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7.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8.xml" ContentType="application/vnd.ms-excel.controlproperties+xml"/>
  <Override PartName="/xl/drawings/drawing25.xml" ContentType="application/vnd.openxmlformats-officedocument.drawing+xml"/>
  <Override PartName="/xl/ctrlProps/ctrlProp9.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0.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trlProps/ctrlProp11.xml" ContentType="application/vnd.ms-excel.controlproperties+xml"/>
  <Override PartName="/xl/drawings/drawing31.xml" ContentType="application/vnd.openxmlformats-officedocument.drawing+xml"/>
  <Override PartName="/xl/ctrlProps/ctrlProp12.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ЭтаКнига" defaultThemeVersion="124226"/>
  <mc:AlternateContent xmlns:mc="http://schemas.openxmlformats.org/markup-compatibility/2006">
    <mc:Choice Requires="x15">
      <x15ac:absPath xmlns:x15ac="http://schemas.microsoft.com/office/spreadsheetml/2010/11/ac" url="C:\Users\Kate\Desktop\Июль\Нижний Новгород\"/>
    </mc:Choice>
  </mc:AlternateContent>
  <xr:revisionPtr revIDLastSave="0" documentId="8_{C4EB6D5E-052F-4164-A921-61B0893891C9}" xr6:coauthVersionLast="37" xr6:coauthVersionMax="37" xr10:uidLastSave="{00000000-0000-0000-0000-000000000000}"/>
  <bookViews>
    <workbookView xWindow="0" yWindow="0" windowWidth="19200" windowHeight="6940" tabRatio="933" firstSheet="3" activeTab="3" xr2:uid="{00000000-000D-0000-FFFF-FFFF00000000}"/>
  </bookViews>
  <sheets>
    <sheet name="СписокПар ММ" sheetId="29" state="hidden" r:id="rId1"/>
    <sheet name="Регистрация М" sheetId="63" state="hidden" r:id="rId2"/>
    <sheet name="СписокСудей(10)" sheetId="81" state="hidden" r:id="rId3"/>
    <sheet name="СписокПар М" sheetId="57" r:id="rId4"/>
    <sheet name="Регистрация СМ" sheetId="64" state="hidden" r:id="rId5"/>
    <sheet name="ТаблицаОлимп16 М" sheetId="55" state="hidden" r:id="rId6"/>
    <sheet name="расписание  (2)" sheetId="68" state="hidden" r:id="rId7"/>
    <sheet name="ТаблицОлимп16М" sheetId="66" state="hidden" r:id="rId8"/>
    <sheet name="ТаблицаДопОС32 М(17)" sheetId="54" state="hidden" r:id="rId9"/>
    <sheet name="ТаблицаДопОС32М (21)" sheetId="72" state="hidden" r:id="rId10"/>
    <sheet name="Круговой4 (12)" sheetId="51" r:id="rId11"/>
    <sheet name="расписание " sheetId="67" state="hidden" r:id="rId12"/>
    <sheet name="расписание  (4)" sheetId="85" state="hidden" r:id="rId13"/>
    <sheet name="СписокПар СМЕШ" sheetId="41" r:id="rId14"/>
    <sheet name="ТаблицаОлимп16см" sheetId="38" state="hidden" r:id="rId15"/>
    <sheet name="ТаблицаОлимп8 (15)" sheetId="35" state="hidden" r:id="rId16"/>
    <sheet name="ТаблицаДопОС32 (22)" sheetId="75" state="hidden" r:id="rId17"/>
    <sheet name="Круговой6" sheetId="78" r:id="rId18"/>
    <sheet name="Фин.этап 4 (39)" sheetId="84" r:id="rId19"/>
    <sheet name="Список Ж" sheetId="62" r:id="rId20"/>
    <sheet name="ТаблицаДопОС32СМ(18)" sheetId="82" state="hidden" r:id="rId21"/>
    <sheet name="ТаблицаДопОС32СМ (22)" sheetId="83" state="hidden" r:id="rId22"/>
    <sheet name="Круговой4 ж" sheetId="76" r:id="rId23"/>
    <sheet name="РегистрацияСМ" sheetId="74" state="hidden" r:id="rId24"/>
    <sheet name="расписание  (3)" sheetId="69" state="hidden" r:id="rId25"/>
    <sheet name="ТаблицаОлимп8 (16)" sheetId="77" state="hidden" r:id="rId26"/>
    <sheet name="ТаблицаДопОС32 (19)" sheetId="70" state="hidden" r:id="rId27"/>
    <sheet name="РегистрацияЖ" sheetId="73" state="hidden" r:id="rId28"/>
    <sheet name="ТаблицаСмешФинЭтап16 (18)" sheetId="80" state="hidden" r:id="rId29"/>
    <sheet name="Регистрация Ж" sheetId="65" state="hidden" r:id="rId30"/>
    <sheet name="Фин.этап 5-7 лет" sheetId="79" state="hidden" r:id="rId31"/>
    <sheet name="ТаблицаДопОС32 (20)" sheetId="71" state="hidden" r:id="rId32"/>
    <sheet name="Круговой4 (13)" sheetId="56" state="hidden" r:id="rId33"/>
    <sheet name="ТаблицаДопОС32 (18)" sheetId="61" state="hidden" r:id="rId34"/>
    <sheet name="Отчет организатора" sheetId="31" state="hidden" r:id="rId35"/>
    <sheet name="ТаблицаДопОС32 (16)" sheetId="46" state="hidden" r:id="rId36"/>
    <sheet name="ТаблицаОлимп16ММ" sheetId="32" state="hidden" r:id="rId37"/>
  </sheets>
  <externalReferences>
    <externalReference r:id="rId38"/>
    <externalReference r:id="rId39"/>
  </externalReferences>
  <definedNames>
    <definedName name="_10Z_431ADE6F_9C87_431C_B4A0_B27D4A052270_.wvu.Rows_2" localSheetId="22">[1]ТаблицаОлимп16!#REF!</definedName>
    <definedName name="_10Z_431ADE6F_9C87_431C_B4A0_B27D4A052270_.wvu.Rows_2" localSheetId="17">[1]ТаблицаОлимп16!#REF!</definedName>
    <definedName name="_10Z_431ADE6F_9C87_431C_B4A0_B27D4A052270_.wvu.Rows_2" localSheetId="11">[1]ТаблицаОлимп16!#REF!</definedName>
    <definedName name="_10Z_431ADE6F_9C87_431C_B4A0_B27D4A052270_.wvu.Rows_2" localSheetId="6">[1]ТаблицаОлимп16!#REF!</definedName>
    <definedName name="_10Z_431ADE6F_9C87_431C_B4A0_B27D4A052270_.wvu.Rows_2" localSheetId="24">[1]ТаблицаОлимп16!#REF!</definedName>
    <definedName name="_10Z_431ADE6F_9C87_431C_B4A0_B27D4A052270_.wvu.Rows_2" localSheetId="12">[1]ТаблицаОлимп16!#REF!</definedName>
    <definedName name="_10Z_431ADE6F_9C87_431C_B4A0_B27D4A052270_.wvu.Rows_2" localSheetId="29">[1]ТаблицаОлимп16!#REF!</definedName>
    <definedName name="_10Z_431ADE6F_9C87_431C_B4A0_B27D4A052270_.wvu.Rows_2" localSheetId="4">[1]ТаблицаОлимп16!#REF!</definedName>
    <definedName name="_10Z_431ADE6F_9C87_431C_B4A0_B27D4A052270_.wvu.Rows_2" localSheetId="27">[1]ТаблицаОлимп16!#REF!</definedName>
    <definedName name="_10Z_431ADE6F_9C87_431C_B4A0_B27D4A052270_.wvu.Rows_2" localSheetId="23">[1]ТаблицаОлимп16!#REF!</definedName>
    <definedName name="_10Z_431ADE6F_9C87_431C_B4A0_B27D4A052270_.wvu.Rows_2" localSheetId="19">[1]ТаблицаОлимп16!#REF!</definedName>
    <definedName name="_10Z_431ADE6F_9C87_431C_B4A0_B27D4A052270_.wvu.Rows_2" localSheetId="33">[1]ТаблицаОлимп16!#REF!</definedName>
    <definedName name="_10Z_431ADE6F_9C87_431C_B4A0_B27D4A052270_.wvu.Rows_2" localSheetId="26">[1]ТаблицаОлимп16!#REF!</definedName>
    <definedName name="_10Z_431ADE6F_9C87_431C_B4A0_B27D4A052270_.wvu.Rows_2" localSheetId="31">[1]ТаблицаОлимп16!#REF!</definedName>
    <definedName name="_10Z_431ADE6F_9C87_431C_B4A0_B27D4A052270_.wvu.Rows_2" localSheetId="16">[1]ТаблицаОлимп16!#REF!</definedName>
    <definedName name="_10Z_431ADE6F_9C87_431C_B4A0_B27D4A052270_.wvu.Rows_2" localSheetId="9">[1]ТаблицаОлимп16!#REF!</definedName>
    <definedName name="_10Z_431ADE6F_9C87_431C_B4A0_B27D4A052270_.wvu.Rows_2" localSheetId="21">[1]ТаблицаОлимп16!#REF!</definedName>
    <definedName name="_10Z_431ADE6F_9C87_431C_B4A0_B27D4A052270_.wvu.Rows_2" localSheetId="20">[1]ТаблицаОлимп16!#REF!</definedName>
    <definedName name="_10Z_431ADE6F_9C87_431C_B4A0_B27D4A052270_.wvu.Rows_2" localSheetId="5">[1]ТаблицаОлимп16!#REF!</definedName>
    <definedName name="_10Z_431ADE6F_9C87_431C_B4A0_B27D4A052270_.wvu.Rows_2" localSheetId="25">[1]ТаблицаОлимп16!#REF!</definedName>
    <definedName name="_10Z_431ADE6F_9C87_431C_B4A0_B27D4A052270_.wvu.Rows_2" localSheetId="7">[1]ТаблицаОлимп16!#REF!</definedName>
    <definedName name="_10Z_431ADE6F_9C87_431C_B4A0_B27D4A052270_.wvu.Rows_2">[1]ТаблицаОлимп16!#REF!</definedName>
    <definedName name="_11Z_431ADE6F_9C87_431C_B4A0_B27D4A052270_.wvu.Rows_3" localSheetId="0">[1]ТаблицаОлимп32!#REF!</definedName>
    <definedName name="_14Z_431ADE6F_9C87_431C_B4A0_B27D4A052270_.wvu.Rows_3" localSheetId="36">[1]ТаблицаОлимп32!#REF!</definedName>
    <definedName name="_15Z_431ADE6F_9C87_431C_B4A0_B27D4A052270_.wvu.Rows_3" localSheetId="22">[1]ТаблицаОлимп32!#REF!</definedName>
    <definedName name="_15Z_431ADE6F_9C87_431C_B4A0_B27D4A052270_.wvu.Rows_3" localSheetId="17">[1]ТаблицаОлимп32!#REF!</definedName>
    <definedName name="_15Z_431ADE6F_9C87_431C_B4A0_B27D4A052270_.wvu.Rows_3" localSheetId="11">[1]ТаблицаОлимп32!#REF!</definedName>
    <definedName name="_15Z_431ADE6F_9C87_431C_B4A0_B27D4A052270_.wvu.Rows_3" localSheetId="6">[1]ТаблицаОлимп32!#REF!</definedName>
    <definedName name="_15Z_431ADE6F_9C87_431C_B4A0_B27D4A052270_.wvu.Rows_3" localSheetId="24">[1]ТаблицаОлимп32!#REF!</definedName>
    <definedName name="_15Z_431ADE6F_9C87_431C_B4A0_B27D4A052270_.wvu.Rows_3" localSheetId="12">[1]ТаблицаОлимп32!#REF!</definedName>
    <definedName name="_15Z_431ADE6F_9C87_431C_B4A0_B27D4A052270_.wvu.Rows_3" localSheetId="29">[1]ТаблицаОлимп32!#REF!</definedName>
    <definedName name="_15Z_431ADE6F_9C87_431C_B4A0_B27D4A052270_.wvu.Rows_3" localSheetId="4">[1]ТаблицаОлимп32!#REF!</definedName>
    <definedName name="_15Z_431ADE6F_9C87_431C_B4A0_B27D4A052270_.wvu.Rows_3" localSheetId="27">[1]ТаблицаОлимп32!#REF!</definedName>
    <definedName name="_15Z_431ADE6F_9C87_431C_B4A0_B27D4A052270_.wvu.Rows_3" localSheetId="23">[1]ТаблицаОлимп32!#REF!</definedName>
    <definedName name="_15Z_431ADE6F_9C87_431C_B4A0_B27D4A052270_.wvu.Rows_3" localSheetId="19">[1]ТаблицаОлимп32!#REF!</definedName>
    <definedName name="_15Z_431ADE6F_9C87_431C_B4A0_B27D4A052270_.wvu.Rows_3" localSheetId="33">[1]ТаблицаОлимп32!#REF!</definedName>
    <definedName name="_15Z_431ADE6F_9C87_431C_B4A0_B27D4A052270_.wvu.Rows_3" localSheetId="26">[1]ТаблицаОлимп32!#REF!</definedName>
    <definedName name="_15Z_431ADE6F_9C87_431C_B4A0_B27D4A052270_.wvu.Rows_3" localSheetId="31">[1]ТаблицаОлимп32!#REF!</definedName>
    <definedName name="_15Z_431ADE6F_9C87_431C_B4A0_B27D4A052270_.wvu.Rows_3" localSheetId="16">[1]ТаблицаОлимп32!#REF!</definedName>
    <definedName name="_15Z_431ADE6F_9C87_431C_B4A0_B27D4A052270_.wvu.Rows_3" localSheetId="9">[1]ТаблицаОлимп32!#REF!</definedName>
    <definedName name="_15Z_431ADE6F_9C87_431C_B4A0_B27D4A052270_.wvu.Rows_3" localSheetId="21">[1]ТаблицаОлимп32!#REF!</definedName>
    <definedName name="_15Z_431ADE6F_9C87_431C_B4A0_B27D4A052270_.wvu.Rows_3" localSheetId="20">[1]ТаблицаОлимп32!#REF!</definedName>
    <definedName name="_15Z_431ADE6F_9C87_431C_B4A0_B27D4A052270_.wvu.Rows_3" localSheetId="5">[1]ТаблицаОлимп32!#REF!</definedName>
    <definedName name="_15Z_431ADE6F_9C87_431C_B4A0_B27D4A052270_.wvu.Rows_3" localSheetId="25">[1]ТаблицаОлимп32!#REF!</definedName>
    <definedName name="_15Z_431ADE6F_9C87_431C_B4A0_B27D4A052270_.wvu.Rows_3" localSheetId="7">[1]ТаблицаОлимп32!#REF!</definedName>
    <definedName name="_15Z_431ADE6F_9C87_431C_B4A0_B27D4A052270_.wvu.Rows_3">[1]ТаблицаОлимп32!#REF!</definedName>
    <definedName name="_16Z_431ADE6F_9C87_431C_B4A0_B27D4A052270_.wvu.Rows_4" localSheetId="0">[1]ТаблицаОлимп8!#REF!</definedName>
    <definedName name="_19Z_431ADE6F_9C87_431C_B4A0_B27D4A052270_.wvu.Rows_4" localSheetId="36">[1]ТаблицаОлимп8!#REF!</definedName>
    <definedName name="_1Z_431ADE6F_9C87_431C_B4A0_B27D4A052270_.wvu.Rows_1" localSheetId="0">[1]СписокПар!#REF!</definedName>
    <definedName name="_20Z_431ADE6F_9C87_431C_B4A0_B27D4A052270_.wvu.Rows_4" localSheetId="22">[1]ТаблицаОлимп8!#REF!</definedName>
    <definedName name="_20Z_431ADE6F_9C87_431C_B4A0_B27D4A052270_.wvu.Rows_4" localSheetId="17">[1]ТаблицаОлимп8!#REF!</definedName>
    <definedName name="_20Z_431ADE6F_9C87_431C_B4A0_B27D4A052270_.wvu.Rows_4" localSheetId="11">[1]ТаблицаОлимп8!#REF!</definedName>
    <definedName name="_20Z_431ADE6F_9C87_431C_B4A0_B27D4A052270_.wvu.Rows_4" localSheetId="6">[1]ТаблицаОлимп8!#REF!</definedName>
    <definedName name="_20Z_431ADE6F_9C87_431C_B4A0_B27D4A052270_.wvu.Rows_4" localSheetId="24">[1]ТаблицаОлимп8!#REF!</definedName>
    <definedName name="_20Z_431ADE6F_9C87_431C_B4A0_B27D4A052270_.wvu.Rows_4" localSheetId="12">[1]ТаблицаОлимп8!#REF!</definedName>
    <definedName name="_20Z_431ADE6F_9C87_431C_B4A0_B27D4A052270_.wvu.Rows_4" localSheetId="29">[1]ТаблицаОлимп8!#REF!</definedName>
    <definedName name="_20Z_431ADE6F_9C87_431C_B4A0_B27D4A052270_.wvu.Rows_4" localSheetId="4">[1]ТаблицаОлимп8!#REF!</definedName>
    <definedName name="_20Z_431ADE6F_9C87_431C_B4A0_B27D4A052270_.wvu.Rows_4" localSheetId="27">[1]ТаблицаОлимп8!#REF!</definedName>
    <definedName name="_20Z_431ADE6F_9C87_431C_B4A0_B27D4A052270_.wvu.Rows_4" localSheetId="23">[1]ТаблицаОлимп8!#REF!</definedName>
    <definedName name="_20Z_431ADE6F_9C87_431C_B4A0_B27D4A052270_.wvu.Rows_4" localSheetId="19">[1]ТаблицаОлимп8!#REF!</definedName>
    <definedName name="_20Z_431ADE6F_9C87_431C_B4A0_B27D4A052270_.wvu.Rows_4" localSheetId="33">[1]ТаблицаОлимп8!#REF!</definedName>
    <definedName name="_20Z_431ADE6F_9C87_431C_B4A0_B27D4A052270_.wvu.Rows_4" localSheetId="26">[1]ТаблицаОлимп8!#REF!</definedName>
    <definedName name="_20Z_431ADE6F_9C87_431C_B4A0_B27D4A052270_.wvu.Rows_4" localSheetId="31">[1]ТаблицаОлимп8!#REF!</definedName>
    <definedName name="_20Z_431ADE6F_9C87_431C_B4A0_B27D4A052270_.wvu.Rows_4" localSheetId="16">[1]ТаблицаОлимп8!#REF!</definedName>
    <definedName name="_20Z_431ADE6F_9C87_431C_B4A0_B27D4A052270_.wvu.Rows_4" localSheetId="9">[1]ТаблицаОлимп8!#REF!</definedName>
    <definedName name="_20Z_431ADE6F_9C87_431C_B4A0_B27D4A052270_.wvu.Rows_4" localSheetId="21">[1]ТаблицаОлимп8!#REF!</definedName>
    <definedName name="_20Z_431ADE6F_9C87_431C_B4A0_B27D4A052270_.wvu.Rows_4" localSheetId="20">[1]ТаблицаОлимп8!#REF!</definedName>
    <definedName name="_20Z_431ADE6F_9C87_431C_B4A0_B27D4A052270_.wvu.Rows_4" localSheetId="5">[1]ТаблицаОлимп8!#REF!</definedName>
    <definedName name="_20Z_431ADE6F_9C87_431C_B4A0_B27D4A052270_.wvu.Rows_4" localSheetId="25">[1]ТаблицаОлимп8!#REF!</definedName>
    <definedName name="_20Z_431ADE6F_9C87_431C_B4A0_B27D4A052270_.wvu.Rows_4" localSheetId="7">[1]ТаблицаОлимп8!#REF!</definedName>
    <definedName name="_20Z_431ADE6F_9C87_431C_B4A0_B27D4A052270_.wvu.Rows_4">[1]ТаблицаОлимп8!#REF!</definedName>
    <definedName name="_21Z_431ADE6F_9C87_431C_B4A0_B27D4A052270_.wvu.Rows_5" localSheetId="0">[1]ТаблицаСмешФинЭтап16!#REF!</definedName>
    <definedName name="_24Z_431ADE6F_9C87_431C_B4A0_B27D4A052270_.wvu.Rows_5" localSheetId="36">[1]ТаблицаСмешФинЭтап16!#REF!</definedName>
    <definedName name="_25Z_431ADE6F_9C87_431C_B4A0_B27D4A052270_.wvu.Rows_5" localSheetId="22">[1]ТаблицаСмешФинЭтап16!#REF!</definedName>
    <definedName name="_25Z_431ADE6F_9C87_431C_B4A0_B27D4A052270_.wvu.Rows_5" localSheetId="17">[1]ТаблицаСмешФинЭтап16!#REF!</definedName>
    <definedName name="_25Z_431ADE6F_9C87_431C_B4A0_B27D4A052270_.wvu.Rows_5" localSheetId="11">[1]ТаблицаСмешФинЭтап16!#REF!</definedName>
    <definedName name="_25Z_431ADE6F_9C87_431C_B4A0_B27D4A052270_.wvu.Rows_5" localSheetId="6">[1]ТаблицаСмешФинЭтап16!#REF!</definedName>
    <definedName name="_25Z_431ADE6F_9C87_431C_B4A0_B27D4A052270_.wvu.Rows_5" localSheetId="24">[1]ТаблицаСмешФинЭтап16!#REF!</definedName>
    <definedName name="_25Z_431ADE6F_9C87_431C_B4A0_B27D4A052270_.wvu.Rows_5" localSheetId="12">[1]ТаблицаСмешФинЭтап16!#REF!</definedName>
    <definedName name="_25Z_431ADE6F_9C87_431C_B4A0_B27D4A052270_.wvu.Rows_5" localSheetId="29">[1]ТаблицаСмешФинЭтап16!#REF!</definedName>
    <definedName name="_25Z_431ADE6F_9C87_431C_B4A0_B27D4A052270_.wvu.Rows_5" localSheetId="4">[1]ТаблицаСмешФинЭтап16!#REF!</definedName>
    <definedName name="_25Z_431ADE6F_9C87_431C_B4A0_B27D4A052270_.wvu.Rows_5" localSheetId="27">[1]ТаблицаСмешФинЭтап16!#REF!</definedName>
    <definedName name="_25Z_431ADE6F_9C87_431C_B4A0_B27D4A052270_.wvu.Rows_5" localSheetId="23">[1]ТаблицаСмешФинЭтап16!#REF!</definedName>
    <definedName name="_25Z_431ADE6F_9C87_431C_B4A0_B27D4A052270_.wvu.Rows_5" localSheetId="19">[1]ТаблицаСмешФинЭтап16!#REF!</definedName>
    <definedName name="_25Z_431ADE6F_9C87_431C_B4A0_B27D4A052270_.wvu.Rows_5" localSheetId="33">[1]ТаблицаСмешФинЭтап16!#REF!</definedName>
    <definedName name="_25Z_431ADE6F_9C87_431C_B4A0_B27D4A052270_.wvu.Rows_5" localSheetId="26">[1]ТаблицаСмешФинЭтап16!#REF!</definedName>
    <definedName name="_25Z_431ADE6F_9C87_431C_B4A0_B27D4A052270_.wvu.Rows_5" localSheetId="31">[1]ТаблицаСмешФинЭтап16!#REF!</definedName>
    <definedName name="_25Z_431ADE6F_9C87_431C_B4A0_B27D4A052270_.wvu.Rows_5" localSheetId="16">[1]ТаблицаСмешФинЭтап16!#REF!</definedName>
    <definedName name="_25Z_431ADE6F_9C87_431C_B4A0_B27D4A052270_.wvu.Rows_5" localSheetId="9">[1]ТаблицаСмешФинЭтап16!#REF!</definedName>
    <definedName name="_25Z_431ADE6F_9C87_431C_B4A0_B27D4A052270_.wvu.Rows_5" localSheetId="21">[1]ТаблицаСмешФинЭтап16!#REF!</definedName>
    <definedName name="_25Z_431ADE6F_9C87_431C_B4A0_B27D4A052270_.wvu.Rows_5" localSheetId="20">[1]ТаблицаСмешФинЭтап16!#REF!</definedName>
    <definedName name="_25Z_431ADE6F_9C87_431C_B4A0_B27D4A052270_.wvu.Rows_5" localSheetId="5">[1]ТаблицаСмешФинЭтап16!#REF!</definedName>
    <definedName name="_25Z_431ADE6F_9C87_431C_B4A0_B27D4A052270_.wvu.Rows_5" localSheetId="25">[1]ТаблицаСмешФинЭтап16!#REF!</definedName>
    <definedName name="_25Z_431ADE6F_9C87_431C_B4A0_B27D4A052270_.wvu.Rows_5" localSheetId="7">[1]ТаблицаСмешФинЭтап16!#REF!</definedName>
    <definedName name="_25Z_431ADE6F_9C87_431C_B4A0_B27D4A052270_.wvu.Rows_5">[1]ТаблицаСмешФинЭтап16!#REF!</definedName>
    <definedName name="_26Z_431ADE6F_9C87_431C_B4A0_B27D4A052270_.wvu.Rows_6" localSheetId="0">[1]ТаблицаСмешФинЭтап32!#REF!</definedName>
    <definedName name="_29Z_431ADE6F_9C87_431C_B4A0_B27D4A052270_.wvu.Rows_6" localSheetId="36">[1]ТаблицаСмешФинЭтап32!#REF!</definedName>
    <definedName name="_30Z_431ADE6F_9C87_431C_B4A0_B27D4A052270_.wvu.Rows_6" localSheetId="22">[1]ТаблицаСмешФинЭтап32!#REF!</definedName>
    <definedName name="_30Z_431ADE6F_9C87_431C_B4A0_B27D4A052270_.wvu.Rows_6" localSheetId="17">[1]ТаблицаСмешФинЭтап32!#REF!</definedName>
    <definedName name="_30Z_431ADE6F_9C87_431C_B4A0_B27D4A052270_.wvu.Rows_6" localSheetId="11">[1]ТаблицаСмешФинЭтап32!#REF!</definedName>
    <definedName name="_30Z_431ADE6F_9C87_431C_B4A0_B27D4A052270_.wvu.Rows_6" localSheetId="6">[1]ТаблицаСмешФинЭтап32!#REF!</definedName>
    <definedName name="_30Z_431ADE6F_9C87_431C_B4A0_B27D4A052270_.wvu.Rows_6" localSheetId="24">[1]ТаблицаСмешФинЭтап32!#REF!</definedName>
    <definedName name="_30Z_431ADE6F_9C87_431C_B4A0_B27D4A052270_.wvu.Rows_6" localSheetId="12">[1]ТаблицаСмешФинЭтап32!#REF!</definedName>
    <definedName name="_30Z_431ADE6F_9C87_431C_B4A0_B27D4A052270_.wvu.Rows_6" localSheetId="29">[1]ТаблицаСмешФинЭтап32!#REF!</definedName>
    <definedName name="_30Z_431ADE6F_9C87_431C_B4A0_B27D4A052270_.wvu.Rows_6" localSheetId="4">[1]ТаблицаСмешФинЭтап32!#REF!</definedName>
    <definedName name="_30Z_431ADE6F_9C87_431C_B4A0_B27D4A052270_.wvu.Rows_6" localSheetId="27">[1]ТаблицаСмешФинЭтап32!#REF!</definedName>
    <definedName name="_30Z_431ADE6F_9C87_431C_B4A0_B27D4A052270_.wvu.Rows_6" localSheetId="23">[1]ТаблицаСмешФинЭтап32!#REF!</definedName>
    <definedName name="_30Z_431ADE6F_9C87_431C_B4A0_B27D4A052270_.wvu.Rows_6" localSheetId="19">[1]ТаблицаСмешФинЭтап32!#REF!</definedName>
    <definedName name="_30Z_431ADE6F_9C87_431C_B4A0_B27D4A052270_.wvu.Rows_6" localSheetId="33">[1]ТаблицаСмешФинЭтап32!#REF!</definedName>
    <definedName name="_30Z_431ADE6F_9C87_431C_B4A0_B27D4A052270_.wvu.Rows_6" localSheetId="26">[1]ТаблицаСмешФинЭтап32!#REF!</definedName>
    <definedName name="_30Z_431ADE6F_9C87_431C_B4A0_B27D4A052270_.wvu.Rows_6" localSheetId="31">[1]ТаблицаСмешФинЭтап32!#REF!</definedName>
    <definedName name="_30Z_431ADE6F_9C87_431C_B4A0_B27D4A052270_.wvu.Rows_6" localSheetId="16">[1]ТаблицаСмешФинЭтап32!#REF!</definedName>
    <definedName name="_30Z_431ADE6F_9C87_431C_B4A0_B27D4A052270_.wvu.Rows_6" localSheetId="9">[1]ТаблицаСмешФинЭтап32!#REF!</definedName>
    <definedName name="_30Z_431ADE6F_9C87_431C_B4A0_B27D4A052270_.wvu.Rows_6" localSheetId="21">[1]ТаблицаСмешФинЭтап32!#REF!</definedName>
    <definedName name="_30Z_431ADE6F_9C87_431C_B4A0_B27D4A052270_.wvu.Rows_6" localSheetId="20">[1]ТаблицаСмешФинЭтап32!#REF!</definedName>
    <definedName name="_30Z_431ADE6F_9C87_431C_B4A0_B27D4A052270_.wvu.Rows_6" localSheetId="5">[1]ТаблицаСмешФинЭтап32!#REF!</definedName>
    <definedName name="_30Z_431ADE6F_9C87_431C_B4A0_B27D4A052270_.wvu.Rows_6" localSheetId="25">[1]ТаблицаСмешФинЭтап32!#REF!</definedName>
    <definedName name="_30Z_431ADE6F_9C87_431C_B4A0_B27D4A052270_.wvu.Rows_6" localSheetId="7">[1]ТаблицаСмешФинЭтап32!#REF!</definedName>
    <definedName name="_30Z_431ADE6F_9C87_431C_B4A0_B27D4A052270_.wvu.Rows_6">[1]ТаблицаСмешФинЭтап32!#REF!</definedName>
    <definedName name="_31Z_BAECDCB9_3EEB_4217_B35B_1C8089F9B5BB_.wvu.Rows_1" localSheetId="0">[1]СписокПар!#REF!</definedName>
    <definedName name="_34Z_BAECDCB9_3EEB_4217_B35B_1C8089F9B5BB_.wvu.Rows_1" localSheetId="36">[1]СписокПар!#REF!</definedName>
    <definedName name="_35Z_BAECDCB9_3EEB_4217_B35B_1C8089F9B5BB_.wvu.Rows_1" localSheetId="22">[1]СписокПар!#REF!</definedName>
    <definedName name="_35Z_BAECDCB9_3EEB_4217_B35B_1C8089F9B5BB_.wvu.Rows_1" localSheetId="17">[1]СписокПар!#REF!</definedName>
    <definedName name="_35Z_BAECDCB9_3EEB_4217_B35B_1C8089F9B5BB_.wvu.Rows_1" localSheetId="11">[1]СписокПар!#REF!</definedName>
    <definedName name="_35Z_BAECDCB9_3EEB_4217_B35B_1C8089F9B5BB_.wvu.Rows_1" localSheetId="6">[1]СписокПар!#REF!</definedName>
    <definedName name="_35Z_BAECDCB9_3EEB_4217_B35B_1C8089F9B5BB_.wvu.Rows_1" localSheetId="24">[1]СписокПар!#REF!</definedName>
    <definedName name="_35Z_BAECDCB9_3EEB_4217_B35B_1C8089F9B5BB_.wvu.Rows_1" localSheetId="12">[1]СписокПар!#REF!</definedName>
    <definedName name="_35Z_BAECDCB9_3EEB_4217_B35B_1C8089F9B5BB_.wvu.Rows_1" localSheetId="29">[1]СписокПар!#REF!</definedName>
    <definedName name="_35Z_BAECDCB9_3EEB_4217_B35B_1C8089F9B5BB_.wvu.Rows_1" localSheetId="4">[1]СписокПар!#REF!</definedName>
    <definedName name="_35Z_BAECDCB9_3EEB_4217_B35B_1C8089F9B5BB_.wvu.Rows_1" localSheetId="27">[1]СписокПар!#REF!</definedName>
    <definedName name="_35Z_BAECDCB9_3EEB_4217_B35B_1C8089F9B5BB_.wvu.Rows_1" localSheetId="23">[1]СписокПар!#REF!</definedName>
    <definedName name="_35Z_BAECDCB9_3EEB_4217_B35B_1C8089F9B5BB_.wvu.Rows_1" localSheetId="19">[1]СписокПар!#REF!</definedName>
    <definedName name="_35Z_BAECDCB9_3EEB_4217_B35B_1C8089F9B5BB_.wvu.Rows_1" localSheetId="33">[1]СписокПар!#REF!</definedName>
    <definedName name="_35Z_BAECDCB9_3EEB_4217_B35B_1C8089F9B5BB_.wvu.Rows_1" localSheetId="26">[1]СписокПар!#REF!</definedName>
    <definedName name="_35Z_BAECDCB9_3EEB_4217_B35B_1C8089F9B5BB_.wvu.Rows_1" localSheetId="31">[1]СписокПар!#REF!</definedName>
    <definedName name="_35Z_BAECDCB9_3EEB_4217_B35B_1C8089F9B5BB_.wvu.Rows_1" localSheetId="16">[1]СписокПар!#REF!</definedName>
    <definedName name="_35Z_BAECDCB9_3EEB_4217_B35B_1C8089F9B5BB_.wvu.Rows_1" localSheetId="9">[1]СписокПар!#REF!</definedName>
    <definedName name="_35Z_BAECDCB9_3EEB_4217_B35B_1C8089F9B5BB_.wvu.Rows_1" localSheetId="21">[1]СписокПар!#REF!</definedName>
    <definedName name="_35Z_BAECDCB9_3EEB_4217_B35B_1C8089F9B5BB_.wvu.Rows_1" localSheetId="20">[1]СписокПар!#REF!</definedName>
    <definedName name="_35Z_BAECDCB9_3EEB_4217_B35B_1C8089F9B5BB_.wvu.Rows_1" localSheetId="5">[1]СписокПар!#REF!</definedName>
    <definedName name="_35Z_BAECDCB9_3EEB_4217_B35B_1C8089F9B5BB_.wvu.Rows_1" localSheetId="25">[1]СписокПар!#REF!</definedName>
    <definedName name="_35Z_BAECDCB9_3EEB_4217_B35B_1C8089F9B5BB_.wvu.Rows_1" localSheetId="7">[1]СписокПар!#REF!</definedName>
    <definedName name="_35Z_BAECDCB9_3EEB_4217_B35B_1C8089F9B5BB_.wvu.Rows_1">[1]СписокПар!#REF!</definedName>
    <definedName name="_36Z_BAECDCB9_3EEB_4217_B35B_1C8089F9B5BB_.wvu.Rows_3" localSheetId="0">[1]ТаблицаОлимп16!#REF!</definedName>
    <definedName name="_39Z_BAECDCB9_3EEB_4217_B35B_1C8089F9B5BB_.wvu.Rows_3" localSheetId="36">[1]ТаблицаОлимп16!#REF!</definedName>
    <definedName name="_40Z_BAECDCB9_3EEB_4217_B35B_1C8089F9B5BB_.wvu.Rows_3" localSheetId="22">[1]ТаблицаОлимп16!#REF!</definedName>
    <definedName name="_40Z_BAECDCB9_3EEB_4217_B35B_1C8089F9B5BB_.wvu.Rows_3" localSheetId="17">[1]ТаблицаОлимп16!#REF!</definedName>
    <definedName name="_40Z_BAECDCB9_3EEB_4217_B35B_1C8089F9B5BB_.wvu.Rows_3" localSheetId="11">[1]ТаблицаОлимп16!#REF!</definedName>
    <definedName name="_40Z_BAECDCB9_3EEB_4217_B35B_1C8089F9B5BB_.wvu.Rows_3" localSheetId="6">[1]ТаблицаОлимп16!#REF!</definedName>
    <definedName name="_40Z_BAECDCB9_3EEB_4217_B35B_1C8089F9B5BB_.wvu.Rows_3" localSheetId="24">[1]ТаблицаОлимп16!#REF!</definedName>
    <definedName name="_40Z_BAECDCB9_3EEB_4217_B35B_1C8089F9B5BB_.wvu.Rows_3" localSheetId="12">[1]ТаблицаОлимп16!#REF!</definedName>
    <definedName name="_40Z_BAECDCB9_3EEB_4217_B35B_1C8089F9B5BB_.wvu.Rows_3" localSheetId="29">[1]ТаблицаОлимп16!#REF!</definedName>
    <definedName name="_40Z_BAECDCB9_3EEB_4217_B35B_1C8089F9B5BB_.wvu.Rows_3" localSheetId="4">[1]ТаблицаОлимп16!#REF!</definedName>
    <definedName name="_40Z_BAECDCB9_3EEB_4217_B35B_1C8089F9B5BB_.wvu.Rows_3" localSheetId="27">[1]ТаблицаОлимп16!#REF!</definedName>
    <definedName name="_40Z_BAECDCB9_3EEB_4217_B35B_1C8089F9B5BB_.wvu.Rows_3" localSheetId="23">[1]ТаблицаОлимп16!#REF!</definedName>
    <definedName name="_40Z_BAECDCB9_3EEB_4217_B35B_1C8089F9B5BB_.wvu.Rows_3" localSheetId="19">[1]ТаблицаОлимп16!#REF!</definedName>
    <definedName name="_40Z_BAECDCB9_3EEB_4217_B35B_1C8089F9B5BB_.wvu.Rows_3" localSheetId="33">[1]ТаблицаОлимп16!#REF!</definedName>
    <definedName name="_40Z_BAECDCB9_3EEB_4217_B35B_1C8089F9B5BB_.wvu.Rows_3" localSheetId="26">[1]ТаблицаОлимп16!#REF!</definedName>
    <definedName name="_40Z_BAECDCB9_3EEB_4217_B35B_1C8089F9B5BB_.wvu.Rows_3" localSheetId="31">[1]ТаблицаОлимп16!#REF!</definedName>
    <definedName name="_40Z_BAECDCB9_3EEB_4217_B35B_1C8089F9B5BB_.wvu.Rows_3" localSheetId="16">[1]ТаблицаОлимп16!#REF!</definedName>
    <definedName name="_40Z_BAECDCB9_3EEB_4217_B35B_1C8089F9B5BB_.wvu.Rows_3" localSheetId="9">[1]ТаблицаОлимп16!#REF!</definedName>
    <definedName name="_40Z_BAECDCB9_3EEB_4217_B35B_1C8089F9B5BB_.wvu.Rows_3" localSheetId="21">[1]ТаблицаОлимп16!#REF!</definedName>
    <definedName name="_40Z_BAECDCB9_3EEB_4217_B35B_1C8089F9B5BB_.wvu.Rows_3" localSheetId="20">[1]ТаблицаОлимп16!#REF!</definedName>
    <definedName name="_40Z_BAECDCB9_3EEB_4217_B35B_1C8089F9B5BB_.wvu.Rows_3" localSheetId="5">[1]ТаблицаОлимп16!#REF!</definedName>
    <definedName name="_40Z_BAECDCB9_3EEB_4217_B35B_1C8089F9B5BB_.wvu.Rows_3" localSheetId="25">[1]ТаблицаОлимп16!#REF!</definedName>
    <definedName name="_40Z_BAECDCB9_3EEB_4217_B35B_1C8089F9B5BB_.wvu.Rows_3" localSheetId="7">[1]ТаблицаОлимп16!#REF!</definedName>
    <definedName name="_40Z_BAECDCB9_3EEB_4217_B35B_1C8089F9B5BB_.wvu.Rows_3">[1]ТаблицаОлимп16!#REF!</definedName>
    <definedName name="_41Z_BAECDCB9_3EEB_4217_B35B_1C8089F9B5BB_.wvu.Rows_4" localSheetId="0">[1]ТаблицаОлимп32!#REF!</definedName>
    <definedName name="_44Z_BAECDCB9_3EEB_4217_B35B_1C8089F9B5BB_.wvu.Rows_4" localSheetId="36">[1]ТаблицаОлимп32!#REF!</definedName>
    <definedName name="_45Z_BAECDCB9_3EEB_4217_B35B_1C8089F9B5BB_.wvu.Rows_4" localSheetId="22">[1]ТаблицаОлимп32!#REF!</definedName>
    <definedName name="_45Z_BAECDCB9_3EEB_4217_B35B_1C8089F9B5BB_.wvu.Rows_4" localSheetId="17">[1]ТаблицаОлимп32!#REF!</definedName>
    <definedName name="_45Z_BAECDCB9_3EEB_4217_B35B_1C8089F9B5BB_.wvu.Rows_4" localSheetId="11">[1]ТаблицаОлимп32!#REF!</definedName>
    <definedName name="_45Z_BAECDCB9_3EEB_4217_B35B_1C8089F9B5BB_.wvu.Rows_4" localSheetId="6">[1]ТаблицаОлимп32!#REF!</definedName>
    <definedName name="_45Z_BAECDCB9_3EEB_4217_B35B_1C8089F9B5BB_.wvu.Rows_4" localSheetId="24">[1]ТаблицаОлимп32!#REF!</definedName>
    <definedName name="_45Z_BAECDCB9_3EEB_4217_B35B_1C8089F9B5BB_.wvu.Rows_4" localSheetId="12">[1]ТаблицаОлимп32!#REF!</definedName>
    <definedName name="_45Z_BAECDCB9_3EEB_4217_B35B_1C8089F9B5BB_.wvu.Rows_4" localSheetId="29">[1]ТаблицаОлимп32!#REF!</definedName>
    <definedName name="_45Z_BAECDCB9_3EEB_4217_B35B_1C8089F9B5BB_.wvu.Rows_4" localSheetId="4">[1]ТаблицаОлимп32!#REF!</definedName>
    <definedName name="_45Z_BAECDCB9_3EEB_4217_B35B_1C8089F9B5BB_.wvu.Rows_4" localSheetId="27">[1]ТаблицаОлимп32!#REF!</definedName>
    <definedName name="_45Z_BAECDCB9_3EEB_4217_B35B_1C8089F9B5BB_.wvu.Rows_4" localSheetId="23">[1]ТаблицаОлимп32!#REF!</definedName>
    <definedName name="_45Z_BAECDCB9_3EEB_4217_B35B_1C8089F9B5BB_.wvu.Rows_4" localSheetId="19">[1]ТаблицаОлимп32!#REF!</definedName>
    <definedName name="_45Z_BAECDCB9_3EEB_4217_B35B_1C8089F9B5BB_.wvu.Rows_4" localSheetId="33">[1]ТаблицаОлимп32!#REF!</definedName>
    <definedName name="_45Z_BAECDCB9_3EEB_4217_B35B_1C8089F9B5BB_.wvu.Rows_4" localSheetId="26">[1]ТаблицаОлимп32!#REF!</definedName>
    <definedName name="_45Z_BAECDCB9_3EEB_4217_B35B_1C8089F9B5BB_.wvu.Rows_4" localSheetId="31">[1]ТаблицаОлимп32!#REF!</definedName>
    <definedName name="_45Z_BAECDCB9_3EEB_4217_B35B_1C8089F9B5BB_.wvu.Rows_4" localSheetId="16">[1]ТаблицаОлимп32!#REF!</definedName>
    <definedName name="_45Z_BAECDCB9_3EEB_4217_B35B_1C8089F9B5BB_.wvu.Rows_4" localSheetId="9">[1]ТаблицаОлимп32!#REF!</definedName>
    <definedName name="_45Z_BAECDCB9_3EEB_4217_B35B_1C8089F9B5BB_.wvu.Rows_4" localSheetId="21">[1]ТаблицаОлимп32!#REF!</definedName>
    <definedName name="_45Z_BAECDCB9_3EEB_4217_B35B_1C8089F9B5BB_.wvu.Rows_4" localSheetId="20">[1]ТаблицаОлимп32!#REF!</definedName>
    <definedName name="_45Z_BAECDCB9_3EEB_4217_B35B_1C8089F9B5BB_.wvu.Rows_4" localSheetId="5">[1]ТаблицаОлимп32!#REF!</definedName>
    <definedName name="_45Z_BAECDCB9_3EEB_4217_B35B_1C8089F9B5BB_.wvu.Rows_4" localSheetId="25">[1]ТаблицаОлимп32!#REF!</definedName>
    <definedName name="_45Z_BAECDCB9_3EEB_4217_B35B_1C8089F9B5BB_.wvu.Rows_4" localSheetId="7">[1]ТаблицаОлимп32!#REF!</definedName>
    <definedName name="_45Z_BAECDCB9_3EEB_4217_B35B_1C8089F9B5BB_.wvu.Rows_4">[1]ТаблицаОлимп32!#REF!</definedName>
    <definedName name="_46Z_BAECDCB9_3EEB_4217_B35B_1C8089F9B5BB_.wvu.Rows_5" localSheetId="0">[1]ТаблицаОлимп8!#REF!</definedName>
    <definedName name="_49Z_BAECDCB9_3EEB_4217_B35B_1C8089F9B5BB_.wvu.Rows_5" localSheetId="36">[1]ТаблицаОлимп8!#REF!</definedName>
    <definedName name="_4Z_431ADE6F_9C87_431C_B4A0_B27D4A052270_.wvu.Rows_1" localSheetId="36">[1]СписокПар!#REF!</definedName>
    <definedName name="_50Z_BAECDCB9_3EEB_4217_B35B_1C8089F9B5BB_.wvu.Rows_5" localSheetId="22">[1]ТаблицаОлимп8!#REF!</definedName>
    <definedName name="_50Z_BAECDCB9_3EEB_4217_B35B_1C8089F9B5BB_.wvu.Rows_5" localSheetId="17">[1]ТаблицаОлимп8!#REF!</definedName>
    <definedName name="_50Z_BAECDCB9_3EEB_4217_B35B_1C8089F9B5BB_.wvu.Rows_5" localSheetId="11">[1]ТаблицаОлимп8!#REF!</definedName>
    <definedName name="_50Z_BAECDCB9_3EEB_4217_B35B_1C8089F9B5BB_.wvu.Rows_5" localSheetId="6">[1]ТаблицаОлимп8!#REF!</definedName>
    <definedName name="_50Z_BAECDCB9_3EEB_4217_B35B_1C8089F9B5BB_.wvu.Rows_5" localSheetId="24">[1]ТаблицаОлимп8!#REF!</definedName>
    <definedName name="_50Z_BAECDCB9_3EEB_4217_B35B_1C8089F9B5BB_.wvu.Rows_5" localSheetId="12">[1]ТаблицаОлимп8!#REF!</definedName>
    <definedName name="_50Z_BAECDCB9_3EEB_4217_B35B_1C8089F9B5BB_.wvu.Rows_5" localSheetId="29">[1]ТаблицаОлимп8!#REF!</definedName>
    <definedName name="_50Z_BAECDCB9_3EEB_4217_B35B_1C8089F9B5BB_.wvu.Rows_5" localSheetId="4">[1]ТаблицаОлимп8!#REF!</definedName>
    <definedName name="_50Z_BAECDCB9_3EEB_4217_B35B_1C8089F9B5BB_.wvu.Rows_5" localSheetId="27">[1]ТаблицаОлимп8!#REF!</definedName>
    <definedName name="_50Z_BAECDCB9_3EEB_4217_B35B_1C8089F9B5BB_.wvu.Rows_5" localSheetId="23">[1]ТаблицаОлимп8!#REF!</definedName>
    <definedName name="_50Z_BAECDCB9_3EEB_4217_B35B_1C8089F9B5BB_.wvu.Rows_5" localSheetId="19">[1]ТаблицаОлимп8!#REF!</definedName>
    <definedName name="_50Z_BAECDCB9_3EEB_4217_B35B_1C8089F9B5BB_.wvu.Rows_5" localSheetId="33">[1]ТаблицаОлимп8!#REF!</definedName>
    <definedName name="_50Z_BAECDCB9_3EEB_4217_B35B_1C8089F9B5BB_.wvu.Rows_5" localSheetId="26">[1]ТаблицаОлимп8!#REF!</definedName>
    <definedName name="_50Z_BAECDCB9_3EEB_4217_B35B_1C8089F9B5BB_.wvu.Rows_5" localSheetId="31">[1]ТаблицаОлимп8!#REF!</definedName>
    <definedName name="_50Z_BAECDCB9_3EEB_4217_B35B_1C8089F9B5BB_.wvu.Rows_5" localSheetId="16">[1]ТаблицаОлимп8!#REF!</definedName>
    <definedName name="_50Z_BAECDCB9_3EEB_4217_B35B_1C8089F9B5BB_.wvu.Rows_5" localSheetId="9">[1]ТаблицаОлимп8!#REF!</definedName>
    <definedName name="_50Z_BAECDCB9_3EEB_4217_B35B_1C8089F9B5BB_.wvu.Rows_5" localSheetId="21">[1]ТаблицаОлимп8!#REF!</definedName>
    <definedName name="_50Z_BAECDCB9_3EEB_4217_B35B_1C8089F9B5BB_.wvu.Rows_5" localSheetId="20">[1]ТаблицаОлимп8!#REF!</definedName>
    <definedName name="_50Z_BAECDCB9_3EEB_4217_B35B_1C8089F9B5BB_.wvu.Rows_5" localSheetId="5">[1]ТаблицаОлимп8!#REF!</definedName>
    <definedName name="_50Z_BAECDCB9_3EEB_4217_B35B_1C8089F9B5BB_.wvu.Rows_5" localSheetId="25">[1]ТаблицаОлимп8!#REF!</definedName>
    <definedName name="_50Z_BAECDCB9_3EEB_4217_B35B_1C8089F9B5BB_.wvu.Rows_5" localSheetId="7">[1]ТаблицаОлимп8!#REF!</definedName>
    <definedName name="_50Z_BAECDCB9_3EEB_4217_B35B_1C8089F9B5BB_.wvu.Rows_5">[1]ТаблицаОлимп8!#REF!</definedName>
    <definedName name="_51Z_BAECDCB9_3EEB_4217_B35B_1C8089F9B5BB_.wvu.Rows_6" localSheetId="0">[1]ТаблицаСмешФинЭтап16!#REF!</definedName>
    <definedName name="_54Z_BAECDCB9_3EEB_4217_B35B_1C8089F9B5BB_.wvu.Rows_6" localSheetId="36">[1]ТаблицаСмешФинЭтап16!#REF!</definedName>
    <definedName name="_55Z_BAECDCB9_3EEB_4217_B35B_1C8089F9B5BB_.wvu.Rows_6" localSheetId="22">[1]ТаблицаСмешФинЭтап16!#REF!</definedName>
    <definedName name="_55Z_BAECDCB9_3EEB_4217_B35B_1C8089F9B5BB_.wvu.Rows_6" localSheetId="17">[1]ТаблицаСмешФинЭтап16!#REF!</definedName>
    <definedName name="_55Z_BAECDCB9_3EEB_4217_B35B_1C8089F9B5BB_.wvu.Rows_6" localSheetId="11">[1]ТаблицаСмешФинЭтап16!#REF!</definedName>
    <definedName name="_55Z_BAECDCB9_3EEB_4217_B35B_1C8089F9B5BB_.wvu.Rows_6" localSheetId="6">[1]ТаблицаСмешФинЭтап16!#REF!</definedName>
    <definedName name="_55Z_BAECDCB9_3EEB_4217_B35B_1C8089F9B5BB_.wvu.Rows_6" localSheetId="24">[1]ТаблицаСмешФинЭтап16!#REF!</definedName>
    <definedName name="_55Z_BAECDCB9_3EEB_4217_B35B_1C8089F9B5BB_.wvu.Rows_6" localSheetId="12">[1]ТаблицаСмешФинЭтап16!#REF!</definedName>
    <definedName name="_55Z_BAECDCB9_3EEB_4217_B35B_1C8089F9B5BB_.wvu.Rows_6" localSheetId="29">[1]ТаблицаСмешФинЭтап16!#REF!</definedName>
    <definedName name="_55Z_BAECDCB9_3EEB_4217_B35B_1C8089F9B5BB_.wvu.Rows_6" localSheetId="4">[1]ТаблицаСмешФинЭтап16!#REF!</definedName>
    <definedName name="_55Z_BAECDCB9_3EEB_4217_B35B_1C8089F9B5BB_.wvu.Rows_6" localSheetId="27">[1]ТаблицаСмешФинЭтап16!#REF!</definedName>
    <definedName name="_55Z_BAECDCB9_3EEB_4217_B35B_1C8089F9B5BB_.wvu.Rows_6" localSheetId="23">[1]ТаблицаСмешФинЭтап16!#REF!</definedName>
    <definedName name="_55Z_BAECDCB9_3EEB_4217_B35B_1C8089F9B5BB_.wvu.Rows_6" localSheetId="19">[1]ТаблицаСмешФинЭтап16!#REF!</definedName>
    <definedName name="_55Z_BAECDCB9_3EEB_4217_B35B_1C8089F9B5BB_.wvu.Rows_6" localSheetId="33">[1]ТаблицаСмешФинЭтап16!#REF!</definedName>
    <definedName name="_55Z_BAECDCB9_3EEB_4217_B35B_1C8089F9B5BB_.wvu.Rows_6" localSheetId="26">[1]ТаблицаСмешФинЭтап16!#REF!</definedName>
    <definedName name="_55Z_BAECDCB9_3EEB_4217_B35B_1C8089F9B5BB_.wvu.Rows_6" localSheetId="31">[1]ТаблицаСмешФинЭтап16!#REF!</definedName>
    <definedName name="_55Z_BAECDCB9_3EEB_4217_B35B_1C8089F9B5BB_.wvu.Rows_6" localSheetId="16">[1]ТаблицаСмешФинЭтап16!#REF!</definedName>
    <definedName name="_55Z_BAECDCB9_3EEB_4217_B35B_1C8089F9B5BB_.wvu.Rows_6" localSheetId="9">[1]ТаблицаСмешФинЭтап16!#REF!</definedName>
    <definedName name="_55Z_BAECDCB9_3EEB_4217_B35B_1C8089F9B5BB_.wvu.Rows_6" localSheetId="21">[1]ТаблицаСмешФинЭтап16!#REF!</definedName>
    <definedName name="_55Z_BAECDCB9_3EEB_4217_B35B_1C8089F9B5BB_.wvu.Rows_6" localSheetId="20">[1]ТаблицаСмешФинЭтап16!#REF!</definedName>
    <definedName name="_55Z_BAECDCB9_3EEB_4217_B35B_1C8089F9B5BB_.wvu.Rows_6" localSheetId="5">[1]ТаблицаСмешФинЭтап16!#REF!</definedName>
    <definedName name="_55Z_BAECDCB9_3EEB_4217_B35B_1C8089F9B5BB_.wvu.Rows_6" localSheetId="25">[1]ТаблицаСмешФинЭтап16!#REF!</definedName>
    <definedName name="_55Z_BAECDCB9_3EEB_4217_B35B_1C8089F9B5BB_.wvu.Rows_6" localSheetId="7">[1]ТаблицаСмешФинЭтап16!#REF!</definedName>
    <definedName name="_55Z_BAECDCB9_3EEB_4217_B35B_1C8089F9B5BB_.wvu.Rows_6">[1]ТаблицаСмешФинЭтап16!#REF!</definedName>
    <definedName name="_56Z_BAECDCB9_3EEB_4217_B35B_1C8089F9B5BB_.wvu.Rows_7" localSheetId="0">[1]ТаблицаСмешФинЭтап32!#REF!</definedName>
    <definedName name="_59Z_BAECDCB9_3EEB_4217_B35B_1C8089F9B5BB_.wvu.Rows_7" localSheetId="36">[1]ТаблицаСмешФинЭтап32!#REF!</definedName>
    <definedName name="_5Z_431ADE6F_9C87_431C_B4A0_B27D4A052270_.wvu.Rows_1" localSheetId="22">[1]СписокПар!#REF!</definedName>
    <definedName name="_5Z_431ADE6F_9C87_431C_B4A0_B27D4A052270_.wvu.Rows_1" localSheetId="17">[1]СписокПар!#REF!</definedName>
    <definedName name="_5Z_431ADE6F_9C87_431C_B4A0_B27D4A052270_.wvu.Rows_1" localSheetId="11">[1]СписокПар!#REF!</definedName>
    <definedName name="_5Z_431ADE6F_9C87_431C_B4A0_B27D4A052270_.wvu.Rows_1" localSheetId="6">[1]СписокПар!#REF!</definedName>
    <definedName name="_5Z_431ADE6F_9C87_431C_B4A0_B27D4A052270_.wvu.Rows_1" localSheetId="24">[1]СписокПар!#REF!</definedName>
    <definedName name="_5Z_431ADE6F_9C87_431C_B4A0_B27D4A052270_.wvu.Rows_1" localSheetId="12">[1]СписокПар!#REF!</definedName>
    <definedName name="_5Z_431ADE6F_9C87_431C_B4A0_B27D4A052270_.wvu.Rows_1" localSheetId="29">[1]СписокПар!#REF!</definedName>
    <definedName name="_5Z_431ADE6F_9C87_431C_B4A0_B27D4A052270_.wvu.Rows_1" localSheetId="4">[1]СписокПар!#REF!</definedName>
    <definedName name="_5Z_431ADE6F_9C87_431C_B4A0_B27D4A052270_.wvu.Rows_1" localSheetId="27">[1]СписокПар!#REF!</definedName>
    <definedName name="_5Z_431ADE6F_9C87_431C_B4A0_B27D4A052270_.wvu.Rows_1" localSheetId="23">[1]СписокПар!#REF!</definedName>
    <definedName name="_5Z_431ADE6F_9C87_431C_B4A0_B27D4A052270_.wvu.Rows_1" localSheetId="19">[1]СписокПар!#REF!</definedName>
    <definedName name="_5Z_431ADE6F_9C87_431C_B4A0_B27D4A052270_.wvu.Rows_1" localSheetId="33">[1]СписокПар!#REF!</definedName>
    <definedName name="_5Z_431ADE6F_9C87_431C_B4A0_B27D4A052270_.wvu.Rows_1" localSheetId="26">[1]СписокПар!#REF!</definedName>
    <definedName name="_5Z_431ADE6F_9C87_431C_B4A0_B27D4A052270_.wvu.Rows_1" localSheetId="31">[1]СписокПар!#REF!</definedName>
    <definedName name="_5Z_431ADE6F_9C87_431C_B4A0_B27D4A052270_.wvu.Rows_1" localSheetId="16">[1]СписокПар!#REF!</definedName>
    <definedName name="_5Z_431ADE6F_9C87_431C_B4A0_B27D4A052270_.wvu.Rows_1" localSheetId="9">[1]СписокПар!#REF!</definedName>
    <definedName name="_5Z_431ADE6F_9C87_431C_B4A0_B27D4A052270_.wvu.Rows_1" localSheetId="21">[1]СписокПар!#REF!</definedName>
    <definedName name="_5Z_431ADE6F_9C87_431C_B4A0_B27D4A052270_.wvu.Rows_1" localSheetId="20">[1]СписокПар!#REF!</definedName>
    <definedName name="_5Z_431ADE6F_9C87_431C_B4A0_B27D4A052270_.wvu.Rows_1" localSheetId="5">[1]СписокПар!#REF!</definedName>
    <definedName name="_5Z_431ADE6F_9C87_431C_B4A0_B27D4A052270_.wvu.Rows_1" localSheetId="25">[1]СписокПар!#REF!</definedName>
    <definedName name="_5Z_431ADE6F_9C87_431C_B4A0_B27D4A052270_.wvu.Rows_1" localSheetId="7">[1]СписокПар!#REF!</definedName>
    <definedName name="_5Z_431ADE6F_9C87_431C_B4A0_B27D4A052270_.wvu.Rows_1">[1]СписокПар!#REF!</definedName>
    <definedName name="_60Z_BAECDCB9_3EEB_4217_B35B_1C8089F9B5BB_.wvu.Rows_7" localSheetId="22">[1]ТаблицаСмешФинЭтап32!#REF!</definedName>
    <definedName name="_60Z_BAECDCB9_3EEB_4217_B35B_1C8089F9B5BB_.wvu.Rows_7" localSheetId="17">[1]ТаблицаСмешФинЭтап32!#REF!</definedName>
    <definedName name="_60Z_BAECDCB9_3EEB_4217_B35B_1C8089F9B5BB_.wvu.Rows_7" localSheetId="11">[1]ТаблицаСмешФинЭтап32!#REF!</definedName>
    <definedName name="_60Z_BAECDCB9_3EEB_4217_B35B_1C8089F9B5BB_.wvu.Rows_7" localSheetId="6">[1]ТаблицаСмешФинЭтап32!#REF!</definedName>
    <definedName name="_60Z_BAECDCB9_3EEB_4217_B35B_1C8089F9B5BB_.wvu.Rows_7" localSheetId="24">[1]ТаблицаСмешФинЭтап32!#REF!</definedName>
    <definedName name="_60Z_BAECDCB9_3EEB_4217_B35B_1C8089F9B5BB_.wvu.Rows_7" localSheetId="12">[1]ТаблицаСмешФинЭтап32!#REF!</definedName>
    <definedName name="_60Z_BAECDCB9_3EEB_4217_B35B_1C8089F9B5BB_.wvu.Rows_7" localSheetId="29">[1]ТаблицаСмешФинЭтап32!#REF!</definedName>
    <definedName name="_60Z_BAECDCB9_3EEB_4217_B35B_1C8089F9B5BB_.wvu.Rows_7" localSheetId="4">[1]ТаблицаСмешФинЭтап32!#REF!</definedName>
    <definedName name="_60Z_BAECDCB9_3EEB_4217_B35B_1C8089F9B5BB_.wvu.Rows_7" localSheetId="27">[1]ТаблицаСмешФинЭтап32!#REF!</definedName>
    <definedName name="_60Z_BAECDCB9_3EEB_4217_B35B_1C8089F9B5BB_.wvu.Rows_7" localSheetId="23">[1]ТаблицаСмешФинЭтап32!#REF!</definedName>
    <definedName name="_60Z_BAECDCB9_3EEB_4217_B35B_1C8089F9B5BB_.wvu.Rows_7" localSheetId="19">[1]ТаблицаСмешФинЭтап32!#REF!</definedName>
    <definedName name="_60Z_BAECDCB9_3EEB_4217_B35B_1C8089F9B5BB_.wvu.Rows_7" localSheetId="33">[1]ТаблицаСмешФинЭтап32!#REF!</definedName>
    <definedName name="_60Z_BAECDCB9_3EEB_4217_B35B_1C8089F9B5BB_.wvu.Rows_7" localSheetId="26">[1]ТаблицаСмешФинЭтап32!#REF!</definedName>
    <definedName name="_60Z_BAECDCB9_3EEB_4217_B35B_1C8089F9B5BB_.wvu.Rows_7" localSheetId="31">[1]ТаблицаСмешФинЭтап32!#REF!</definedName>
    <definedName name="_60Z_BAECDCB9_3EEB_4217_B35B_1C8089F9B5BB_.wvu.Rows_7" localSheetId="16">[1]ТаблицаСмешФинЭтап32!#REF!</definedName>
    <definedName name="_60Z_BAECDCB9_3EEB_4217_B35B_1C8089F9B5BB_.wvu.Rows_7" localSheetId="9">[1]ТаблицаСмешФинЭтап32!#REF!</definedName>
    <definedName name="_60Z_BAECDCB9_3EEB_4217_B35B_1C8089F9B5BB_.wvu.Rows_7" localSheetId="21">[1]ТаблицаСмешФинЭтап32!#REF!</definedName>
    <definedName name="_60Z_BAECDCB9_3EEB_4217_B35B_1C8089F9B5BB_.wvu.Rows_7" localSheetId="20">[1]ТаблицаСмешФинЭтап32!#REF!</definedName>
    <definedName name="_60Z_BAECDCB9_3EEB_4217_B35B_1C8089F9B5BB_.wvu.Rows_7" localSheetId="5">[1]ТаблицаСмешФинЭтап32!#REF!</definedName>
    <definedName name="_60Z_BAECDCB9_3EEB_4217_B35B_1C8089F9B5BB_.wvu.Rows_7" localSheetId="25">[1]ТаблицаСмешФинЭтап32!#REF!</definedName>
    <definedName name="_60Z_BAECDCB9_3EEB_4217_B35B_1C8089F9B5BB_.wvu.Rows_7" localSheetId="7">[1]ТаблицаСмешФинЭтап32!#REF!</definedName>
    <definedName name="_60Z_BAECDCB9_3EEB_4217_B35B_1C8089F9B5BB_.wvu.Rows_7">[1]ТаблицаСмешФинЭтап32!#REF!</definedName>
    <definedName name="_61Z_F809504A_1B3D_4948_A071_6AE5F7F97D89_.wvu.Rows_1" localSheetId="0">[1]СписокПар!#REF!</definedName>
    <definedName name="_64Z_F809504A_1B3D_4948_A071_6AE5F7F97D89_.wvu.Rows_1" localSheetId="36">[1]СписокПар!#REF!</definedName>
    <definedName name="_65Z_F809504A_1B3D_4948_A071_6AE5F7F97D89_.wvu.Rows_1" localSheetId="22">[1]СписокПар!#REF!</definedName>
    <definedName name="_65Z_F809504A_1B3D_4948_A071_6AE5F7F97D89_.wvu.Rows_1" localSheetId="17">[1]СписокПар!#REF!</definedName>
    <definedName name="_65Z_F809504A_1B3D_4948_A071_6AE5F7F97D89_.wvu.Rows_1" localSheetId="11">[1]СписокПар!#REF!</definedName>
    <definedName name="_65Z_F809504A_1B3D_4948_A071_6AE5F7F97D89_.wvu.Rows_1" localSheetId="6">[1]СписокПар!#REF!</definedName>
    <definedName name="_65Z_F809504A_1B3D_4948_A071_6AE5F7F97D89_.wvu.Rows_1" localSheetId="24">[1]СписокПар!#REF!</definedName>
    <definedName name="_65Z_F809504A_1B3D_4948_A071_6AE5F7F97D89_.wvu.Rows_1" localSheetId="12">[1]СписокПар!#REF!</definedName>
    <definedName name="_65Z_F809504A_1B3D_4948_A071_6AE5F7F97D89_.wvu.Rows_1" localSheetId="29">[1]СписокПар!#REF!</definedName>
    <definedName name="_65Z_F809504A_1B3D_4948_A071_6AE5F7F97D89_.wvu.Rows_1" localSheetId="4">[1]СписокПар!#REF!</definedName>
    <definedName name="_65Z_F809504A_1B3D_4948_A071_6AE5F7F97D89_.wvu.Rows_1" localSheetId="27">[1]СписокПар!#REF!</definedName>
    <definedName name="_65Z_F809504A_1B3D_4948_A071_6AE5F7F97D89_.wvu.Rows_1" localSheetId="23">[1]СписокПар!#REF!</definedName>
    <definedName name="_65Z_F809504A_1B3D_4948_A071_6AE5F7F97D89_.wvu.Rows_1" localSheetId="19">[1]СписокПар!#REF!</definedName>
    <definedName name="_65Z_F809504A_1B3D_4948_A071_6AE5F7F97D89_.wvu.Rows_1" localSheetId="33">[1]СписокПар!#REF!</definedName>
    <definedName name="_65Z_F809504A_1B3D_4948_A071_6AE5F7F97D89_.wvu.Rows_1" localSheetId="26">[1]СписокПар!#REF!</definedName>
    <definedName name="_65Z_F809504A_1B3D_4948_A071_6AE5F7F97D89_.wvu.Rows_1" localSheetId="31">[1]СписокПар!#REF!</definedName>
    <definedName name="_65Z_F809504A_1B3D_4948_A071_6AE5F7F97D89_.wvu.Rows_1" localSheetId="16">[1]СписокПар!#REF!</definedName>
    <definedName name="_65Z_F809504A_1B3D_4948_A071_6AE5F7F97D89_.wvu.Rows_1" localSheetId="9">[1]СписокПар!#REF!</definedName>
    <definedName name="_65Z_F809504A_1B3D_4948_A071_6AE5F7F97D89_.wvu.Rows_1" localSheetId="21">[1]СписокПар!#REF!</definedName>
    <definedName name="_65Z_F809504A_1B3D_4948_A071_6AE5F7F97D89_.wvu.Rows_1" localSheetId="20">[1]СписокПар!#REF!</definedName>
    <definedName name="_65Z_F809504A_1B3D_4948_A071_6AE5F7F97D89_.wvu.Rows_1" localSheetId="5">[1]СписокПар!#REF!</definedName>
    <definedName name="_65Z_F809504A_1B3D_4948_A071_6AE5F7F97D89_.wvu.Rows_1" localSheetId="25">[1]СписокПар!#REF!</definedName>
    <definedName name="_65Z_F809504A_1B3D_4948_A071_6AE5F7F97D89_.wvu.Rows_1" localSheetId="7">[1]СписокПар!#REF!</definedName>
    <definedName name="_65Z_F809504A_1B3D_4948_A071_6AE5F7F97D89_.wvu.Rows_1">[1]СписокПар!#REF!</definedName>
    <definedName name="_66Z_F809504A_1B3D_4948_A071_6AE5F7F97D89_.wvu.Rows_3" localSheetId="0">[1]ТаблицаОлимп16!#REF!</definedName>
    <definedName name="_69Z_F809504A_1B3D_4948_A071_6AE5F7F97D89_.wvu.Rows_3" localSheetId="36">[1]ТаблицаОлимп16!#REF!</definedName>
    <definedName name="_6Z_431ADE6F_9C87_431C_B4A0_B27D4A052270_.wvu.Rows_2" localSheetId="0">[1]ТаблицаОлимп16!#REF!</definedName>
    <definedName name="_70Z_F809504A_1B3D_4948_A071_6AE5F7F97D89_.wvu.Rows_3" localSheetId="22">[1]ТаблицаОлимп16!#REF!</definedName>
    <definedName name="_70Z_F809504A_1B3D_4948_A071_6AE5F7F97D89_.wvu.Rows_3" localSheetId="17">[1]ТаблицаОлимп16!#REF!</definedName>
    <definedName name="_70Z_F809504A_1B3D_4948_A071_6AE5F7F97D89_.wvu.Rows_3" localSheetId="11">[1]ТаблицаОлимп16!#REF!</definedName>
    <definedName name="_70Z_F809504A_1B3D_4948_A071_6AE5F7F97D89_.wvu.Rows_3" localSheetId="6">[1]ТаблицаОлимп16!#REF!</definedName>
    <definedName name="_70Z_F809504A_1B3D_4948_A071_6AE5F7F97D89_.wvu.Rows_3" localSheetId="24">[1]ТаблицаОлимп16!#REF!</definedName>
    <definedName name="_70Z_F809504A_1B3D_4948_A071_6AE5F7F97D89_.wvu.Rows_3" localSheetId="12">[1]ТаблицаОлимп16!#REF!</definedName>
    <definedName name="_70Z_F809504A_1B3D_4948_A071_6AE5F7F97D89_.wvu.Rows_3" localSheetId="29">[1]ТаблицаОлимп16!#REF!</definedName>
    <definedName name="_70Z_F809504A_1B3D_4948_A071_6AE5F7F97D89_.wvu.Rows_3" localSheetId="4">[1]ТаблицаОлимп16!#REF!</definedName>
    <definedName name="_70Z_F809504A_1B3D_4948_A071_6AE5F7F97D89_.wvu.Rows_3" localSheetId="27">[1]ТаблицаОлимп16!#REF!</definedName>
    <definedName name="_70Z_F809504A_1B3D_4948_A071_6AE5F7F97D89_.wvu.Rows_3" localSheetId="23">[1]ТаблицаОлимп16!#REF!</definedName>
    <definedName name="_70Z_F809504A_1B3D_4948_A071_6AE5F7F97D89_.wvu.Rows_3" localSheetId="19">[1]ТаблицаОлимп16!#REF!</definedName>
    <definedName name="_70Z_F809504A_1B3D_4948_A071_6AE5F7F97D89_.wvu.Rows_3" localSheetId="33">[1]ТаблицаОлимп16!#REF!</definedName>
    <definedName name="_70Z_F809504A_1B3D_4948_A071_6AE5F7F97D89_.wvu.Rows_3" localSheetId="26">[1]ТаблицаОлимп16!#REF!</definedName>
    <definedName name="_70Z_F809504A_1B3D_4948_A071_6AE5F7F97D89_.wvu.Rows_3" localSheetId="31">[1]ТаблицаОлимп16!#REF!</definedName>
    <definedName name="_70Z_F809504A_1B3D_4948_A071_6AE5F7F97D89_.wvu.Rows_3" localSheetId="16">[1]ТаблицаОлимп16!#REF!</definedName>
    <definedName name="_70Z_F809504A_1B3D_4948_A071_6AE5F7F97D89_.wvu.Rows_3" localSheetId="9">[1]ТаблицаОлимп16!#REF!</definedName>
    <definedName name="_70Z_F809504A_1B3D_4948_A071_6AE5F7F97D89_.wvu.Rows_3" localSheetId="21">[1]ТаблицаОлимп16!#REF!</definedName>
    <definedName name="_70Z_F809504A_1B3D_4948_A071_6AE5F7F97D89_.wvu.Rows_3" localSheetId="20">[1]ТаблицаОлимп16!#REF!</definedName>
    <definedName name="_70Z_F809504A_1B3D_4948_A071_6AE5F7F97D89_.wvu.Rows_3" localSheetId="5">[1]ТаблицаОлимп16!#REF!</definedName>
    <definedName name="_70Z_F809504A_1B3D_4948_A071_6AE5F7F97D89_.wvu.Rows_3" localSheetId="25">[1]ТаблицаОлимп16!#REF!</definedName>
    <definedName name="_70Z_F809504A_1B3D_4948_A071_6AE5F7F97D89_.wvu.Rows_3" localSheetId="7">[1]ТаблицаОлимп16!#REF!</definedName>
    <definedName name="_70Z_F809504A_1B3D_4948_A071_6AE5F7F97D89_.wvu.Rows_3">[1]ТаблицаОлимп16!#REF!</definedName>
    <definedName name="_71Z_F809504A_1B3D_4948_A071_6AE5F7F97D89_.wvu.Rows_4" localSheetId="0">[1]ТаблицаОлимп32!#REF!</definedName>
    <definedName name="_74Z_F809504A_1B3D_4948_A071_6AE5F7F97D89_.wvu.Rows_4" localSheetId="36">[1]ТаблицаОлимп32!#REF!</definedName>
    <definedName name="_75Z_F809504A_1B3D_4948_A071_6AE5F7F97D89_.wvu.Rows_4" localSheetId="22">[1]ТаблицаОлимп32!#REF!</definedName>
    <definedName name="_75Z_F809504A_1B3D_4948_A071_6AE5F7F97D89_.wvu.Rows_4" localSheetId="17">[1]ТаблицаОлимп32!#REF!</definedName>
    <definedName name="_75Z_F809504A_1B3D_4948_A071_6AE5F7F97D89_.wvu.Rows_4" localSheetId="11">[1]ТаблицаОлимп32!#REF!</definedName>
    <definedName name="_75Z_F809504A_1B3D_4948_A071_6AE5F7F97D89_.wvu.Rows_4" localSheetId="6">[1]ТаблицаОлимп32!#REF!</definedName>
    <definedName name="_75Z_F809504A_1B3D_4948_A071_6AE5F7F97D89_.wvu.Rows_4" localSheetId="24">[1]ТаблицаОлимп32!#REF!</definedName>
    <definedName name="_75Z_F809504A_1B3D_4948_A071_6AE5F7F97D89_.wvu.Rows_4" localSheetId="12">[1]ТаблицаОлимп32!#REF!</definedName>
    <definedName name="_75Z_F809504A_1B3D_4948_A071_6AE5F7F97D89_.wvu.Rows_4" localSheetId="29">[1]ТаблицаОлимп32!#REF!</definedName>
    <definedName name="_75Z_F809504A_1B3D_4948_A071_6AE5F7F97D89_.wvu.Rows_4" localSheetId="4">[1]ТаблицаОлимп32!#REF!</definedName>
    <definedName name="_75Z_F809504A_1B3D_4948_A071_6AE5F7F97D89_.wvu.Rows_4" localSheetId="27">[1]ТаблицаОлимп32!#REF!</definedName>
    <definedName name="_75Z_F809504A_1B3D_4948_A071_6AE5F7F97D89_.wvu.Rows_4" localSheetId="23">[1]ТаблицаОлимп32!#REF!</definedName>
    <definedName name="_75Z_F809504A_1B3D_4948_A071_6AE5F7F97D89_.wvu.Rows_4" localSheetId="19">[1]ТаблицаОлимп32!#REF!</definedName>
    <definedName name="_75Z_F809504A_1B3D_4948_A071_6AE5F7F97D89_.wvu.Rows_4" localSheetId="33">[1]ТаблицаОлимп32!#REF!</definedName>
    <definedName name="_75Z_F809504A_1B3D_4948_A071_6AE5F7F97D89_.wvu.Rows_4" localSheetId="26">[1]ТаблицаОлимп32!#REF!</definedName>
    <definedName name="_75Z_F809504A_1B3D_4948_A071_6AE5F7F97D89_.wvu.Rows_4" localSheetId="31">[1]ТаблицаОлимп32!#REF!</definedName>
    <definedName name="_75Z_F809504A_1B3D_4948_A071_6AE5F7F97D89_.wvu.Rows_4" localSheetId="16">[1]ТаблицаОлимп32!#REF!</definedName>
    <definedName name="_75Z_F809504A_1B3D_4948_A071_6AE5F7F97D89_.wvu.Rows_4" localSheetId="9">[1]ТаблицаОлимп32!#REF!</definedName>
    <definedName name="_75Z_F809504A_1B3D_4948_A071_6AE5F7F97D89_.wvu.Rows_4" localSheetId="21">[1]ТаблицаОлимп32!#REF!</definedName>
    <definedName name="_75Z_F809504A_1B3D_4948_A071_6AE5F7F97D89_.wvu.Rows_4" localSheetId="20">[1]ТаблицаОлимп32!#REF!</definedName>
    <definedName name="_75Z_F809504A_1B3D_4948_A071_6AE5F7F97D89_.wvu.Rows_4" localSheetId="5">[1]ТаблицаОлимп32!#REF!</definedName>
    <definedName name="_75Z_F809504A_1B3D_4948_A071_6AE5F7F97D89_.wvu.Rows_4" localSheetId="25">[1]ТаблицаОлимп32!#REF!</definedName>
    <definedName name="_75Z_F809504A_1B3D_4948_A071_6AE5F7F97D89_.wvu.Rows_4" localSheetId="7">[1]ТаблицаОлимп32!#REF!</definedName>
    <definedName name="_75Z_F809504A_1B3D_4948_A071_6AE5F7F97D89_.wvu.Rows_4">[1]ТаблицаОлимп32!#REF!</definedName>
    <definedName name="_76Z_F809504A_1B3D_4948_A071_6AE5F7F97D89_.wvu.Rows_5" localSheetId="0">[1]ТаблицаОлимп8!#REF!</definedName>
    <definedName name="_79Z_F809504A_1B3D_4948_A071_6AE5F7F97D89_.wvu.Rows_5" localSheetId="36">[1]ТаблицаОлимп8!#REF!</definedName>
    <definedName name="_80Z_F809504A_1B3D_4948_A071_6AE5F7F97D89_.wvu.Rows_5" localSheetId="22">[1]ТаблицаОлимп8!#REF!</definedName>
    <definedName name="_80Z_F809504A_1B3D_4948_A071_6AE5F7F97D89_.wvu.Rows_5" localSheetId="17">[1]ТаблицаОлимп8!#REF!</definedName>
    <definedName name="_80Z_F809504A_1B3D_4948_A071_6AE5F7F97D89_.wvu.Rows_5" localSheetId="11">[1]ТаблицаОлимп8!#REF!</definedName>
    <definedName name="_80Z_F809504A_1B3D_4948_A071_6AE5F7F97D89_.wvu.Rows_5" localSheetId="6">[1]ТаблицаОлимп8!#REF!</definedName>
    <definedName name="_80Z_F809504A_1B3D_4948_A071_6AE5F7F97D89_.wvu.Rows_5" localSheetId="24">[1]ТаблицаОлимп8!#REF!</definedName>
    <definedName name="_80Z_F809504A_1B3D_4948_A071_6AE5F7F97D89_.wvu.Rows_5" localSheetId="12">[1]ТаблицаОлимп8!#REF!</definedName>
    <definedName name="_80Z_F809504A_1B3D_4948_A071_6AE5F7F97D89_.wvu.Rows_5" localSheetId="29">[1]ТаблицаОлимп8!#REF!</definedName>
    <definedName name="_80Z_F809504A_1B3D_4948_A071_6AE5F7F97D89_.wvu.Rows_5" localSheetId="4">[1]ТаблицаОлимп8!#REF!</definedName>
    <definedName name="_80Z_F809504A_1B3D_4948_A071_6AE5F7F97D89_.wvu.Rows_5" localSheetId="27">[1]ТаблицаОлимп8!#REF!</definedName>
    <definedName name="_80Z_F809504A_1B3D_4948_A071_6AE5F7F97D89_.wvu.Rows_5" localSheetId="23">[1]ТаблицаОлимп8!#REF!</definedName>
    <definedName name="_80Z_F809504A_1B3D_4948_A071_6AE5F7F97D89_.wvu.Rows_5" localSheetId="19">[1]ТаблицаОлимп8!#REF!</definedName>
    <definedName name="_80Z_F809504A_1B3D_4948_A071_6AE5F7F97D89_.wvu.Rows_5" localSheetId="33">[1]ТаблицаОлимп8!#REF!</definedName>
    <definedName name="_80Z_F809504A_1B3D_4948_A071_6AE5F7F97D89_.wvu.Rows_5" localSheetId="26">[1]ТаблицаОлимп8!#REF!</definedName>
    <definedName name="_80Z_F809504A_1B3D_4948_A071_6AE5F7F97D89_.wvu.Rows_5" localSheetId="31">[1]ТаблицаОлимп8!#REF!</definedName>
    <definedName name="_80Z_F809504A_1B3D_4948_A071_6AE5F7F97D89_.wvu.Rows_5" localSheetId="16">[1]ТаблицаОлимп8!#REF!</definedName>
    <definedName name="_80Z_F809504A_1B3D_4948_A071_6AE5F7F97D89_.wvu.Rows_5" localSheetId="9">[1]ТаблицаОлимп8!#REF!</definedName>
    <definedName name="_80Z_F809504A_1B3D_4948_A071_6AE5F7F97D89_.wvu.Rows_5" localSheetId="21">[1]ТаблицаОлимп8!#REF!</definedName>
    <definedName name="_80Z_F809504A_1B3D_4948_A071_6AE5F7F97D89_.wvu.Rows_5" localSheetId="20">[1]ТаблицаОлимп8!#REF!</definedName>
    <definedName name="_80Z_F809504A_1B3D_4948_A071_6AE5F7F97D89_.wvu.Rows_5" localSheetId="5">[1]ТаблицаОлимп8!#REF!</definedName>
    <definedName name="_80Z_F809504A_1B3D_4948_A071_6AE5F7F97D89_.wvu.Rows_5" localSheetId="25">[1]ТаблицаОлимп8!#REF!</definedName>
    <definedName name="_80Z_F809504A_1B3D_4948_A071_6AE5F7F97D89_.wvu.Rows_5" localSheetId="7">[1]ТаблицаОлимп8!#REF!</definedName>
    <definedName name="_80Z_F809504A_1B3D_4948_A071_6AE5F7F97D89_.wvu.Rows_5">[1]ТаблицаОлимп8!#REF!</definedName>
    <definedName name="_81Z_F809504A_1B3D_4948_A071_6AE5F7F97D89_.wvu.Rows_6" localSheetId="0">[1]ТаблицаСмешФинЭтап16!#REF!</definedName>
    <definedName name="_84Z_F809504A_1B3D_4948_A071_6AE5F7F97D89_.wvu.Rows_6" localSheetId="36">[1]ТаблицаСмешФинЭтап16!#REF!</definedName>
    <definedName name="_85Z_F809504A_1B3D_4948_A071_6AE5F7F97D89_.wvu.Rows_6" localSheetId="22">[1]ТаблицаСмешФинЭтап16!#REF!</definedName>
    <definedName name="_85Z_F809504A_1B3D_4948_A071_6AE5F7F97D89_.wvu.Rows_6" localSheetId="17">[1]ТаблицаСмешФинЭтап16!#REF!</definedName>
    <definedName name="_85Z_F809504A_1B3D_4948_A071_6AE5F7F97D89_.wvu.Rows_6" localSheetId="11">[1]ТаблицаСмешФинЭтап16!#REF!</definedName>
    <definedName name="_85Z_F809504A_1B3D_4948_A071_6AE5F7F97D89_.wvu.Rows_6" localSheetId="6">[1]ТаблицаСмешФинЭтап16!#REF!</definedName>
    <definedName name="_85Z_F809504A_1B3D_4948_A071_6AE5F7F97D89_.wvu.Rows_6" localSheetId="24">[1]ТаблицаСмешФинЭтап16!#REF!</definedName>
    <definedName name="_85Z_F809504A_1B3D_4948_A071_6AE5F7F97D89_.wvu.Rows_6" localSheetId="12">[1]ТаблицаСмешФинЭтап16!#REF!</definedName>
    <definedName name="_85Z_F809504A_1B3D_4948_A071_6AE5F7F97D89_.wvu.Rows_6" localSheetId="29">[1]ТаблицаСмешФинЭтап16!#REF!</definedName>
    <definedName name="_85Z_F809504A_1B3D_4948_A071_6AE5F7F97D89_.wvu.Rows_6" localSheetId="4">[1]ТаблицаСмешФинЭтап16!#REF!</definedName>
    <definedName name="_85Z_F809504A_1B3D_4948_A071_6AE5F7F97D89_.wvu.Rows_6" localSheetId="27">[1]ТаблицаСмешФинЭтап16!#REF!</definedName>
    <definedName name="_85Z_F809504A_1B3D_4948_A071_6AE5F7F97D89_.wvu.Rows_6" localSheetId="23">[1]ТаблицаСмешФинЭтап16!#REF!</definedName>
    <definedName name="_85Z_F809504A_1B3D_4948_A071_6AE5F7F97D89_.wvu.Rows_6" localSheetId="19">[1]ТаблицаСмешФинЭтап16!#REF!</definedName>
    <definedName name="_85Z_F809504A_1B3D_4948_A071_6AE5F7F97D89_.wvu.Rows_6" localSheetId="33">[1]ТаблицаСмешФинЭтап16!#REF!</definedName>
    <definedName name="_85Z_F809504A_1B3D_4948_A071_6AE5F7F97D89_.wvu.Rows_6" localSheetId="26">[1]ТаблицаСмешФинЭтап16!#REF!</definedName>
    <definedName name="_85Z_F809504A_1B3D_4948_A071_6AE5F7F97D89_.wvu.Rows_6" localSheetId="31">[1]ТаблицаСмешФинЭтап16!#REF!</definedName>
    <definedName name="_85Z_F809504A_1B3D_4948_A071_6AE5F7F97D89_.wvu.Rows_6" localSheetId="16">[1]ТаблицаСмешФинЭтап16!#REF!</definedName>
    <definedName name="_85Z_F809504A_1B3D_4948_A071_6AE5F7F97D89_.wvu.Rows_6" localSheetId="9">[1]ТаблицаСмешФинЭтап16!#REF!</definedName>
    <definedName name="_85Z_F809504A_1B3D_4948_A071_6AE5F7F97D89_.wvu.Rows_6" localSheetId="21">[1]ТаблицаСмешФинЭтап16!#REF!</definedName>
    <definedName name="_85Z_F809504A_1B3D_4948_A071_6AE5F7F97D89_.wvu.Rows_6" localSheetId="20">[1]ТаблицаСмешФинЭтап16!#REF!</definedName>
    <definedName name="_85Z_F809504A_1B3D_4948_A071_6AE5F7F97D89_.wvu.Rows_6" localSheetId="5">[1]ТаблицаСмешФинЭтап16!#REF!</definedName>
    <definedName name="_85Z_F809504A_1B3D_4948_A071_6AE5F7F97D89_.wvu.Rows_6" localSheetId="25">[1]ТаблицаСмешФинЭтап16!#REF!</definedName>
    <definedName name="_85Z_F809504A_1B3D_4948_A071_6AE5F7F97D89_.wvu.Rows_6" localSheetId="7">[1]ТаблицаСмешФинЭтап16!#REF!</definedName>
    <definedName name="_85Z_F809504A_1B3D_4948_A071_6AE5F7F97D89_.wvu.Rows_6">[1]ТаблицаСмешФинЭтап16!#REF!</definedName>
    <definedName name="_86Z_F809504A_1B3D_4948_A071_6AE5F7F97D89_.wvu.Rows_7" localSheetId="0">[1]ТаблицаСмешФинЭтап32!#REF!</definedName>
    <definedName name="_89Z_F809504A_1B3D_4948_A071_6AE5F7F97D89_.wvu.Rows_7" localSheetId="36">[1]ТаблицаСмешФинЭтап32!#REF!</definedName>
    <definedName name="_90Z_F809504A_1B3D_4948_A071_6AE5F7F97D89_.wvu.Rows_7" localSheetId="22">[1]ТаблицаСмешФинЭтап32!#REF!</definedName>
    <definedName name="_90Z_F809504A_1B3D_4948_A071_6AE5F7F97D89_.wvu.Rows_7" localSheetId="17">[1]ТаблицаСмешФинЭтап32!#REF!</definedName>
    <definedName name="_90Z_F809504A_1B3D_4948_A071_6AE5F7F97D89_.wvu.Rows_7" localSheetId="11">[1]ТаблицаСмешФинЭтап32!#REF!</definedName>
    <definedName name="_90Z_F809504A_1B3D_4948_A071_6AE5F7F97D89_.wvu.Rows_7" localSheetId="6">[1]ТаблицаСмешФинЭтап32!#REF!</definedName>
    <definedName name="_90Z_F809504A_1B3D_4948_A071_6AE5F7F97D89_.wvu.Rows_7" localSheetId="24">[1]ТаблицаСмешФинЭтап32!#REF!</definedName>
    <definedName name="_90Z_F809504A_1B3D_4948_A071_6AE5F7F97D89_.wvu.Rows_7" localSheetId="12">[1]ТаблицаСмешФинЭтап32!#REF!</definedName>
    <definedName name="_90Z_F809504A_1B3D_4948_A071_6AE5F7F97D89_.wvu.Rows_7" localSheetId="29">[1]ТаблицаСмешФинЭтап32!#REF!</definedName>
    <definedName name="_90Z_F809504A_1B3D_4948_A071_6AE5F7F97D89_.wvu.Rows_7" localSheetId="4">[1]ТаблицаСмешФинЭтап32!#REF!</definedName>
    <definedName name="_90Z_F809504A_1B3D_4948_A071_6AE5F7F97D89_.wvu.Rows_7" localSheetId="27">[1]ТаблицаСмешФинЭтап32!#REF!</definedName>
    <definedName name="_90Z_F809504A_1B3D_4948_A071_6AE5F7F97D89_.wvu.Rows_7" localSheetId="23">[1]ТаблицаСмешФинЭтап32!#REF!</definedName>
    <definedName name="_90Z_F809504A_1B3D_4948_A071_6AE5F7F97D89_.wvu.Rows_7" localSheetId="19">[1]ТаблицаСмешФинЭтап32!#REF!</definedName>
    <definedName name="_90Z_F809504A_1B3D_4948_A071_6AE5F7F97D89_.wvu.Rows_7" localSheetId="33">[1]ТаблицаСмешФинЭтап32!#REF!</definedName>
    <definedName name="_90Z_F809504A_1B3D_4948_A071_6AE5F7F97D89_.wvu.Rows_7" localSheetId="26">[1]ТаблицаСмешФинЭтап32!#REF!</definedName>
    <definedName name="_90Z_F809504A_1B3D_4948_A071_6AE5F7F97D89_.wvu.Rows_7" localSheetId="31">[1]ТаблицаСмешФинЭтап32!#REF!</definedName>
    <definedName name="_90Z_F809504A_1B3D_4948_A071_6AE5F7F97D89_.wvu.Rows_7" localSheetId="16">[1]ТаблицаСмешФинЭтап32!#REF!</definedName>
    <definedName name="_90Z_F809504A_1B3D_4948_A071_6AE5F7F97D89_.wvu.Rows_7" localSheetId="9">[1]ТаблицаСмешФинЭтап32!#REF!</definedName>
    <definedName name="_90Z_F809504A_1B3D_4948_A071_6AE5F7F97D89_.wvu.Rows_7" localSheetId="21">[1]ТаблицаСмешФинЭтап32!#REF!</definedName>
    <definedName name="_90Z_F809504A_1B3D_4948_A071_6AE5F7F97D89_.wvu.Rows_7" localSheetId="20">[1]ТаблицаСмешФинЭтап32!#REF!</definedName>
    <definedName name="_90Z_F809504A_1B3D_4948_A071_6AE5F7F97D89_.wvu.Rows_7" localSheetId="5">[1]ТаблицаСмешФинЭтап32!#REF!</definedName>
    <definedName name="_90Z_F809504A_1B3D_4948_A071_6AE5F7F97D89_.wvu.Rows_7" localSheetId="25">[1]ТаблицаСмешФинЭтап32!#REF!</definedName>
    <definedName name="_90Z_F809504A_1B3D_4948_A071_6AE5F7F97D89_.wvu.Rows_7" localSheetId="7">[1]ТаблицаСмешФинЭтап32!#REF!</definedName>
    <definedName name="_90Z_F809504A_1B3D_4948_A071_6AE5F7F97D89_.wvu.Rows_7">[1]ТаблицаСмешФинЭтап32!#REF!</definedName>
    <definedName name="_9Z_431ADE6F_9C87_431C_B4A0_B27D4A052270_.wvu.Rows_2" localSheetId="36">[1]ТаблицаОлимп16!#REF!</definedName>
    <definedName name="_Order1" hidden="1">255</definedName>
    <definedName name="dhd" localSheetId="22">[1]СписокПар!#REF!</definedName>
    <definedName name="dhd" localSheetId="17">[1]СписокПар!#REF!</definedName>
    <definedName name="dhd" localSheetId="11">[1]СписокПар!#REF!</definedName>
    <definedName name="dhd" localSheetId="6">[1]СписокПар!#REF!</definedName>
    <definedName name="dhd" localSheetId="24">[1]СписокПар!#REF!</definedName>
    <definedName name="dhd" localSheetId="12">[1]СписокПар!#REF!</definedName>
    <definedName name="dhd" localSheetId="29">[1]СписокПар!#REF!</definedName>
    <definedName name="dhd" localSheetId="4">[1]СписокПар!#REF!</definedName>
    <definedName name="dhd" localSheetId="27">[1]СписокПар!#REF!</definedName>
    <definedName name="dhd" localSheetId="23">[1]СписокПар!#REF!</definedName>
    <definedName name="dhd" localSheetId="19">[1]СписокПар!#REF!</definedName>
    <definedName name="dhd" localSheetId="33">[1]СписокПар!#REF!</definedName>
    <definedName name="dhd" localSheetId="26">[1]СписокПар!#REF!</definedName>
    <definedName name="dhd" localSheetId="31">[1]СписокПар!#REF!</definedName>
    <definedName name="dhd" localSheetId="16">[1]СписокПар!#REF!</definedName>
    <definedName name="dhd" localSheetId="9">[1]СписокПар!#REF!</definedName>
    <definedName name="dhd" localSheetId="21">[1]СписокПар!#REF!</definedName>
    <definedName name="dhd" localSheetId="20">[1]СписокПар!#REF!</definedName>
    <definedName name="dhd" localSheetId="5">[1]СписокПар!#REF!</definedName>
    <definedName name="dhd" localSheetId="25">[1]СписокПар!#REF!</definedName>
    <definedName name="dhd" localSheetId="7">[1]СписокПар!#REF!</definedName>
    <definedName name="dhd">[1]СписокПар!#REF!</definedName>
    <definedName name="FINALL" localSheetId="22">[1]АнкетаИгрока!#REF!</definedName>
    <definedName name="FINALL" localSheetId="17">[1]АнкетаИгрока!#REF!</definedName>
    <definedName name="FINALL" localSheetId="6">[1]АнкетаИгрока!#REF!</definedName>
    <definedName name="FINALL" localSheetId="24">[1]АнкетаИгрока!#REF!</definedName>
    <definedName name="FINALL" localSheetId="12">[1]АнкетаИгрока!#REF!</definedName>
    <definedName name="FINALL" localSheetId="27">[1]АнкетаИгрока!#REF!</definedName>
    <definedName name="FINALL" localSheetId="23">[1]АнкетаИгрока!#REF!</definedName>
    <definedName name="FINALL" localSheetId="26">[1]АнкетаИгрока!#REF!</definedName>
    <definedName name="FINALL" localSheetId="31">[1]АнкетаИгрока!#REF!</definedName>
    <definedName name="FINALL" localSheetId="16">[1]АнкетаИгрока!#REF!</definedName>
    <definedName name="FINALL" localSheetId="9">[1]АнкетаИгрока!#REF!</definedName>
    <definedName name="FINALL" localSheetId="21">[1]АнкетаИгрока!#REF!</definedName>
    <definedName name="FINALL" localSheetId="20">[1]АнкетаИгрока!#REF!</definedName>
    <definedName name="FINALL" localSheetId="25">[1]АнкетаИгрока!#REF!</definedName>
    <definedName name="FINALL">[1]АнкетаИгрока!#REF!</definedName>
    <definedName name="grfj" localSheetId="22">[1]АнкетаИгрока!#REF!</definedName>
    <definedName name="grfj" localSheetId="17">[1]АнкетаИгрока!#REF!</definedName>
    <definedName name="grfj" localSheetId="11">[1]АнкетаИгрока!#REF!</definedName>
    <definedName name="grfj" localSheetId="6">[1]АнкетаИгрока!#REF!</definedName>
    <definedName name="grfj" localSheetId="24">[1]АнкетаИгрока!#REF!</definedName>
    <definedName name="grfj" localSheetId="12">[1]АнкетаИгрока!#REF!</definedName>
    <definedName name="grfj" localSheetId="29">[1]АнкетаИгрока!#REF!</definedName>
    <definedName name="grfj" localSheetId="4">[1]АнкетаИгрока!#REF!</definedName>
    <definedName name="grfj" localSheetId="27">[1]АнкетаИгрока!#REF!</definedName>
    <definedName name="grfj" localSheetId="23">[1]АнкетаИгрока!#REF!</definedName>
    <definedName name="grfj" localSheetId="19">[1]АнкетаИгрока!#REF!</definedName>
    <definedName name="grfj" localSheetId="33">[1]АнкетаИгрока!#REF!</definedName>
    <definedName name="grfj" localSheetId="26">[1]АнкетаИгрока!#REF!</definedName>
    <definedName name="grfj" localSheetId="31">[1]АнкетаИгрока!#REF!</definedName>
    <definedName name="grfj" localSheetId="16">[1]АнкетаИгрока!#REF!</definedName>
    <definedName name="grfj" localSheetId="9">[1]АнкетаИгрока!#REF!</definedName>
    <definedName name="grfj" localSheetId="21">[1]АнкетаИгрока!#REF!</definedName>
    <definedName name="grfj" localSheetId="20">[1]АнкетаИгрока!#REF!</definedName>
    <definedName name="grfj" localSheetId="5">[1]АнкетаИгрока!#REF!</definedName>
    <definedName name="grfj" localSheetId="25">[1]АнкетаИгрока!#REF!</definedName>
    <definedName name="grfj" localSheetId="7">[1]АнкетаИгрока!#REF!</definedName>
    <definedName name="grfj">[1]АнкетаИгрока!#REF!</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setkam" localSheetId="5">[1]ТаблицаОлимп8!#REF!</definedName>
    <definedName name="setkam" localSheetId="7">[1]ТаблицаОлимп8!#REF!</definedName>
    <definedName name="spisok2" localSheetId="32">[1]СписокПар!#REF!</definedName>
    <definedName name="spisok2" localSheetId="22">[1]СписокПар!#REF!</definedName>
    <definedName name="spisok2" localSheetId="17">[1]СписокПар!#REF!</definedName>
    <definedName name="spisok2" localSheetId="11">[1]СписокПар!#REF!</definedName>
    <definedName name="spisok2" localSheetId="6">[1]СписокПар!#REF!</definedName>
    <definedName name="spisok2" localSheetId="24">[1]СписокПар!#REF!</definedName>
    <definedName name="spisok2" localSheetId="12">[1]СписокПар!#REF!</definedName>
    <definedName name="spisok2" localSheetId="29">[1]СписокПар!#REF!</definedName>
    <definedName name="spisok2" localSheetId="4">[1]СписокПар!#REF!</definedName>
    <definedName name="spisok2" localSheetId="27">[1]СписокПар!#REF!</definedName>
    <definedName name="spisok2" localSheetId="23">[1]СписокПар!#REF!</definedName>
    <definedName name="spisok2" localSheetId="19">[1]СписокПар!#REF!</definedName>
    <definedName name="spisok2" localSheetId="3">[1]СписокПар!#REF!</definedName>
    <definedName name="spisok2" localSheetId="33">[1]СписокПар!#REF!</definedName>
    <definedName name="spisok2" localSheetId="26">[1]СписокПар!#REF!</definedName>
    <definedName name="spisok2" localSheetId="31">[1]СписокПар!#REF!</definedName>
    <definedName name="spisok2" localSheetId="16">[1]СписокПар!#REF!</definedName>
    <definedName name="spisok2" localSheetId="9">[1]СписокПар!#REF!</definedName>
    <definedName name="spisok2" localSheetId="21">[1]СписокПар!#REF!</definedName>
    <definedName name="spisok2" localSheetId="20">[1]СписокПар!#REF!</definedName>
    <definedName name="spisok2" localSheetId="5">[1]СписокПар!#REF!</definedName>
    <definedName name="spisok2" localSheetId="25">[1]СписокПар!#REF!</definedName>
    <definedName name="spisok2" localSheetId="7">[1]СписокПар!#REF!</definedName>
    <definedName name="spisok2">[1]СписокПар!#REF!</definedName>
    <definedName name="spisokm" localSheetId="32">[1]АнкетаИгрока!#REF!</definedName>
    <definedName name="spisokm" localSheetId="22">[1]АнкетаИгрока!#REF!</definedName>
    <definedName name="spisokm" localSheetId="17">[1]АнкетаИгрока!#REF!</definedName>
    <definedName name="spisokm" localSheetId="6">[1]АнкетаИгрока!#REF!</definedName>
    <definedName name="spisokm" localSheetId="24">[1]АнкетаИгрока!#REF!</definedName>
    <definedName name="spisokm" localSheetId="12">[1]АнкетаИгрока!#REF!</definedName>
    <definedName name="spisokm" localSheetId="29">[1]АнкетаИгрока!#REF!</definedName>
    <definedName name="spisokm" localSheetId="4">[1]АнкетаИгрока!#REF!</definedName>
    <definedName name="spisokm" localSheetId="27">[1]АнкетаИгрока!#REF!</definedName>
    <definedName name="spisokm" localSheetId="23">[1]АнкетаИгрока!#REF!</definedName>
    <definedName name="spisokm" localSheetId="19">[1]АнкетаИгрока!#REF!</definedName>
    <definedName name="spisokm" localSheetId="3">[1]АнкетаИгрока!#REF!</definedName>
    <definedName name="spisokm" localSheetId="33">[1]АнкетаИгрока!#REF!</definedName>
    <definedName name="spisokm" localSheetId="26">[1]АнкетаИгрока!#REF!</definedName>
    <definedName name="spisokm" localSheetId="31">[1]АнкетаИгрока!#REF!</definedName>
    <definedName name="spisokm" localSheetId="16">[1]АнкетаИгрока!#REF!</definedName>
    <definedName name="spisokm" localSheetId="9">[1]АнкетаИгрока!#REF!</definedName>
    <definedName name="spisokm" localSheetId="21">[1]АнкетаИгрока!#REF!</definedName>
    <definedName name="spisokm" localSheetId="20">[1]АнкетаИгрока!#REF!</definedName>
    <definedName name="spisokm" localSheetId="5">[1]АнкетаИгрока!#REF!</definedName>
    <definedName name="spisokm" localSheetId="25">[1]АнкетаИгрока!#REF!</definedName>
    <definedName name="spisokm" localSheetId="7">[1]АнкетаИгрока!#REF!</definedName>
    <definedName name="spisokm">[1]АнкетаИгрока!#REF!</definedName>
    <definedName name="werfwe" localSheetId="32">[1]АнкетаИгрока!#REF!</definedName>
    <definedName name="werfwe" localSheetId="22">[1]АнкетаИгрока!#REF!</definedName>
    <definedName name="werfwe" localSheetId="17">[1]АнкетаИгрока!#REF!</definedName>
    <definedName name="werfwe" localSheetId="6">[1]АнкетаИгрока!#REF!</definedName>
    <definedName name="werfwe" localSheetId="24">[1]АнкетаИгрока!#REF!</definedName>
    <definedName name="werfwe" localSheetId="12">[1]АнкетаИгрока!#REF!</definedName>
    <definedName name="werfwe" localSheetId="29">[1]АнкетаИгрока!#REF!</definedName>
    <definedName name="werfwe" localSheetId="4">[1]АнкетаИгрока!#REF!</definedName>
    <definedName name="werfwe" localSheetId="27">[1]АнкетаИгрока!#REF!</definedName>
    <definedName name="werfwe" localSheetId="23">[1]АнкетаИгрока!#REF!</definedName>
    <definedName name="werfwe" localSheetId="19">[1]АнкетаИгрока!#REF!</definedName>
    <definedName name="werfwe" localSheetId="3">[1]АнкетаИгрока!#REF!</definedName>
    <definedName name="werfwe" localSheetId="33">[1]АнкетаИгрока!#REF!</definedName>
    <definedName name="werfwe" localSheetId="26">[1]АнкетаИгрока!#REF!</definedName>
    <definedName name="werfwe" localSheetId="31">[1]АнкетаИгрока!#REF!</definedName>
    <definedName name="werfwe" localSheetId="16">[1]АнкетаИгрока!#REF!</definedName>
    <definedName name="werfwe" localSheetId="9">[1]АнкетаИгрока!#REF!</definedName>
    <definedName name="werfwe" localSheetId="21">[1]АнкетаИгрока!#REF!</definedName>
    <definedName name="werfwe" localSheetId="20">[1]АнкетаИгрока!#REF!</definedName>
    <definedName name="werfwe" localSheetId="5">[1]АнкетаИгрока!#REF!</definedName>
    <definedName name="werfwe" localSheetId="25">[1]АнкетаИгрока!#REF!</definedName>
    <definedName name="werfwe" localSheetId="7">[1]АнкетаИгрока!#REF!</definedName>
    <definedName name="werfwe">[1]АнкетаИгрока!#REF!</definedName>
    <definedName name="Z_431ADE6F_9C87_431C_B4A0_B27D4A052270_.wvu.Cols" localSheetId="10">[1]СписокПар!#REF!</definedName>
    <definedName name="Z_431ADE6F_9C87_431C_B4A0_B27D4A052270_.wvu.Cols" localSheetId="32">[1]СписокПар!#REF!</definedName>
    <definedName name="Z_431ADE6F_9C87_431C_B4A0_B27D4A052270_.wvu.Cols" localSheetId="22">[1]СписокПар!#REF!</definedName>
    <definedName name="Z_431ADE6F_9C87_431C_B4A0_B27D4A052270_.wvu.Cols" localSheetId="17">[1]СписокПар!#REF!</definedName>
    <definedName name="Z_431ADE6F_9C87_431C_B4A0_B27D4A052270_.wvu.Cols" localSheetId="11">[1]СписокПар!#REF!</definedName>
    <definedName name="Z_431ADE6F_9C87_431C_B4A0_B27D4A052270_.wvu.Cols" localSheetId="6">[1]СписокПар!#REF!</definedName>
    <definedName name="Z_431ADE6F_9C87_431C_B4A0_B27D4A052270_.wvu.Cols" localSheetId="24">[1]СписокПар!#REF!</definedName>
    <definedName name="Z_431ADE6F_9C87_431C_B4A0_B27D4A052270_.wvu.Cols" localSheetId="12">[1]СписокПар!#REF!</definedName>
    <definedName name="Z_431ADE6F_9C87_431C_B4A0_B27D4A052270_.wvu.Cols" localSheetId="29">[1]СписокПар!#REF!</definedName>
    <definedName name="Z_431ADE6F_9C87_431C_B4A0_B27D4A052270_.wvu.Cols" localSheetId="1">[1]СписокПар!#REF!</definedName>
    <definedName name="Z_431ADE6F_9C87_431C_B4A0_B27D4A052270_.wvu.Cols" localSheetId="4">[1]СписокПар!#REF!</definedName>
    <definedName name="Z_431ADE6F_9C87_431C_B4A0_B27D4A052270_.wvu.Cols" localSheetId="27">[1]СписокПар!#REF!</definedName>
    <definedName name="Z_431ADE6F_9C87_431C_B4A0_B27D4A052270_.wvu.Cols" localSheetId="23">[1]СписокПар!#REF!</definedName>
    <definedName name="Z_431ADE6F_9C87_431C_B4A0_B27D4A052270_.wvu.Cols" localSheetId="19" hidden="1">'Список Ж'!#REF!</definedName>
    <definedName name="Z_431ADE6F_9C87_431C_B4A0_B27D4A052270_.wvu.Cols" localSheetId="3" hidden="1">'СписокПар М'!#REF!</definedName>
    <definedName name="Z_431ADE6F_9C87_431C_B4A0_B27D4A052270_.wvu.Cols" localSheetId="0" hidden="1">'СписокПар ММ'!#REF!</definedName>
    <definedName name="Z_431ADE6F_9C87_431C_B4A0_B27D4A052270_.wvu.Cols" localSheetId="13" hidden="1">'СписокПар СМЕШ'!#REF!</definedName>
    <definedName name="Z_431ADE6F_9C87_431C_B4A0_B27D4A052270_.wvu.Cols" localSheetId="35">[1]СписокПар!#REF!</definedName>
    <definedName name="Z_431ADE6F_9C87_431C_B4A0_B27D4A052270_.wvu.Cols" localSheetId="33">[1]СписокПар!#REF!</definedName>
    <definedName name="Z_431ADE6F_9C87_431C_B4A0_B27D4A052270_.wvu.Cols" localSheetId="26">[1]СписокПар!#REF!</definedName>
    <definedName name="Z_431ADE6F_9C87_431C_B4A0_B27D4A052270_.wvu.Cols" localSheetId="31">[1]СписокПар!#REF!</definedName>
    <definedName name="Z_431ADE6F_9C87_431C_B4A0_B27D4A052270_.wvu.Cols" localSheetId="16">[1]СписокПар!#REF!</definedName>
    <definedName name="Z_431ADE6F_9C87_431C_B4A0_B27D4A052270_.wvu.Cols" localSheetId="8">[1]СписокПар!#REF!</definedName>
    <definedName name="Z_431ADE6F_9C87_431C_B4A0_B27D4A052270_.wvu.Cols" localSheetId="9">[1]СписокПар!#REF!</definedName>
    <definedName name="Z_431ADE6F_9C87_431C_B4A0_B27D4A052270_.wvu.Cols" localSheetId="21">[1]СписокПар!#REF!</definedName>
    <definedName name="Z_431ADE6F_9C87_431C_B4A0_B27D4A052270_.wvu.Cols" localSheetId="20">[1]СписокПар!#REF!</definedName>
    <definedName name="Z_431ADE6F_9C87_431C_B4A0_B27D4A052270_.wvu.Cols" localSheetId="5">[1]СписокПар!#REF!</definedName>
    <definedName name="Z_431ADE6F_9C87_431C_B4A0_B27D4A052270_.wvu.Cols" localSheetId="36">[1]СписокПар!#REF!</definedName>
    <definedName name="Z_431ADE6F_9C87_431C_B4A0_B27D4A052270_.wvu.Cols" localSheetId="25">[1]СписокПар!#REF!</definedName>
    <definedName name="Z_431ADE6F_9C87_431C_B4A0_B27D4A052270_.wvu.Cols" localSheetId="28">[1]СписокПар!#REF!</definedName>
    <definedName name="Z_431ADE6F_9C87_431C_B4A0_B27D4A052270_.wvu.Cols" localSheetId="7">[1]СписокПар!#REF!</definedName>
    <definedName name="Z_431ADE6F_9C87_431C_B4A0_B27D4A052270_.wvu.Cols">[1]СписокПар!#REF!</definedName>
    <definedName name="Z_431ADE6F_9C87_431C_B4A0_B27D4A052270_.wvu.Rows" localSheetId="10">[1]АнкетаИгрока!#REF!</definedName>
    <definedName name="Z_431ADE6F_9C87_431C_B4A0_B27D4A052270_.wvu.Rows" localSheetId="32">[1]АнкетаИгрока!#REF!</definedName>
    <definedName name="Z_431ADE6F_9C87_431C_B4A0_B27D4A052270_.wvu.Rows" localSheetId="22">[1]АнкетаИгрока!#REF!</definedName>
    <definedName name="Z_431ADE6F_9C87_431C_B4A0_B27D4A052270_.wvu.Rows" localSheetId="17">[1]АнкетаИгрока!#REF!</definedName>
    <definedName name="Z_431ADE6F_9C87_431C_B4A0_B27D4A052270_.wvu.Rows" localSheetId="6">[1]АнкетаИгрока!#REF!</definedName>
    <definedName name="Z_431ADE6F_9C87_431C_B4A0_B27D4A052270_.wvu.Rows" localSheetId="24">[1]АнкетаИгрока!#REF!</definedName>
    <definedName name="Z_431ADE6F_9C87_431C_B4A0_B27D4A052270_.wvu.Rows" localSheetId="12">[1]АнкетаИгрока!#REF!</definedName>
    <definedName name="Z_431ADE6F_9C87_431C_B4A0_B27D4A052270_.wvu.Rows" localSheetId="29">[1]АнкетаИгрока!#REF!</definedName>
    <definedName name="Z_431ADE6F_9C87_431C_B4A0_B27D4A052270_.wvu.Rows" localSheetId="4">[1]АнкетаИгрока!#REF!</definedName>
    <definedName name="Z_431ADE6F_9C87_431C_B4A0_B27D4A052270_.wvu.Rows" localSheetId="27">[1]АнкетаИгрока!#REF!</definedName>
    <definedName name="Z_431ADE6F_9C87_431C_B4A0_B27D4A052270_.wvu.Rows" localSheetId="23">[1]АнкетаИгрока!#REF!</definedName>
    <definedName name="Z_431ADE6F_9C87_431C_B4A0_B27D4A052270_.wvu.Rows" localSheetId="19" hidden="1">'Список Ж'!#REF!</definedName>
    <definedName name="Z_431ADE6F_9C87_431C_B4A0_B27D4A052270_.wvu.Rows" localSheetId="3" hidden="1">'СписокПар М'!#REF!</definedName>
    <definedName name="Z_431ADE6F_9C87_431C_B4A0_B27D4A052270_.wvu.Rows" localSheetId="0" hidden="1">'СписокПар ММ'!#REF!</definedName>
    <definedName name="Z_431ADE6F_9C87_431C_B4A0_B27D4A052270_.wvu.Rows" localSheetId="13" hidden="1">'СписокПар СМЕШ'!#REF!</definedName>
    <definedName name="Z_431ADE6F_9C87_431C_B4A0_B27D4A052270_.wvu.Rows" localSheetId="35">[1]АнкетаИгрока!#REF!</definedName>
    <definedName name="Z_431ADE6F_9C87_431C_B4A0_B27D4A052270_.wvu.Rows" localSheetId="33">[1]АнкетаИгрока!#REF!</definedName>
    <definedName name="Z_431ADE6F_9C87_431C_B4A0_B27D4A052270_.wvu.Rows" localSheetId="26">[1]АнкетаИгрока!#REF!</definedName>
    <definedName name="Z_431ADE6F_9C87_431C_B4A0_B27D4A052270_.wvu.Rows" localSheetId="31">[1]АнкетаИгрока!#REF!</definedName>
    <definedName name="Z_431ADE6F_9C87_431C_B4A0_B27D4A052270_.wvu.Rows" localSheetId="16">[1]АнкетаИгрока!#REF!</definedName>
    <definedName name="Z_431ADE6F_9C87_431C_B4A0_B27D4A052270_.wvu.Rows" localSheetId="8">[1]АнкетаИгрока!#REF!</definedName>
    <definedName name="Z_431ADE6F_9C87_431C_B4A0_B27D4A052270_.wvu.Rows" localSheetId="9">[1]АнкетаИгрока!#REF!</definedName>
    <definedName name="Z_431ADE6F_9C87_431C_B4A0_B27D4A052270_.wvu.Rows" localSheetId="21">[1]АнкетаИгрока!#REF!</definedName>
    <definedName name="Z_431ADE6F_9C87_431C_B4A0_B27D4A052270_.wvu.Rows" localSheetId="20">[1]АнкетаИгрока!#REF!</definedName>
    <definedName name="Z_431ADE6F_9C87_431C_B4A0_B27D4A052270_.wvu.Rows" localSheetId="5" hidden="1">'ТаблицаОлимп16 М'!#REF!</definedName>
    <definedName name="Z_431ADE6F_9C87_431C_B4A0_B27D4A052270_.wvu.Rows" localSheetId="36" hidden="1">ТаблицаОлимп16ММ!#REF!</definedName>
    <definedName name="Z_431ADE6F_9C87_431C_B4A0_B27D4A052270_.wvu.Rows" localSheetId="14" hidden="1">ТаблицаОлимп16см!#REF!</definedName>
    <definedName name="Z_431ADE6F_9C87_431C_B4A0_B27D4A052270_.wvu.Rows" localSheetId="15" hidden="1">'ТаблицаОлимп8 (15)'!#REF!</definedName>
    <definedName name="Z_431ADE6F_9C87_431C_B4A0_B27D4A052270_.wvu.Rows" localSheetId="25" hidden="1">'ТаблицаОлимп8 (16)'!#REF!</definedName>
    <definedName name="Z_431ADE6F_9C87_431C_B4A0_B27D4A052270_.wvu.Rows" localSheetId="28" hidden="1">'ТаблицаСмешФинЭтап16 (18)'!#REF!</definedName>
    <definedName name="Z_431ADE6F_9C87_431C_B4A0_B27D4A052270_.wvu.Rows" localSheetId="7" hidden="1">ТаблицОлимп16М!#REF!</definedName>
    <definedName name="Z_431ADE6F_9C87_431C_B4A0_B27D4A052270_.wvu.Rows" localSheetId="18" hidden="1">'Фин.этап 4 (39)'!#REF!</definedName>
    <definedName name="Z_431ADE6F_9C87_431C_B4A0_B27D4A052270_.wvu.Rows" localSheetId="30" hidden="1">'Фин.этап 5-7 лет'!#REF!</definedName>
    <definedName name="Z_431ADE6F_9C87_431C_B4A0_B27D4A052270_.wvu.Rows">[1]АнкетаИгрока!#REF!</definedName>
    <definedName name="Z_BAECDCB9_3EEB_4217_B35B_1C8089F9B5BB_.wvu.Cols" localSheetId="10">[1]СписокПар!#REF!</definedName>
    <definedName name="Z_BAECDCB9_3EEB_4217_B35B_1C8089F9B5BB_.wvu.Cols" localSheetId="32">[1]СписокПар!#REF!</definedName>
    <definedName name="Z_BAECDCB9_3EEB_4217_B35B_1C8089F9B5BB_.wvu.Cols" localSheetId="22">[1]СписокПар!#REF!</definedName>
    <definedName name="Z_BAECDCB9_3EEB_4217_B35B_1C8089F9B5BB_.wvu.Cols" localSheetId="17">[1]СписокПар!#REF!</definedName>
    <definedName name="Z_BAECDCB9_3EEB_4217_B35B_1C8089F9B5BB_.wvu.Cols" localSheetId="6">[1]СписокПар!#REF!</definedName>
    <definedName name="Z_BAECDCB9_3EEB_4217_B35B_1C8089F9B5BB_.wvu.Cols" localSheetId="24">[1]СписокПар!#REF!</definedName>
    <definedName name="Z_BAECDCB9_3EEB_4217_B35B_1C8089F9B5BB_.wvu.Cols" localSheetId="12">[1]СписокПар!#REF!</definedName>
    <definedName name="Z_BAECDCB9_3EEB_4217_B35B_1C8089F9B5BB_.wvu.Cols" localSheetId="29">[1]СписокПар!#REF!</definedName>
    <definedName name="Z_BAECDCB9_3EEB_4217_B35B_1C8089F9B5BB_.wvu.Cols" localSheetId="4">[1]СписокПар!#REF!</definedName>
    <definedName name="Z_BAECDCB9_3EEB_4217_B35B_1C8089F9B5BB_.wvu.Cols" localSheetId="27">[1]СписокПар!#REF!</definedName>
    <definedName name="Z_BAECDCB9_3EEB_4217_B35B_1C8089F9B5BB_.wvu.Cols" localSheetId="23">[1]СписокПар!#REF!</definedName>
    <definedName name="Z_BAECDCB9_3EEB_4217_B35B_1C8089F9B5BB_.wvu.Cols" localSheetId="19" hidden="1">'Список Ж'!#REF!</definedName>
    <definedName name="Z_BAECDCB9_3EEB_4217_B35B_1C8089F9B5BB_.wvu.Cols" localSheetId="3" hidden="1">'СписокПар М'!#REF!</definedName>
    <definedName name="Z_BAECDCB9_3EEB_4217_B35B_1C8089F9B5BB_.wvu.Cols" localSheetId="0" hidden="1">'СписокПар ММ'!#REF!</definedName>
    <definedName name="Z_BAECDCB9_3EEB_4217_B35B_1C8089F9B5BB_.wvu.Cols" localSheetId="13" hidden="1">'СписокПар СМЕШ'!#REF!</definedName>
    <definedName name="Z_BAECDCB9_3EEB_4217_B35B_1C8089F9B5BB_.wvu.Cols" localSheetId="35">[1]СписокПар!#REF!</definedName>
    <definedName name="Z_BAECDCB9_3EEB_4217_B35B_1C8089F9B5BB_.wvu.Cols" localSheetId="33">[1]СписокПар!#REF!</definedName>
    <definedName name="Z_BAECDCB9_3EEB_4217_B35B_1C8089F9B5BB_.wvu.Cols" localSheetId="26">[1]СписокПар!#REF!</definedName>
    <definedName name="Z_BAECDCB9_3EEB_4217_B35B_1C8089F9B5BB_.wvu.Cols" localSheetId="31">[1]СписокПар!#REF!</definedName>
    <definedName name="Z_BAECDCB9_3EEB_4217_B35B_1C8089F9B5BB_.wvu.Cols" localSheetId="16">[1]СписокПар!#REF!</definedName>
    <definedName name="Z_BAECDCB9_3EEB_4217_B35B_1C8089F9B5BB_.wvu.Cols" localSheetId="8">[1]СписокПар!#REF!</definedName>
    <definedName name="Z_BAECDCB9_3EEB_4217_B35B_1C8089F9B5BB_.wvu.Cols" localSheetId="9">[1]СписокПар!#REF!</definedName>
    <definedName name="Z_BAECDCB9_3EEB_4217_B35B_1C8089F9B5BB_.wvu.Cols" localSheetId="21">[1]СписокПар!#REF!</definedName>
    <definedName name="Z_BAECDCB9_3EEB_4217_B35B_1C8089F9B5BB_.wvu.Cols" localSheetId="20">[1]СписокПар!#REF!</definedName>
    <definedName name="Z_BAECDCB9_3EEB_4217_B35B_1C8089F9B5BB_.wvu.Cols" localSheetId="5">[1]СписокПар!#REF!</definedName>
    <definedName name="Z_BAECDCB9_3EEB_4217_B35B_1C8089F9B5BB_.wvu.Cols" localSheetId="36">[1]СписокПар!#REF!</definedName>
    <definedName name="Z_BAECDCB9_3EEB_4217_B35B_1C8089F9B5BB_.wvu.Cols" localSheetId="25">[1]СписокПар!#REF!</definedName>
    <definedName name="Z_BAECDCB9_3EEB_4217_B35B_1C8089F9B5BB_.wvu.Cols" localSheetId="28">[1]СписокПар!#REF!</definedName>
    <definedName name="Z_BAECDCB9_3EEB_4217_B35B_1C8089F9B5BB_.wvu.Cols" localSheetId="7">[1]СписокПар!#REF!</definedName>
    <definedName name="Z_BAECDCB9_3EEB_4217_B35B_1C8089F9B5BB_.wvu.Cols">[1]СписокПар!#REF!</definedName>
    <definedName name="Z_BAECDCB9_3EEB_4217_B35B_1C8089F9B5BB_.wvu.Rows" localSheetId="10">[1]АнкетаИгрока!#REF!</definedName>
    <definedName name="Z_BAECDCB9_3EEB_4217_B35B_1C8089F9B5BB_.wvu.Rows" localSheetId="32">[1]АнкетаИгрока!#REF!</definedName>
    <definedName name="Z_BAECDCB9_3EEB_4217_B35B_1C8089F9B5BB_.wvu.Rows" localSheetId="22">[1]АнкетаИгрока!#REF!</definedName>
    <definedName name="Z_BAECDCB9_3EEB_4217_B35B_1C8089F9B5BB_.wvu.Rows" localSheetId="17">[1]АнкетаИгрока!#REF!</definedName>
    <definedName name="Z_BAECDCB9_3EEB_4217_B35B_1C8089F9B5BB_.wvu.Rows" localSheetId="6">[1]АнкетаИгрока!#REF!</definedName>
    <definedName name="Z_BAECDCB9_3EEB_4217_B35B_1C8089F9B5BB_.wvu.Rows" localSheetId="24">[1]АнкетаИгрока!#REF!</definedName>
    <definedName name="Z_BAECDCB9_3EEB_4217_B35B_1C8089F9B5BB_.wvu.Rows" localSheetId="12">[1]АнкетаИгрока!#REF!</definedName>
    <definedName name="Z_BAECDCB9_3EEB_4217_B35B_1C8089F9B5BB_.wvu.Rows" localSheetId="29">[1]АнкетаИгрока!#REF!</definedName>
    <definedName name="Z_BAECDCB9_3EEB_4217_B35B_1C8089F9B5BB_.wvu.Rows" localSheetId="4">[1]АнкетаИгрока!#REF!</definedName>
    <definedName name="Z_BAECDCB9_3EEB_4217_B35B_1C8089F9B5BB_.wvu.Rows" localSheetId="27">[1]АнкетаИгрока!#REF!</definedName>
    <definedName name="Z_BAECDCB9_3EEB_4217_B35B_1C8089F9B5BB_.wvu.Rows" localSheetId="23">[1]АнкетаИгрока!#REF!</definedName>
    <definedName name="Z_BAECDCB9_3EEB_4217_B35B_1C8089F9B5BB_.wvu.Rows" localSheetId="19" hidden="1">'Список Ж'!#REF!</definedName>
    <definedName name="Z_BAECDCB9_3EEB_4217_B35B_1C8089F9B5BB_.wvu.Rows" localSheetId="3" hidden="1">'СписокПар М'!#REF!</definedName>
    <definedName name="Z_BAECDCB9_3EEB_4217_B35B_1C8089F9B5BB_.wvu.Rows" localSheetId="0" hidden="1">'СписокПар ММ'!#REF!</definedName>
    <definedName name="Z_BAECDCB9_3EEB_4217_B35B_1C8089F9B5BB_.wvu.Rows" localSheetId="13" hidden="1">'СписокПар СМЕШ'!#REF!</definedName>
    <definedName name="Z_BAECDCB9_3EEB_4217_B35B_1C8089F9B5BB_.wvu.Rows" localSheetId="35" hidden="1">'ТаблицаДопОС32 (16)'!$A$1:$IV$2</definedName>
    <definedName name="Z_BAECDCB9_3EEB_4217_B35B_1C8089F9B5BB_.wvu.Rows" localSheetId="33" hidden="1">'ТаблицаДопОС32 (18)'!$1:$2</definedName>
    <definedName name="Z_BAECDCB9_3EEB_4217_B35B_1C8089F9B5BB_.wvu.Rows" localSheetId="26" hidden="1">'ТаблицаДопОС32 (19)'!$1:$2</definedName>
    <definedName name="Z_BAECDCB9_3EEB_4217_B35B_1C8089F9B5BB_.wvu.Rows" localSheetId="31" hidden="1">'ТаблицаДопОС32 (20)'!$1:$2</definedName>
    <definedName name="Z_BAECDCB9_3EEB_4217_B35B_1C8089F9B5BB_.wvu.Rows" localSheetId="16" hidden="1">'ТаблицаДопОС32 (22)'!$1:$2</definedName>
    <definedName name="Z_BAECDCB9_3EEB_4217_B35B_1C8089F9B5BB_.wvu.Rows" localSheetId="8" hidden="1">'ТаблицаДопОС32 М(17)'!$1:$2</definedName>
    <definedName name="Z_BAECDCB9_3EEB_4217_B35B_1C8089F9B5BB_.wvu.Rows" localSheetId="9" hidden="1">'ТаблицаДопОС32М (21)'!$1:$2</definedName>
    <definedName name="Z_BAECDCB9_3EEB_4217_B35B_1C8089F9B5BB_.wvu.Rows" localSheetId="21" hidden="1">'ТаблицаДопОС32СМ (22)'!$1:$2</definedName>
    <definedName name="Z_BAECDCB9_3EEB_4217_B35B_1C8089F9B5BB_.wvu.Rows" localSheetId="20" hidden="1">'ТаблицаДопОС32СМ(18)'!$1:$2</definedName>
    <definedName name="Z_BAECDCB9_3EEB_4217_B35B_1C8089F9B5BB_.wvu.Rows" localSheetId="5" hidden="1">'ТаблицаОлимп16 М'!#REF!</definedName>
    <definedName name="Z_BAECDCB9_3EEB_4217_B35B_1C8089F9B5BB_.wvu.Rows" localSheetId="36" hidden="1">ТаблицаОлимп16ММ!#REF!</definedName>
    <definedName name="Z_BAECDCB9_3EEB_4217_B35B_1C8089F9B5BB_.wvu.Rows" localSheetId="14" hidden="1">ТаблицаОлимп16см!#REF!</definedName>
    <definedName name="Z_BAECDCB9_3EEB_4217_B35B_1C8089F9B5BB_.wvu.Rows" localSheetId="15" hidden="1">'ТаблицаОлимп8 (15)'!#REF!</definedName>
    <definedName name="Z_BAECDCB9_3EEB_4217_B35B_1C8089F9B5BB_.wvu.Rows" localSheetId="25" hidden="1">'ТаблицаОлимп8 (16)'!#REF!</definedName>
    <definedName name="Z_BAECDCB9_3EEB_4217_B35B_1C8089F9B5BB_.wvu.Rows" localSheetId="28" hidden="1">'ТаблицаСмешФинЭтап16 (18)'!#REF!</definedName>
    <definedName name="Z_BAECDCB9_3EEB_4217_B35B_1C8089F9B5BB_.wvu.Rows" localSheetId="7" hidden="1">ТаблицОлимп16М!#REF!</definedName>
    <definedName name="Z_BAECDCB9_3EEB_4217_B35B_1C8089F9B5BB_.wvu.Rows" localSheetId="18" hidden="1">'Фин.этап 4 (39)'!#REF!</definedName>
    <definedName name="Z_BAECDCB9_3EEB_4217_B35B_1C8089F9B5BB_.wvu.Rows" localSheetId="30" hidden="1">'Фин.этап 5-7 лет'!#REF!</definedName>
    <definedName name="Z_BAECDCB9_3EEB_4217_B35B_1C8089F9B5BB_.wvu.Rows">[1]АнкетаИгрока!#REF!</definedName>
    <definedName name="Z_F809504A_1B3D_4948_A071_6AE5F7F97D89_.wvu.Cols" localSheetId="10">[1]СписокПар!#REF!</definedName>
    <definedName name="Z_F809504A_1B3D_4948_A071_6AE5F7F97D89_.wvu.Cols" localSheetId="32">[1]СписокПар!#REF!</definedName>
    <definedName name="Z_F809504A_1B3D_4948_A071_6AE5F7F97D89_.wvu.Cols" localSheetId="22">[1]СписокПар!#REF!</definedName>
    <definedName name="Z_F809504A_1B3D_4948_A071_6AE5F7F97D89_.wvu.Cols" localSheetId="17">[1]СписокПар!#REF!</definedName>
    <definedName name="Z_F809504A_1B3D_4948_A071_6AE5F7F97D89_.wvu.Cols" localSheetId="6">[1]СписокПар!#REF!</definedName>
    <definedName name="Z_F809504A_1B3D_4948_A071_6AE5F7F97D89_.wvu.Cols" localSheetId="24">[1]СписокПар!#REF!</definedName>
    <definedName name="Z_F809504A_1B3D_4948_A071_6AE5F7F97D89_.wvu.Cols" localSheetId="12">[1]СписокПар!#REF!</definedName>
    <definedName name="Z_F809504A_1B3D_4948_A071_6AE5F7F97D89_.wvu.Cols" localSheetId="29">[1]СписокПар!#REF!</definedName>
    <definedName name="Z_F809504A_1B3D_4948_A071_6AE5F7F97D89_.wvu.Cols" localSheetId="4">[1]СписокПар!#REF!</definedName>
    <definedName name="Z_F809504A_1B3D_4948_A071_6AE5F7F97D89_.wvu.Cols" localSheetId="27">[1]СписокПар!#REF!</definedName>
    <definedName name="Z_F809504A_1B3D_4948_A071_6AE5F7F97D89_.wvu.Cols" localSheetId="23">[1]СписокПар!#REF!</definedName>
    <definedName name="Z_F809504A_1B3D_4948_A071_6AE5F7F97D89_.wvu.Cols" localSheetId="19" hidden="1">'Список Ж'!#REF!</definedName>
    <definedName name="Z_F809504A_1B3D_4948_A071_6AE5F7F97D89_.wvu.Cols" localSheetId="3" hidden="1">'СписокПар М'!#REF!</definedName>
    <definedName name="Z_F809504A_1B3D_4948_A071_6AE5F7F97D89_.wvu.Cols" localSheetId="0" hidden="1">'СписокПар ММ'!#REF!</definedName>
    <definedName name="Z_F809504A_1B3D_4948_A071_6AE5F7F97D89_.wvu.Cols" localSheetId="13" hidden="1">'СписокПар СМЕШ'!#REF!</definedName>
    <definedName name="Z_F809504A_1B3D_4948_A071_6AE5F7F97D89_.wvu.Cols" localSheetId="35">[1]СписокПар!#REF!</definedName>
    <definedName name="Z_F809504A_1B3D_4948_A071_6AE5F7F97D89_.wvu.Cols" localSheetId="33">[1]СписокПар!#REF!</definedName>
    <definedName name="Z_F809504A_1B3D_4948_A071_6AE5F7F97D89_.wvu.Cols" localSheetId="26">[1]СписокПар!#REF!</definedName>
    <definedName name="Z_F809504A_1B3D_4948_A071_6AE5F7F97D89_.wvu.Cols" localSheetId="31">[1]СписокПар!#REF!</definedName>
    <definedName name="Z_F809504A_1B3D_4948_A071_6AE5F7F97D89_.wvu.Cols" localSheetId="16">[1]СписокПар!#REF!</definedName>
    <definedName name="Z_F809504A_1B3D_4948_A071_6AE5F7F97D89_.wvu.Cols" localSheetId="8">[1]СписокПар!#REF!</definedName>
    <definedName name="Z_F809504A_1B3D_4948_A071_6AE5F7F97D89_.wvu.Cols" localSheetId="9">[1]СписокПар!#REF!</definedName>
    <definedName name="Z_F809504A_1B3D_4948_A071_6AE5F7F97D89_.wvu.Cols" localSheetId="21">[1]СписокПар!#REF!</definedName>
    <definedName name="Z_F809504A_1B3D_4948_A071_6AE5F7F97D89_.wvu.Cols" localSheetId="20">[1]СписокПар!#REF!</definedName>
    <definedName name="Z_F809504A_1B3D_4948_A071_6AE5F7F97D89_.wvu.Cols" localSheetId="5">[1]СписокПар!#REF!</definedName>
    <definedName name="Z_F809504A_1B3D_4948_A071_6AE5F7F97D89_.wvu.Cols" localSheetId="36">[1]СписокПар!#REF!</definedName>
    <definedName name="Z_F809504A_1B3D_4948_A071_6AE5F7F97D89_.wvu.Cols" localSheetId="25">[1]СписокПар!#REF!</definedName>
    <definedName name="Z_F809504A_1B3D_4948_A071_6AE5F7F97D89_.wvu.Cols" localSheetId="28">[1]СписокПар!#REF!</definedName>
    <definedName name="Z_F809504A_1B3D_4948_A071_6AE5F7F97D89_.wvu.Cols" localSheetId="7">[1]СписокПар!#REF!</definedName>
    <definedName name="Z_F809504A_1B3D_4948_A071_6AE5F7F97D89_.wvu.Cols">[1]СписокПар!#REF!</definedName>
    <definedName name="Z_F809504A_1B3D_4948_A071_6AE5F7F97D89_.wvu.Rows" localSheetId="10">[1]АнкетаИгрока!#REF!</definedName>
    <definedName name="Z_F809504A_1B3D_4948_A071_6AE5F7F97D89_.wvu.Rows" localSheetId="32">[1]АнкетаИгрока!#REF!</definedName>
    <definedName name="Z_F809504A_1B3D_4948_A071_6AE5F7F97D89_.wvu.Rows" localSheetId="22">[1]АнкетаИгрока!#REF!</definedName>
    <definedName name="Z_F809504A_1B3D_4948_A071_6AE5F7F97D89_.wvu.Rows" localSheetId="17">[1]АнкетаИгрока!#REF!</definedName>
    <definedName name="Z_F809504A_1B3D_4948_A071_6AE5F7F97D89_.wvu.Rows" localSheetId="6">[1]АнкетаИгрока!#REF!</definedName>
    <definedName name="Z_F809504A_1B3D_4948_A071_6AE5F7F97D89_.wvu.Rows" localSheetId="24">[1]АнкетаИгрока!#REF!</definedName>
    <definedName name="Z_F809504A_1B3D_4948_A071_6AE5F7F97D89_.wvu.Rows" localSheetId="12">[1]АнкетаИгрока!#REF!</definedName>
    <definedName name="Z_F809504A_1B3D_4948_A071_6AE5F7F97D89_.wvu.Rows" localSheetId="29">[1]АнкетаИгрока!#REF!</definedName>
    <definedName name="Z_F809504A_1B3D_4948_A071_6AE5F7F97D89_.wvu.Rows" localSheetId="4">[1]АнкетаИгрока!#REF!</definedName>
    <definedName name="Z_F809504A_1B3D_4948_A071_6AE5F7F97D89_.wvu.Rows" localSheetId="27">[1]АнкетаИгрока!#REF!</definedName>
    <definedName name="Z_F809504A_1B3D_4948_A071_6AE5F7F97D89_.wvu.Rows" localSheetId="23">[1]АнкетаИгрока!#REF!</definedName>
    <definedName name="Z_F809504A_1B3D_4948_A071_6AE5F7F97D89_.wvu.Rows" localSheetId="19" hidden="1">'Список Ж'!#REF!</definedName>
    <definedName name="Z_F809504A_1B3D_4948_A071_6AE5F7F97D89_.wvu.Rows" localSheetId="3" hidden="1">'СписокПар М'!#REF!</definedName>
    <definedName name="Z_F809504A_1B3D_4948_A071_6AE5F7F97D89_.wvu.Rows" localSheetId="0" hidden="1">'СписокПар ММ'!#REF!</definedName>
    <definedName name="Z_F809504A_1B3D_4948_A071_6AE5F7F97D89_.wvu.Rows" localSheetId="13" hidden="1">'СписокПар СМЕШ'!#REF!</definedName>
    <definedName name="Z_F809504A_1B3D_4948_A071_6AE5F7F97D89_.wvu.Rows" localSheetId="35" hidden="1">'ТаблицаДопОС32 (16)'!$A$1:$IV$2</definedName>
    <definedName name="Z_F809504A_1B3D_4948_A071_6AE5F7F97D89_.wvu.Rows" localSheetId="33" hidden="1">'ТаблицаДопОС32 (18)'!$1:$2</definedName>
    <definedName name="Z_F809504A_1B3D_4948_A071_6AE5F7F97D89_.wvu.Rows" localSheetId="26" hidden="1">'ТаблицаДопОС32 (19)'!$1:$2</definedName>
    <definedName name="Z_F809504A_1B3D_4948_A071_6AE5F7F97D89_.wvu.Rows" localSheetId="31" hidden="1">'ТаблицаДопОС32 (20)'!$1:$2</definedName>
    <definedName name="Z_F809504A_1B3D_4948_A071_6AE5F7F97D89_.wvu.Rows" localSheetId="16" hidden="1">'ТаблицаДопОС32 (22)'!$1:$2</definedName>
    <definedName name="Z_F809504A_1B3D_4948_A071_6AE5F7F97D89_.wvu.Rows" localSheetId="8" hidden="1">'ТаблицаДопОС32 М(17)'!$1:$2</definedName>
    <definedName name="Z_F809504A_1B3D_4948_A071_6AE5F7F97D89_.wvu.Rows" localSheetId="9" hidden="1">'ТаблицаДопОС32М (21)'!$1:$2</definedName>
    <definedName name="Z_F809504A_1B3D_4948_A071_6AE5F7F97D89_.wvu.Rows" localSheetId="21" hidden="1">'ТаблицаДопОС32СМ (22)'!$1:$2</definedName>
    <definedName name="Z_F809504A_1B3D_4948_A071_6AE5F7F97D89_.wvu.Rows" localSheetId="20" hidden="1">'ТаблицаДопОС32СМ(18)'!$1:$2</definedName>
    <definedName name="Z_F809504A_1B3D_4948_A071_6AE5F7F97D89_.wvu.Rows" localSheetId="5" hidden="1">'ТаблицаОлимп16 М'!#REF!</definedName>
    <definedName name="Z_F809504A_1B3D_4948_A071_6AE5F7F97D89_.wvu.Rows" localSheetId="36" hidden="1">ТаблицаОлимп16ММ!#REF!</definedName>
    <definedName name="Z_F809504A_1B3D_4948_A071_6AE5F7F97D89_.wvu.Rows" localSheetId="14" hidden="1">ТаблицаОлимп16см!#REF!</definedName>
    <definedName name="Z_F809504A_1B3D_4948_A071_6AE5F7F97D89_.wvu.Rows" localSheetId="15" hidden="1">'ТаблицаОлимп8 (15)'!#REF!</definedName>
    <definedName name="Z_F809504A_1B3D_4948_A071_6AE5F7F97D89_.wvu.Rows" localSheetId="25" hidden="1">'ТаблицаОлимп8 (16)'!#REF!</definedName>
    <definedName name="Z_F809504A_1B3D_4948_A071_6AE5F7F97D89_.wvu.Rows" localSheetId="28" hidden="1">'ТаблицаСмешФинЭтап16 (18)'!#REF!</definedName>
    <definedName name="Z_F809504A_1B3D_4948_A071_6AE5F7F97D89_.wvu.Rows" localSheetId="7" hidden="1">ТаблицОлимп16М!#REF!</definedName>
    <definedName name="Z_F809504A_1B3D_4948_A071_6AE5F7F97D89_.wvu.Rows" localSheetId="18" hidden="1">'Фин.этап 4 (39)'!#REF!</definedName>
    <definedName name="Z_F809504A_1B3D_4948_A071_6AE5F7F97D89_.wvu.Rows" localSheetId="30" hidden="1">'Фин.этап 5-7 лет'!#REF!</definedName>
    <definedName name="Z_F809504A_1B3D_4948_A071_6AE5F7F97D89_.wvu.Rows">[1]АнкетаИгрока!#REF!</definedName>
    <definedName name="ГРГОЗШЛЪ" localSheetId="22">[1]СписокПар!#REF!</definedName>
    <definedName name="ГРГОЗШЛЪ" localSheetId="17">[1]СписокПар!#REF!</definedName>
    <definedName name="ГРГОЗШЛЪ" localSheetId="6">[1]СписокПар!#REF!</definedName>
    <definedName name="ГРГОЗШЛЪ" localSheetId="24">[1]СписокПар!#REF!</definedName>
    <definedName name="ГРГОЗШЛЪ" localSheetId="12">[1]СписокПар!#REF!</definedName>
    <definedName name="ГРГОЗШЛЪ" localSheetId="29">[1]СписокПар!#REF!</definedName>
    <definedName name="ГРГОЗШЛЪ" localSheetId="4">[1]СписокПар!#REF!</definedName>
    <definedName name="ГРГОЗШЛЪ" localSheetId="27">[1]СписокПар!#REF!</definedName>
    <definedName name="ГРГОЗШЛЪ" localSheetId="23">[1]СписокПар!#REF!</definedName>
    <definedName name="ГРГОЗШЛЪ" localSheetId="19">[1]СписокПар!#REF!</definedName>
    <definedName name="ГРГОЗШЛЪ" localSheetId="33">[1]СписокПар!#REF!</definedName>
    <definedName name="ГРГОЗШЛЪ" localSheetId="26">[1]СписокПар!#REF!</definedName>
    <definedName name="ГРГОЗШЛЪ" localSheetId="31">[1]СписокПар!#REF!</definedName>
    <definedName name="ГРГОЗШЛЪ" localSheetId="16">[1]СписокПар!#REF!</definedName>
    <definedName name="ГРГОЗШЛЪ" localSheetId="9">[1]СписокПар!#REF!</definedName>
    <definedName name="ГРГОЗШЛЪ" localSheetId="21">[1]СписокПар!#REF!</definedName>
    <definedName name="ГРГОЗШЛЪ" localSheetId="20">[1]СписокПар!#REF!</definedName>
    <definedName name="ГРГОЗШЛЪ" localSheetId="5">[1]СписокПар!#REF!</definedName>
    <definedName name="ГРГОЗШЛЪ" localSheetId="25">[1]СписокПар!#REF!</definedName>
    <definedName name="ГРГОЗШЛЪ" localSheetId="7">[1]СписокПар!#REF!</definedName>
    <definedName name="ГРГОЗШЛЪ">[1]СписокПар!#REF!</definedName>
    <definedName name="_xlnm.Print_Titles" localSheetId="29">'Регистрация Ж'!$1:$9</definedName>
    <definedName name="_xlnm.Print_Titles" localSheetId="1">'Регистрация М'!$1:$9</definedName>
    <definedName name="_xlnm.Print_Titles" localSheetId="4">'Регистрация СМ'!$1:$9</definedName>
    <definedName name="_xlnm.Print_Titles" localSheetId="27">РегистрацияЖ!$1:$9</definedName>
    <definedName name="_xlnm.Print_Titles" localSheetId="23">РегистрацияСМ!$1:$9</definedName>
    <definedName name="круговая1" localSheetId="10">[1]ТаблицаСмешФинЭтап32!#REF!</definedName>
    <definedName name="круговая1" localSheetId="32">[1]ТаблицаСмешФинЭтап32!#REF!</definedName>
    <definedName name="круговая1" localSheetId="22">[1]ТаблицаСмешФинЭтап32!#REF!</definedName>
    <definedName name="круговая1" localSheetId="17">[1]ТаблицаСмешФинЭтап32!#REF!</definedName>
    <definedName name="_xlnm.Print_Area" localSheetId="35">'ТаблицаДопОС32 (16)'!$A$1:$S$107</definedName>
    <definedName name="_xlnm.Print_Area" localSheetId="33">'ТаблицаДопОС32 (18)'!$A$1:$S$107</definedName>
    <definedName name="_xlnm.Print_Area" localSheetId="26">'ТаблицаДопОС32 (19)'!$A$1:$S$107</definedName>
    <definedName name="_xlnm.Print_Area" localSheetId="31">'ТаблицаДопОС32 (20)'!$A$1:$S$107</definedName>
    <definedName name="_xlnm.Print_Area" localSheetId="16">'ТаблицаДопОС32 (22)'!$A$1:$S$107</definedName>
    <definedName name="_xlnm.Print_Area" localSheetId="8">'ТаблицаДопОС32 М(17)'!$A$1:$S$107</definedName>
    <definedName name="_xlnm.Print_Area" localSheetId="9">'ТаблицаДопОС32М (21)'!$A$1:$S$107</definedName>
    <definedName name="_xlnm.Print_Area" localSheetId="21">'ТаблицаДопОС32СМ (22)'!$A$1:$S$107</definedName>
    <definedName name="_xlnm.Print_Area" localSheetId="20">'ТаблицаДопОС32СМ(18)'!$A$1:$S$107</definedName>
    <definedName name="_xlnm.Print_Area" localSheetId="15">'ТаблицаОлимп8 (15)'!$A$1:$Q$53</definedName>
    <definedName name="_xlnm.Print_Area" localSheetId="25">'ТаблицаОлимп8 (16)'!$A$1:$Q$53</definedName>
    <definedName name="_xlnm.Print_Area" localSheetId="28">'ТаблицаСмешФинЭтап16 (18)'!$A$1:$Q$62</definedName>
    <definedName name="прш" localSheetId="10">[1]ТаблицаОлимп32!#REF!</definedName>
    <definedName name="прш" localSheetId="32">[1]ТаблицаОлимп32!#REF!</definedName>
    <definedName name="прш" localSheetId="22">[1]ТаблицаОлимп32!#REF!</definedName>
    <definedName name="прш" localSheetId="17">[1]ТаблицаОлимп32!#REF!</definedName>
    <definedName name="списокМ" localSheetId="32">[1]СписокПар!#REF!</definedName>
    <definedName name="списокМ" localSheetId="22">[1]СписокПар!#REF!</definedName>
    <definedName name="списокМ" localSheetId="17">[1]СписокПар!#REF!</definedName>
    <definedName name="списокМ" localSheetId="6">[1]СписокПар!#REF!</definedName>
    <definedName name="списокМ" localSheetId="24">[1]СписокПар!#REF!</definedName>
    <definedName name="списокМ" localSheetId="12">[1]СписокПар!#REF!</definedName>
    <definedName name="списокМ" localSheetId="29">[1]СписокПар!#REF!</definedName>
    <definedName name="списокМ" localSheetId="4">[1]СписокПар!#REF!</definedName>
    <definedName name="списокМ" localSheetId="27">[1]СписокПар!#REF!</definedName>
    <definedName name="списокМ" localSheetId="23">[1]СписокПар!#REF!</definedName>
    <definedName name="списокМ" localSheetId="19">[1]СписокПар!#REF!</definedName>
    <definedName name="списокМ" localSheetId="3">[1]СписокПар!#REF!</definedName>
    <definedName name="списокМ" localSheetId="33">[1]СписокПар!#REF!</definedName>
    <definedName name="списокМ" localSheetId="26">[1]СписокПар!#REF!</definedName>
    <definedName name="списокМ" localSheetId="31">[1]СписокПар!#REF!</definedName>
    <definedName name="списокМ" localSheetId="16">[1]СписокПар!#REF!</definedName>
    <definedName name="списокМ" localSheetId="9">[1]СписокПар!#REF!</definedName>
    <definedName name="списокМ" localSheetId="21">[1]СписокПар!#REF!</definedName>
    <definedName name="списокМ" localSheetId="20">[1]СписокПар!#REF!</definedName>
    <definedName name="списокМ" localSheetId="5">[1]СписокПар!#REF!</definedName>
    <definedName name="списокМ" localSheetId="25">[1]СписокПар!#REF!</definedName>
    <definedName name="списокМ" localSheetId="7">[1]СписокПар!#REF!</definedName>
    <definedName name="списокМ">[1]СписокПар!#REF!</definedName>
    <definedName name="шгпгржшо" localSheetId="10">[1]ТаблицаОлимп8!#REF!</definedName>
    <definedName name="шгпгржшо" localSheetId="32">[1]ТаблицаОлимп8!#REF!</definedName>
    <definedName name="шгпгржшо" localSheetId="22">[1]ТаблицаОлимп8!#REF!</definedName>
    <definedName name="шгпгржшо" localSheetId="17">[1]ТаблицаОлимп8!#REF!</definedName>
  </definedNames>
  <calcPr calcId="179021"/>
  <fileRecoveryPr repairLoad="1"/>
</workbook>
</file>

<file path=xl/calcChain.xml><?xml version="1.0" encoding="utf-8"?>
<calcChain xmlns="http://schemas.openxmlformats.org/spreadsheetml/2006/main">
  <c r="A3" i="85" l="1"/>
  <c r="C5" i="75" l="1"/>
  <c r="D2" i="35" l="1"/>
  <c r="B205" i="84" l="1"/>
  <c r="B204" i="84"/>
  <c r="A6" i="84"/>
  <c r="C4" i="78"/>
  <c r="A3" i="84" s="1"/>
  <c r="H10" i="76" l="1"/>
  <c r="N37" i="72"/>
  <c r="C5" i="83"/>
  <c r="C5" i="82"/>
  <c r="E216" i="81" l="1"/>
  <c r="E215" i="81"/>
  <c r="E214" i="81"/>
  <c r="E209" i="81"/>
  <c r="E208" i="81"/>
  <c r="E207" i="81"/>
  <c r="E202" i="81"/>
  <c r="E201" i="81"/>
  <c r="E200" i="81"/>
  <c r="C5" i="54" l="1"/>
  <c r="C5" i="72"/>
  <c r="A3" i="67"/>
  <c r="C5" i="62" l="1"/>
  <c r="C5" i="41"/>
  <c r="C4" i="51" s="1"/>
  <c r="D2" i="80" l="1"/>
  <c r="B209" i="79" l="1"/>
  <c r="B208" i="79"/>
  <c r="B201" i="74" l="1"/>
  <c r="B200" i="74"/>
  <c r="B201" i="73"/>
  <c r="B200" i="73"/>
  <c r="L11" i="71" l="1"/>
  <c r="C5" i="71"/>
  <c r="C5" i="70"/>
  <c r="A3" i="69" l="1"/>
  <c r="C4" i="56" l="1"/>
  <c r="C5" i="61"/>
  <c r="L11" i="61"/>
  <c r="B201" i="65"/>
  <c r="B200" i="65"/>
  <c r="B201" i="64"/>
  <c r="B200" i="64"/>
  <c r="B201" i="63" l="1"/>
  <c r="B200" i="63"/>
  <c r="H10" i="5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O.Eiderman</author>
  </authors>
  <commentList>
    <comment ref="AW38" authorId="0" shapeId="0" xr:uid="{00000000-0006-0000-2300-000001000000}">
      <text>
        <r>
          <rPr>
            <b/>
            <sz val="10"/>
            <color indexed="81"/>
            <rFont val="Tahoma"/>
            <family val="2"/>
            <charset val="204"/>
          </rPr>
          <t>фамилия, имя, отчество (полностью)</t>
        </r>
      </text>
    </comment>
    <comment ref="T69" authorId="0" shapeId="0" xr:uid="{00000000-0006-0000-2300-000002000000}">
      <text>
        <r>
          <rPr>
            <b/>
            <sz val="10"/>
            <color indexed="81"/>
            <rFont val="Tahoma"/>
            <family val="2"/>
            <charset val="204"/>
          </rPr>
          <t>фамилия, имя, отчество (полностью)</t>
        </r>
      </text>
    </comment>
    <comment ref="AX95" authorId="0" shapeId="0" xr:uid="{00000000-0006-0000-2300-000003000000}">
      <text>
        <r>
          <rPr>
            <b/>
            <sz val="10"/>
            <color indexed="81"/>
            <rFont val="Tahoma"/>
            <family val="2"/>
            <charset val="204"/>
          </rPr>
          <t>фамилия, имя, отчество (полностью)</t>
        </r>
      </text>
    </comment>
  </commentList>
</comments>
</file>

<file path=xl/sharedStrings.xml><?xml version="1.0" encoding="utf-8"?>
<sst xmlns="http://schemas.openxmlformats.org/spreadsheetml/2006/main" count="4325" uniqueCount="658">
  <si>
    <t>(название турнира)</t>
  </si>
  <si>
    <t>Место проведения:</t>
  </si>
  <si>
    <t>Сроки проведения:</t>
  </si>
  <si>
    <t>Категория, класс:</t>
  </si>
  <si>
    <t>Подпись</t>
  </si>
  <si>
    <t>Фамилия И.О.</t>
  </si>
  <si>
    <t xml:space="preserve">в возрастной группе </t>
  </si>
  <si>
    <t>1/4 финала</t>
  </si>
  <si>
    <t>1/2 финала</t>
  </si>
  <si>
    <t>Финал</t>
  </si>
  <si>
    <t>Статус пары</t>
  </si>
  <si>
    <t>№ строк</t>
  </si>
  <si>
    <t>Фамилия</t>
  </si>
  <si>
    <t>И.О.</t>
  </si>
  <si>
    <t>Город (страна)</t>
  </si>
  <si>
    <t>№</t>
  </si>
  <si>
    <t>СЕЯНЫЕ ПАРЫ</t>
  </si>
  <si>
    <t>Очки</t>
  </si>
  <si>
    <t>3 место</t>
  </si>
  <si>
    <t>Гл. судья</t>
  </si>
  <si>
    <t>Гл.секретарь</t>
  </si>
  <si>
    <r>
      <t xml:space="preserve">                </t>
    </r>
    <r>
      <rPr>
        <b/>
        <sz val="10"/>
        <rFont val="Arial Cyr"/>
        <family val="2"/>
        <charset val="204"/>
      </rPr>
      <t xml:space="preserve">проводимого по олимпийской системе </t>
    </r>
  </si>
  <si>
    <t>ТАБЛИЦА ЛИЧНОГО ТУРНИРА РПТТ на 8 пар</t>
  </si>
  <si>
    <t>М</t>
  </si>
  <si>
    <t>ФОРМА 14</t>
  </si>
  <si>
    <t>Дзержинск</t>
  </si>
  <si>
    <t>Взрослые</t>
  </si>
  <si>
    <t>г. Дзержинск</t>
  </si>
  <si>
    <t>СМ</t>
  </si>
  <si>
    <t>Классифи-кационные очки РПТТ на</t>
  </si>
  <si>
    <t>Рег.№  игрока РПТТ</t>
  </si>
  <si>
    <r>
      <t>Город, страна</t>
    </r>
    <r>
      <rPr>
        <vertAlign val="superscript"/>
        <sz val="8"/>
        <rFont val="Arial Cyr"/>
        <family val="2"/>
        <charset val="204"/>
      </rPr>
      <t xml:space="preserve"> </t>
    </r>
    <r>
      <rPr>
        <sz val="8"/>
        <rFont val="Arial Cyr"/>
        <family val="2"/>
        <charset val="204"/>
      </rPr>
      <t>постоянного места жительства</t>
    </r>
  </si>
  <si>
    <t>Дата рождения (день, месяц, год)</t>
  </si>
  <si>
    <t>Фамилия, имя, отчество игрока</t>
  </si>
  <si>
    <t xml:space="preserve">№    п/п                </t>
  </si>
  <si>
    <t>в возрастной группе:</t>
  </si>
  <si>
    <t xml:space="preserve">УПОРЯДОЧЕННЫЙ СПИСОК ИГРОКОВ ЛИЧНОГО ТУРНИРА РПТТ </t>
  </si>
  <si>
    <t>ФОРМА 8</t>
  </si>
  <si>
    <t>ФОРМА 5</t>
  </si>
  <si>
    <t>ОТЧЕТ ОРГАНИЗАТОРА О ПРОВЕДЕНИИ ТУРНИРА</t>
  </si>
  <si>
    <t>РОССИЙСКОГО ПЛЯЖНОГО ТЕННИСНОГО ТУРА</t>
  </si>
  <si>
    <t>Дата отправления</t>
  </si>
  <si>
    <t>"</t>
  </si>
  <si>
    <t>г.</t>
  </si>
  <si>
    <t>Дата получения</t>
  </si>
  <si>
    <t>Рег. №</t>
  </si>
  <si>
    <t>Дата регистрации</t>
  </si>
  <si>
    <t>Способ доставки</t>
  </si>
  <si>
    <t>Количество листов</t>
  </si>
  <si>
    <t>Название турнира:</t>
  </si>
  <si>
    <t>с</t>
  </si>
  <si>
    <t>по</t>
  </si>
  <si>
    <t>Характеристика турнира:</t>
  </si>
  <si>
    <t>Заявочный    возраст</t>
  </si>
  <si>
    <t>Пол</t>
  </si>
  <si>
    <t>Катего-рия и класс турнира</t>
  </si>
  <si>
    <t>Система проведения ОТ</t>
  </si>
  <si>
    <t>Количество пар</t>
  </si>
  <si>
    <t>Взнос с пары</t>
  </si>
  <si>
    <t>Призовой фонд</t>
  </si>
  <si>
    <t>Последний срок подачи заявок</t>
  </si>
  <si>
    <t>Олимпийская</t>
  </si>
  <si>
    <t>Олимпийская                   и доп. турнир</t>
  </si>
  <si>
    <t>Усовершенствованная олимпийская</t>
  </si>
  <si>
    <t>Смешанная</t>
  </si>
  <si>
    <t>Круговая</t>
  </si>
  <si>
    <t>Парный разряд</t>
  </si>
  <si>
    <t>Смешанный разряд</t>
  </si>
  <si>
    <t>14 лет и моложе</t>
  </si>
  <si>
    <t>Ж</t>
  </si>
  <si>
    <t>Место проведения (город, село, поселок):</t>
  </si>
  <si>
    <t>Характеристика кортов</t>
  </si>
  <si>
    <t>Название спортивной базы или пляжа</t>
  </si>
  <si>
    <t>Количество кортов</t>
  </si>
  <si>
    <t>Крытые или открытые</t>
  </si>
  <si>
    <t>Организация, ответственная за проведение турнира</t>
  </si>
  <si>
    <t>Название:</t>
  </si>
  <si>
    <t>Руководитель:</t>
  </si>
  <si>
    <t>Тел.1</t>
  </si>
  <si>
    <t>(</t>
  </si>
  <si>
    <t>)</t>
  </si>
  <si>
    <t>Факс 1</t>
  </si>
  <si>
    <t>Должность:</t>
  </si>
  <si>
    <t>Тел.2</t>
  </si>
  <si>
    <t>Факс 2</t>
  </si>
  <si>
    <t>Сайт:</t>
  </si>
  <si>
    <t>E-mail:</t>
  </si>
  <si>
    <t>Наличие:</t>
  </si>
  <si>
    <t>Компьютера</t>
  </si>
  <si>
    <t>Да</t>
  </si>
  <si>
    <t>Ксерокса</t>
  </si>
  <si>
    <t>Доступа в интернет</t>
  </si>
  <si>
    <t>Нет</t>
  </si>
  <si>
    <t>Транспортное обслуживание:</t>
  </si>
  <si>
    <t>Мячи (фирма-производитель)</t>
  </si>
  <si>
    <t>Виды награждения победителей и призеров</t>
  </si>
  <si>
    <t>Медали</t>
  </si>
  <si>
    <t>Кубки</t>
  </si>
  <si>
    <t>Грамоты</t>
  </si>
  <si>
    <t>Призы</t>
  </si>
  <si>
    <t>Памятные подарки</t>
  </si>
  <si>
    <t>Администрация турнира</t>
  </si>
  <si>
    <t>Директор турнира (лицо, ответственное за проведение)</t>
  </si>
  <si>
    <t>Телефоны</t>
  </si>
  <si>
    <t>Факсы</t>
  </si>
  <si>
    <t>E-mail</t>
  </si>
  <si>
    <t>Главный судья</t>
  </si>
  <si>
    <t>Телефон</t>
  </si>
  <si>
    <t>Телефон (мобильный)</t>
  </si>
  <si>
    <t>Судейская категория</t>
  </si>
  <si>
    <t>Город</t>
  </si>
  <si>
    <t>Количество судей:</t>
  </si>
  <si>
    <t>всего</t>
  </si>
  <si>
    <t>в т.ч.ГСК</t>
  </si>
  <si>
    <t>Замечания главного судьи</t>
  </si>
  <si>
    <t>подпись главного судьи</t>
  </si>
  <si>
    <t>Врач</t>
  </si>
  <si>
    <t>Место работы</t>
  </si>
  <si>
    <t>Специальность</t>
  </si>
  <si>
    <t>№ п/п</t>
  </si>
  <si>
    <t>Фамилия, Имя, Отчество (полностью)</t>
  </si>
  <si>
    <t>Возрастная группа</t>
  </si>
  <si>
    <t>Обращение за медицинской помощью</t>
  </si>
  <si>
    <t>Медицинский случай</t>
  </si>
  <si>
    <t>до матча</t>
  </si>
  <si>
    <t>во время матча</t>
  </si>
  <si>
    <t>после матча</t>
  </si>
  <si>
    <t>травма</t>
  </si>
  <si>
    <t>заболевание</t>
  </si>
  <si>
    <t>Санитарное состояние спортивной базы</t>
  </si>
  <si>
    <t>Замечания врача по проведению турнира:</t>
  </si>
  <si>
    <t>Подпись и печать врача</t>
  </si>
  <si>
    <t>Руководитель организации, ответственной за проведение турнира</t>
  </si>
  <si>
    <t>подпись</t>
  </si>
  <si>
    <t>Печать организации</t>
  </si>
  <si>
    <t>НИЖЕГОРОДСКАЯ ОБЛАСТЬ, Г. ДЗЕРЖИНСК</t>
  </si>
  <si>
    <t xml:space="preserve">АКАДЕМИЯ ТЕННИСА </t>
  </si>
  <si>
    <t>ОТКРЫТЫЙ</t>
  </si>
  <si>
    <t xml:space="preserve">ЛОГИНОВ АНДРЕЙ ДМИТРИЕВИЧ </t>
  </si>
  <si>
    <t xml:space="preserve">СПОРТИНЫЙ ДИРЕКТОР </t>
  </si>
  <si>
    <t>tennis-nn@list.ru</t>
  </si>
  <si>
    <t>www.tennis-dzr.ru</t>
  </si>
  <si>
    <t>babolat</t>
  </si>
  <si>
    <t xml:space="preserve">Логинов Андрей Дмитриевич </t>
  </si>
  <si>
    <t>2 категория</t>
  </si>
  <si>
    <t>нет</t>
  </si>
  <si>
    <t>Чуфарин Василий Сергеевич</t>
  </si>
  <si>
    <t>Областной врачебный диспансер</t>
  </si>
  <si>
    <t>Спортивный Врач</t>
  </si>
  <si>
    <t>отличное</t>
  </si>
  <si>
    <t>Логинов А.Д,</t>
  </si>
  <si>
    <t>ТАБЛИЦА ЛИЧНОГО ТУРНИРА РПТТ на 16 пар</t>
  </si>
  <si>
    <t>ФОРМА 13</t>
  </si>
  <si>
    <t>1/8 финала</t>
  </si>
  <si>
    <t>ВЗРОСЛЫЕ</t>
  </si>
  <si>
    <t>ДЗЕРЖИНСК</t>
  </si>
  <si>
    <t>ММ</t>
  </si>
  <si>
    <t>Д.В.</t>
  </si>
  <si>
    <t>А.Д.</t>
  </si>
  <si>
    <t xml:space="preserve">ЛОГИНОВА АЛЕНА ЮРЬЕВНА </t>
  </si>
  <si>
    <t>alena-loginova-90@list.ru</t>
  </si>
  <si>
    <t>ЛОГИНОВ С.Д.</t>
  </si>
  <si>
    <t>ЛОГИНОВА А.Ю.</t>
  </si>
  <si>
    <t>26-27.08.2017</t>
  </si>
  <si>
    <t xml:space="preserve">КУБОК  НИЖЕГОРОДСКОЙ ОБЛАСТИ </t>
  </si>
  <si>
    <t>Захаров Олег Александрович</t>
  </si>
  <si>
    <t>Н.Новгород</t>
  </si>
  <si>
    <t>Логинов А.Д.</t>
  </si>
  <si>
    <t>А.А.</t>
  </si>
  <si>
    <t>Х</t>
  </si>
  <si>
    <t>СЕНТЯБРЯ</t>
  </si>
  <si>
    <t>Андрусенко Михаил Владимирович</t>
  </si>
  <si>
    <t>ЛЯДОВ</t>
  </si>
  <si>
    <t>ЛОГИНОВ</t>
  </si>
  <si>
    <t>КАТАУРОВА</t>
  </si>
  <si>
    <t>РОМАНЫЧЕВА</t>
  </si>
  <si>
    <t>Главный секретарь</t>
  </si>
  <si>
    <t>в возрастной группе</t>
  </si>
  <si>
    <t>ЛОГИНОВА А. Ю.</t>
  </si>
  <si>
    <t>ЛОГИНОВ А. Д.</t>
  </si>
  <si>
    <t>Для проигравших в 1/4 финала</t>
  </si>
  <si>
    <t>Для проигравших в 1/8 финала</t>
  </si>
  <si>
    <t>Для проигравших в 1/16 финала</t>
  </si>
  <si>
    <t xml:space="preserve">                   ДОПОЛНИТЕЛЬНОГО ЛИЧНОГО ТУРНИРА РПТТ</t>
  </si>
  <si>
    <t>ТАБЛИЦА</t>
  </si>
  <si>
    <t>ФОРМА 15</t>
  </si>
  <si>
    <t>6/3 6/1</t>
  </si>
  <si>
    <t>взрослые</t>
  </si>
  <si>
    <t xml:space="preserve">ЛЯДОВ </t>
  </si>
  <si>
    <t xml:space="preserve"> КУБОК г.ДЗЕРЖИНСК по пляжному теннису</t>
  </si>
  <si>
    <t>ЛОГИНОВА</t>
  </si>
  <si>
    <t>Борщев Даниил Викторович</t>
  </si>
  <si>
    <t xml:space="preserve">Суслов Андрей Дмитриевич </t>
  </si>
  <si>
    <t>Голицын Артем Викторович</t>
  </si>
  <si>
    <t xml:space="preserve"> Чемпионат Теннисного Клуба ФЕНИКС</t>
  </si>
  <si>
    <t>Место</t>
  </si>
  <si>
    <t>ФОРМА 11</t>
  </si>
  <si>
    <t>ТАБЛИЦА ОСНОВНОГО ЛИЧНОГО ТУРНИРА РПТТ на 4 участника</t>
  </si>
  <si>
    <t>проводимого по круговой системе</t>
  </si>
  <si>
    <t>1</t>
  </si>
  <si>
    <t>2</t>
  </si>
  <si>
    <t>3</t>
  </si>
  <si>
    <t>4</t>
  </si>
  <si>
    <t>СМОРОДИНОВА</t>
  </si>
  <si>
    <t>Г.Дзержинск</t>
  </si>
  <si>
    <t>Логинов Андрей Дмитриевич</t>
  </si>
  <si>
    <t>Бор</t>
  </si>
  <si>
    <t>И.Б.</t>
  </si>
  <si>
    <t>Ермолаев Андрей Александрович</t>
  </si>
  <si>
    <t>3 или 4</t>
  </si>
  <si>
    <t>БОРЩЕВ</t>
  </si>
  <si>
    <t>Варьгин Александр Вадимович</t>
  </si>
  <si>
    <t>Н.НОВГОРОД</t>
  </si>
  <si>
    <t>Г. Дзержинск</t>
  </si>
  <si>
    <t>5</t>
  </si>
  <si>
    <t>СЕМЕНОВА</t>
  </si>
  <si>
    <t>БОРИСЕНКО. А.Г.</t>
  </si>
  <si>
    <t xml:space="preserve">Взрослые </t>
  </si>
  <si>
    <t>6/0 6/0</t>
  </si>
  <si>
    <t>6/3 6/2</t>
  </si>
  <si>
    <t>0</t>
  </si>
  <si>
    <t>6/0 6/2</t>
  </si>
  <si>
    <t>6/3 6/4</t>
  </si>
  <si>
    <t>0/6 0/6</t>
  </si>
  <si>
    <t>Шапкин Михаил Вячеславович</t>
  </si>
  <si>
    <t>Захаров Денис Олегович</t>
  </si>
  <si>
    <t>Костриков Антон Михайлович</t>
  </si>
  <si>
    <t>Анциферов Дмитрий Алексеевич</t>
  </si>
  <si>
    <t>Тюлин Александр Павлович</t>
  </si>
  <si>
    <t>Кузовков Иван Михайлович</t>
  </si>
  <si>
    <t>Борисенко А.Г.</t>
  </si>
  <si>
    <t>Скаринов Денис Олегович</t>
  </si>
  <si>
    <t xml:space="preserve">Кубок Нижегородской области по пляжному теннису </t>
  </si>
  <si>
    <t>Балов Павел Павлович</t>
  </si>
  <si>
    <t>Морозов Александр</t>
  </si>
  <si>
    <t>Куминский Павел Михайлович</t>
  </si>
  <si>
    <t>БОРИСЕНКО А.Г.</t>
  </si>
  <si>
    <t>Название турнира</t>
  </si>
  <si>
    <t>Место проведения</t>
  </si>
  <si>
    <t>Сроки проведения</t>
  </si>
  <si>
    <t>Пол игроков</t>
  </si>
  <si>
    <t>Категория</t>
  </si>
  <si>
    <t>Класс</t>
  </si>
  <si>
    <t xml:space="preserve">Дзержинск </t>
  </si>
  <si>
    <t>9-10 ЛЕТ</t>
  </si>
  <si>
    <t>№
п/п</t>
  </si>
  <si>
    <t>Фамилия, Имя, Отчество</t>
  </si>
  <si>
    <t>РНИ</t>
  </si>
  <si>
    <t>Дата рождения</t>
  </si>
  <si>
    <t>Оплата взноса в РТТ</t>
  </si>
  <si>
    <t>Классификационные очки РТТ</t>
  </si>
  <si>
    <t>Статус игрока в турнире</t>
  </si>
  <si>
    <t>Контактный телефон на время турнира</t>
  </si>
  <si>
    <t>Вступительный взнос (руб,)</t>
  </si>
  <si>
    <t>Подпись игрока</t>
  </si>
  <si>
    <t>Регистрация окончена</t>
  </si>
  <si>
    <t>Дата</t>
  </si>
  <si>
    <t>Время</t>
  </si>
  <si>
    <t>ДО 19 ЛЕТ</t>
  </si>
  <si>
    <t>ДО 17 ЛЕТ</t>
  </si>
  <si>
    <t>ДО 15 ЛЕТ</t>
  </si>
  <si>
    <t>ДО 13 ЛЕТ</t>
  </si>
  <si>
    <t>ФТ</t>
  </si>
  <si>
    <t>-</t>
  </si>
  <si>
    <t>I</t>
  </si>
  <si>
    <t>А</t>
  </si>
  <si>
    <t>II</t>
  </si>
  <si>
    <t>Б</t>
  </si>
  <si>
    <t>III</t>
  </si>
  <si>
    <t>В</t>
  </si>
  <si>
    <t>IV</t>
  </si>
  <si>
    <t>Г</t>
  </si>
  <si>
    <t>V</t>
  </si>
  <si>
    <t>VI</t>
  </si>
  <si>
    <t>Романычева Анна Александровна</t>
  </si>
  <si>
    <t>Федотова Екатерина Борисовна</t>
  </si>
  <si>
    <t>БОРИСЕНКО А. Г.</t>
  </si>
  <si>
    <t>Эргашева Мадина Юсуповна</t>
  </si>
  <si>
    <t>Егорова Наталья Алексеевна</t>
  </si>
  <si>
    <t>см</t>
  </si>
  <si>
    <t>ЖЕНЩИНЫ</t>
  </si>
  <si>
    <t>м</t>
  </si>
  <si>
    <t>АНДРУСЕНКО</t>
  </si>
  <si>
    <t>ГОЛИЦЫН</t>
  </si>
  <si>
    <t>ЗАХАРОВ</t>
  </si>
  <si>
    <t>Кропотова Мария Алексеевна</t>
  </si>
  <si>
    <t>Владимир</t>
  </si>
  <si>
    <t>ЭРГАШЕВА</t>
  </si>
  <si>
    <t>Главный судья_______________&lt;Борисенко  А..Г.&gt;</t>
  </si>
  <si>
    <t>ГСК оставляет за собой право переноса матчей на другие корты</t>
  </si>
  <si>
    <t>БОД - будет объявлено дополнительно</t>
  </si>
  <si>
    <t>против</t>
  </si>
  <si>
    <t>Затем</t>
  </si>
  <si>
    <t>12 запуск</t>
  </si>
  <si>
    <t>11 запуск</t>
  </si>
  <si>
    <t>10 запуск</t>
  </si>
  <si>
    <t>9 запуск</t>
  </si>
  <si>
    <t>8 запуск</t>
  </si>
  <si>
    <t>7 запуск</t>
  </si>
  <si>
    <t>ЕФРЕМОВ</t>
  </si>
  <si>
    <t>ЛЕСКОВА</t>
  </si>
  <si>
    <t>ЗУДОВА</t>
  </si>
  <si>
    <t>ФИЛИППОВ</t>
  </si>
  <si>
    <t>КИСЛЯКОВ</t>
  </si>
  <si>
    <t>РЯБЦЕВ</t>
  </si>
  <si>
    <t>СТЕНИНА</t>
  </si>
  <si>
    <t>18 запуск не ранее 12.00</t>
  </si>
  <si>
    <t>12 запуск не ранее 12.00</t>
  </si>
  <si>
    <t xml:space="preserve">18 запуск </t>
  </si>
  <si>
    <t xml:space="preserve">12 запуск </t>
  </si>
  <si>
    <t xml:space="preserve">6 запуск </t>
  </si>
  <si>
    <t>КИСЛЯКОВА</t>
  </si>
  <si>
    <t>17 запуск не ранее 11.45</t>
  </si>
  <si>
    <t>11 запуск не ранее 11:45</t>
  </si>
  <si>
    <t>17 запуск</t>
  </si>
  <si>
    <t>5 запуск</t>
  </si>
  <si>
    <t>4ГРУППА НЕ РАНЕЕ 14:30</t>
  </si>
  <si>
    <t>16 запуск НЕ РАНЕЕ  11.30</t>
  </si>
  <si>
    <t>10 запуск не ранее 11:30</t>
  </si>
  <si>
    <t>16 запуск</t>
  </si>
  <si>
    <t>Начало в</t>
  </si>
  <si>
    <t>4 запуск</t>
  </si>
  <si>
    <t>ПИМЕНОВА</t>
  </si>
  <si>
    <t>ЧУДИНОВА</t>
  </si>
  <si>
    <t>15 запуск НЕ РАНЕЕ 11.30</t>
  </si>
  <si>
    <t>9 запуск не ранее 11:20</t>
  </si>
  <si>
    <t>15 запуск</t>
  </si>
  <si>
    <t>3 запуск</t>
  </si>
  <si>
    <t>АБРАМЫЧЕВ</t>
  </si>
  <si>
    <t>14 запуск НЕ РАНЕЕ 11.20</t>
  </si>
  <si>
    <t>8 запуск не ранее 11:15</t>
  </si>
  <si>
    <t>14 запуск</t>
  </si>
  <si>
    <t>2 запуск</t>
  </si>
  <si>
    <t/>
  </si>
  <si>
    <t>КОТКОВА</t>
  </si>
  <si>
    <t>БАРДИНА</t>
  </si>
  <si>
    <t xml:space="preserve">13 запуск </t>
  </si>
  <si>
    <t xml:space="preserve">7 запуск </t>
  </si>
  <si>
    <t xml:space="preserve">1 запуск </t>
  </si>
  <si>
    <t>Корт №2</t>
  </si>
  <si>
    <t>Корт №12</t>
  </si>
  <si>
    <t>Корт №11</t>
  </si>
  <si>
    <t>Корт №10</t>
  </si>
  <si>
    <t>Корт №9</t>
  </si>
  <si>
    <t>Корт №8</t>
  </si>
  <si>
    <t>Корт №7</t>
  </si>
  <si>
    <t>13 запуск НЕ РАНЕЕ 11.10</t>
  </si>
  <si>
    <t>7 запуск не ранее 11:00</t>
  </si>
  <si>
    <t xml:space="preserve">  </t>
  </si>
  <si>
    <t xml:space="preserve">РАСПИСАНИЕ МАТЧЕЙ ТУРНИРА </t>
  </si>
  <si>
    <t>Корт №1</t>
  </si>
  <si>
    <t>Корт №3</t>
  </si>
  <si>
    <t>ЕГОРОВА</t>
  </si>
  <si>
    <t>ГОЛУБЦОВ</t>
  </si>
  <si>
    <t>ФИНАЛ</t>
  </si>
  <si>
    <t>НЕ РАНЕЕ</t>
  </si>
  <si>
    <t>27.07.-28.07.2019</t>
  </si>
  <si>
    <t>Назаров Сергей Дмитриевич</t>
  </si>
  <si>
    <t>Рыбинск</t>
  </si>
  <si>
    <t>Иванов Дмитрий Алексеевич</t>
  </si>
  <si>
    <t>Лукина Юлия Андреевна</t>
  </si>
  <si>
    <t>Токарева Екатерина Евгеньевна</t>
  </si>
  <si>
    <t>Лукина Ирина Леонидовна</t>
  </si>
  <si>
    <t>Корзинина Евгения Львовна</t>
  </si>
  <si>
    <t>Левашова Ксения Сергеевна</t>
  </si>
  <si>
    <t>Смирнова Екатерина Алексеевна</t>
  </si>
  <si>
    <t>Тюлина Камилла Александровна</t>
  </si>
  <si>
    <t>Кубок г. Дзержинска по пляжному теннису</t>
  </si>
  <si>
    <t>РЫБИНСК</t>
  </si>
  <si>
    <t>ГИЗАТУЛЛИН</t>
  </si>
  <si>
    <t>НАЗАРОВ</t>
  </si>
  <si>
    <t>ИВАНОВ</t>
  </si>
  <si>
    <t>1/2 ФИНАЛА</t>
  </si>
  <si>
    <t>МАТЧ ЗА 3 МЕСТО</t>
  </si>
  <si>
    <t xml:space="preserve">                                                                                                                                                                                                                                                                                                                                                             </t>
  </si>
  <si>
    <t>Монастырская Алена Александровна</t>
  </si>
  <si>
    <t>ЛЕВАШОВА</t>
  </si>
  <si>
    <t>К.С.</t>
  </si>
  <si>
    <t>СМИРНОВА</t>
  </si>
  <si>
    <t>Е.А.</t>
  </si>
  <si>
    <t>ЛУКИНА</t>
  </si>
  <si>
    <t>Ю.А.</t>
  </si>
  <si>
    <t>ТОКАРЕВА</t>
  </si>
  <si>
    <t>Е.Е.</t>
  </si>
  <si>
    <t>И.Л.</t>
  </si>
  <si>
    <t>6</t>
  </si>
  <si>
    <t>КОРЗИНИНА</t>
  </si>
  <si>
    <t>Е.Л.</t>
  </si>
  <si>
    <t>М.Ю.</t>
  </si>
  <si>
    <t>КРОПОТОВА</t>
  </si>
  <si>
    <t>М.А.</t>
  </si>
  <si>
    <t>Н.А.</t>
  </si>
  <si>
    <t>АХМАНОВА</t>
  </si>
  <si>
    <t>Н.Р.</t>
  </si>
  <si>
    <t>ТЮЛИНА</t>
  </si>
  <si>
    <t>К.А.</t>
  </si>
  <si>
    <t>МОНАСТЫРСКАЯ</t>
  </si>
  <si>
    <t>6/1 6/1</t>
  </si>
  <si>
    <t xml:space="preserve">    </t>
  </si>
  <si>
    <t xml:space="preserve"> </t>
  </si>
  <si>
    <t>6/0 6/3</t>
  </si>
  <si>
    <t>6/2 6/4</t>
  </si>
  <si>
    <t>6/2 6/3</t>
  </si>
  <si>
    <t>1/6 4/6</t>
  </si>
  <si>
    <t>7/5 6/2</t>
  </si>
  <si>
    <t>2/6 4/6</t>
  </si>
  <si>
    <t>6/1 7/5</t>
  </si>
  <si>
    <t>7/6(7;1) 6/3</t>
  </si>
  <si>
    <t>6/7(1;7) 3/6</t>
  </si>
  <si>
    <t>6/1 6/4</t>
  </si>
  <si>
    <t>6/1 6/3</t>
  </si>
  <si>
    <t>5/7 2/6</t>
  </si>
  <si>
    <t>0/6 3/6</t>
  </si>
  <si>
    <t>2/6 3/6</t>
  </si>
  <si>
    <t>6/2 6/2</t>
  </si>
  <si>
    <t>1/6 5/7</t>
  </si>
  <si>
    <t>1/6 3/6</t>
  </si>
  <si>
    <t>1/6 1/6</t>
  </si>
  <si>
    <t>1/6 6/4 1/6</t>
  </si>
  <si>
    <t>1/6 2/6</t>
  </si>
  <si>
    <t>2/6 2/6</t>
  </si>
  <si>
    <t>6/4 1/6 6/1</t>
  </si>
  <si>
    <t>21.09.-22.09.2019</t>
  </si>
  <si>
    <t>Кубок Нижегородской области по пляжному теннису</t>
  </si>
  <si>
    <t>Санкт-Петербург</t>
  </si>
  <si>
    <t>21.09-22.09.2019</t>
  </si>
  <si>
    <t>Д.А.</t>
  </si>
  <si>
    <t>САНКТ-ПЕТЕРБУРГ</t>
  </si>
  <si>
    <t>ПАНКРАТОВ</t>
  </si>
  <si>
    <t>Лихоманова Алина Вадимовна</t>
  </si>
  <si>
    <t>Шелковникова Наталья Владимировна</t>
  </si>
  <si>
    <t>СКАРИНОВ</t>
  </si>
  <si>
    <t>ВАРЬГИН</t>
  </si>
  <si>
    <t>А.В.</t>
  </si>
  <si>
    <t>М.В.</t>
  </si>
  <si>
    <t>ЯКОВЛЕВ</t>
  </si>
  <si>
    <t>ШАПКИН</t>
  </si>
  <si>
    <t>ЛЕВКИН</t>
  </si>
  <si>
    <t>МАСЛОВ</t>
  </si>
  <si>
    <t>ВОЛЖАНКИН</t>
  </si>
  <si>
    <t>СОЛОДУХИН</t>
  </si>
  <si>
    <t>РАСПИСАНИЕ НА 21.09.2019</t>
  </si>
  <si>
    <t>ПАНТЕЛЕЕВ</t>
  </si>
  <si>
    <t>ПОБ. ВОЛЖАНКИН СОЛОДУХИН</t>
  </si>
  <si>
    <t>БОРЩЕВ МАСЛОВ</t>
  </si>
  <si>
    <t>ДОП. ТУРНИР 1/4 ФИНАЛА</t>
  </si>
  <si>
    <t xml:space="preserve"> Кубок Нижегородской области по пляжному теннису</t>
  </si>
  <si>
    <t>НЕ РАНЕЕ 12:30</t>
  </si>
  <si>
    <t>НАЧАЛО Ж РАЗРЯДА</t>
  </si>
  <si>
    <t>ЛИХОМАНОВА</t>
  </si>
  <si>
    <t xml:space="preserve">ВАРЬГИН </t>
  </si>
  <si>
    <t xml:space="preserve">                      </t>
  </si>
  <si>
    <t>ОСНОВНОЙ ТУРНИР ЛИЧНОГО ТУРНИРА В ОДИНОЧНОМ РАЗРЯДЕ (ФИНАЛЬНЫЙ ЭТАП, 4 участника)</t>
  </si>
  <si>
    <t>№ группы</t>
  </si>
  <si>
    <t>Место в группе</t>
  </si>
  <si>
    <t>Сеяные игроки</t>
  </si>
  <si>
    <t>Присутствовали на жеребьевке</t>
  </si>
  <si>
    <t>Дата жеребьевки</t>
  </si>
  <si>
    <t>Время жеребьевки</t>
  </si>
  <si>
    <t xml:space="preserve">   </t>
  </si>
  <si>
    <t>6/4 6/2</t>
  </si>
  <si>
    <t>1 место</t>
  </si>
  <si>
    <t>Подгруппа B</t>
  </si>
  <si>
    <t>2 место</t>
  </si>
  <si>
    <t>Подгруппа A</t>
  </si>
  <si>
    <t>Подгруппа C</t>
  </si>
  <si>
    <t>Подгруппа D</t>
  </si>
  <si>
    <t>Подгруппа</t>
  </si>
  <si>
    <t xml:space="preserve">                проводимого по смешанной системе </t>
  </si>
  <si>
    <t>ФОРМА 17</t>
  </si>
  <si>
    <t>ТАБЛИЦА ЛИЧНОГО ТУРНИРА РПТТ (финальный этап)</t>
  </si>
  <si>
    <t>6/4 6/4</t>
  </si>
  <si>
    <t>6/3 6/3</t>
  </si>
  <si>
    <t>Г.О</t>
  </si>
  <si>
    <t>САНКТ.ПЕТЕРБУРГ</t>
  </si>
  <si>
    <t>Е.Е</t>
  </si>
  <si>
    <t>Д.А</t>
  </si>
  <si>
    <t>Г. ДЗЕРЖИНСК</t>
  </si>
  <si>
    <t>Ширяев Даниил Геннадьевич</t>
  </si>
  <si>
    <t>Ионин Максим Викторович</t>
  </si>
  <si>
    <t>08.05-09.05.2021</t>
  </si>
  <si>
    <t>Чемпионат Нижегородской области РПТТ</t>
  </si>
  <si>
    <t xml:space="preserve">Соколов Даниил Андреевич </t>
  </si>
  <si>
    <t>Тюлина Камила Александровна</t>
  </si>
  <si>
    <t>Забалуева Анастасия Федоровна</t>
  </si>
  <si>
    <t>Туманова Ирина Михайловна</t>
  </si>
  <si>
    <t>Глинкин Артем Александрович</t>
  </si>
  <si>
    <t>Зеленова Анна Алексеевна</t>
  </si>
  <si>
    <t>Макаров Марк Игоревич</t>
  </si>
  <si>
    <t>Каделя Елена Александровна</t>
  </si>
  <si>
    <t>Мацко Андрей Евгеньевич</t>
  </si>
  <si>
    <t>Парамонычев Артем Сергеевич</t>
  </si>
  <si>
    <t>Агарев Константин Константинович</t>
  </si>
  <si>
    <t>Мошков Александр Юрьевич</t>
  </si>
  <si>
    <t>Чиклимов Кирилл Ильич</t>
  </si>
  <si>
    <t xml:space="preserve">ШИРЯЕВ </t>
  </si>
  <si>
    <t>Д.Г.</t>
  </si>
  <si>
    <t>ИОНИН</t>
  </si>
  <si>
    <t>МОСКВА</t>
  </si>
  <si>
    <t>ГУСЬ-ХРУСТАЛЬНЫЙ</t>
  </si>
  <si>
    <t>ПАРАМОНЫЧЕВ</t>
  </si>
  <si>
    <t>А.С.</t>
  </si>
  <si>
    <t>САМАРА</t>
  </si>
  <si>
    <t>АГАРЕВ</t>
  </si>
  <si>
    <t>К.К.</t>
  </si>
  <si>
    <t>ШИРЯЕВ</t>
  </si>
  <si>
    <t>СОКОЛОВ</t>
  </si>
  <si>
    <t>СМЕКАЛИН</t>
  </si>
  <si>
    <t>ЧИКЛИМОВ</t>
  </si>
  <si>
    <t>К.И.</t>
  </si>
  <si>
    <t>МОИСЕЕВ</t>
  </si>
  <si>
    <t>О.А.</t>
  </si>
  <si>
    <t>ЛАЗУНИН</t>
  </si>
  <si>
    <t>В.Ю.</t>
  </si>
  <si>
    <t>ЕРМОЛАЕВ</t>
  </si>
  <si>
    <t>А.Л.</t>
  </si>
  <si>
    <t>МОШКОВ</t>
  </si>
  <si>
    <t>А.Ю.</t>
  </si>
  <si>
    <t>Д.О.</t>
  </si>
  <si>
    <t>КОЧКИН</t>
  </si>
  <si>
    <t>КИРОВ</t>
  </si>
  <si>
    <t>РЫЛОВ</t>
  </si>
  <si>
    <t>МАКАРОВ</t>
  </si>
  <si>
    <t>М.И.</t>
  </si>
  <si>
    <t>ВЛАДИМИР</t>
  </si>
  <si>
    <t>МАЦКО</t>
  </si>
  <si>
    <t>А.Е.</t>
  </si>
  <si>
    <t>СОКОЛЬНИКОВ</t>
  </si>
  <si>
    <t>А.М.</t>
  </si>
  <si>
    <t>ОВЧИННИКОВ</t>
  </si>
  <si>
    <t>С.С.</t>
  </si>
  <si>
    <t>ЗЕЛЕНОВ</t>
  </si>
  <si>
    <t>А.Ф.</t>
  </si>
  <si>
    <t>КОСТРИКОВ</t>
  </si>
  <si>
    <t>ДЕЛИБАЛТОВ</t>
  </si>
  <si>
    <t>П.В.</t>
  </si>
  <si>
    <t>ТРУШКОВ</t>
  </si>
  <si>
    <t>Д.С.</t>
  </si>
  <si>
    <t>Продолжительность 1-го матча 30-40 минут</t>
  </si>
  <si>
    <t>Не ранее</t>
  </si>
  <si>
    <t>Смородинова Ирина Борисовна</t>
  </si>
  <si>
    <t>ЗАХАРОВ Д.О.</t>
  </si>
  <si>
    <t>ЗАБАЛУЕВА А.Ф.</t>
  </si>
  <si>
    <t>СКАРИНОВ Д.О.</t>
  </si>
  <si>
    <t>ТУМАНОВА И.М.</t>
  </si>
  <si>
    <t>АНДРУСЕНКО М.В.</t>
  </si>
  <si>
    <t>МАШИНИНА А.П.</t>
  </si>
  <si>
    <t>ГЛИНКИН А.А.</t>
  </si>
  <si>
    <t>ФЕДОТОВА Е.Б.</t>
  </si>
  <si>
    <t xml:space="preserve">ЗАХАРОВ </t>
  </si>
  <si>
    <t>ЗАБАЛУЕВА</t>
  </si>
  <si>
    <t>МАШИНИНА</t>
  </si>
  <si>
    <t>А.П.</t>
  </si>
  <si>
    <t>БОРИСОВА</t>
  </si>
  <si>
    <t>В.Р.</t>
  </si>
  <si>
    <t>ЗЕЛЕНОВА</t>
  </si>
  <si>
    <t>КАДЕЛЯ</t>
  </si>
  <si>
    <t>ГЛИНКИН</t>
  </si>
  <si>
    <t>ФЕДОТОВА</t>
  </si>
  <si>
    <t>Е.Б.</t>
  </si>
  <si>
    <t>ТУМАНОВА</t>
  </si>
  <si>
    <t>И.М.</t>
  </si>
  <si>
    <t>6/3 7/5</t>
  </si>
  <si>
    <t>6/2 7/5</t>
  </si>
  <si>
    <t>7/6(5) 7/5</t>
  </si>
  <si>
    <t>6/2 3/6 10/5</t>
  </si>
  <si>
    <t>6/0 6/1</t>
  </si>
  <si>
    <t>6/1 6/0</t>
  </si>
  <si>
    <t>6/2 6/0</t>
  </si>
  <si>
    <t>Фамилия, имя и отчество судьи
(полностью)</t>
  </si>
  <si>
    <r>
      <t>Должность
на турнире</t>
    </r>
    <r>
      <rPr>
        <vertAlign val="superscript"/>
        <sz val="8"/>
        <rFont val="Arial Cyr"/>
        <charset val="204"/>
      </rPr>
      <t>1</t>
    </r>
  </si>
  <si>
    <r>
      <t>Количество матчей на турнире</t>
    </r>
    <r>
      <rPr>
        <vertAlign val="superscript"/>
        <sz val="10"/>
        <rFont val="Arial Cyr"/>
        <charset val="204"/>
      </rPr>
      <t>2</t>
    </r>
  </si>
  <si>
    <t>Оценка</t>
  </si>
  <si>
    <t>Борисенко Анастасия Геннадиевна</t>
  </si>
  <si>
    <t>2К</t>
  </si>
  <si>
    <t>1К</t>
  </si>
  <si>
    <t>Заместитель главного судьи</t>
  </si>
  <si>
    <t>Логинова Алена Юрьевна</t>
  </si>
  <si>
    <t>3К</t>
  </si>
  <si>
    <t>Судья-наблюдатель / судья на вышке</t>
  </si>
  <si>
    <t>Главный судья/Рефери</t>
  </si>
  <si>
    <t>М.П. Организатора</t>
  </si>
  <si>
    <t>ВК</t>
  </si>
  <si>
    <t>Рефери</t>
  </si>
  <si>
    <t>Ассистент рефери</t>
  </si>
  <si>
    <t>ЮС</t>
  </si>
  <si>
    <t>Судья на вышке</t>
  </si>
  <si>
    <t>Судья на линии</t>
  </si>
  <si>
    <t>Старший судья</t>
  </si>
  <si>
    <t>Судья-инспектор</t>
  </si>
  <si>
    <t>Судья-наблюдатель</t>
  </si>
  <si>
    <t>Гавлин Никита Максимович</t>
  </si>
  <si>
    <r>
      <t xml:space="preserve">СПИСОК СПОРТИВНЫХ СУДЕЙ,
участвовавших в судействе турнира РПТТ 
</t>
    </r>
    <r>
      <rPr>
        <sz val="10"/>
        <rFont val="Arial Cyr"/>
        <charset val="204"/>
      </rPr>
      <t>(включая ГСК)</t>
    </r>
  </si>
  <si>
    <t>6/1 4/6 10/4</t>
  </si>
  <si>
    <t>7/5 6/1</t>
  </si>
  <si>
    <t>1/6 6/2 10/8</t>
  </si>
  <si>
    <t>6/3 6/0</t>
  </si>
  <si>
    <t>6/2 6/7(5) 10/4</t>
  </si>
  <si>
    <t>3/6 6/4 10/7</t>
  </si>
  <si>
    <t>ЗАХАРРОВ</t>
  </si>
  <si>
    <t>7/5 6/0</t>
  </si>
  <si>
    <t>6/0 6/7(4) 10/4</t>
  </si>
  <si>
    <t>6/2 6/1</t>
  </si>
  <si>
    <t>6/0 3/6 10/4</t>
  </si>
  <si>
    <t>6/4 6/0</t>
  </si>
  <si>
    <t xml:space="preserve"> Г. Дзержинск</t>
  </si>
  <si>
    <t>Монастырская Алена Алескандровна</t>
  </si>
  <si>
    <t>05.06-06.06.2021</t>
  </si>
  <si>
    <t>Чемпионат г. Дзержинск РПТТ</t>
  </si>
  <si>
    <t>ОСНОВНОЙ ТУРНИР В СПОРТИВНОЙ ДИСЦИПЛИНЕ "ОДИНОЧНЫЙ РАЗРЯД" (ФИНАЛЬНЫЙ ЭТАП, 4 участника)</t>
  </si>
  <si>
    <t>ФИНАЛЬНЫЙ ЭТАП</t>
  </si>
  <si>
    <t xml:space="preserve">БОРИСЕНКО А.Г. </t>
  </si>
  <si>
    <t>Логинова А.Ю.</t>
  </si>
  <si>
    <t>Против</t>
  </si>
  <si>
    <t>Усватова Наталья Владимировна</t>
  </si>
  <si>
    <t>Гизатуллин Айвар Лутфиевич</t>
  </si>
  <si>
    <t>Кубок Теннисного Клуба "Феникс"</t>
  </si>
  <si>
    <t>Курнина Дарья Александровна</t>
  </si>
  <si>
    <t>Ковров</t>
  </si>
  <si>
    <t>16.07-17.07.2021</t>
  </si>
  <si>
    <t>РАСПИСАНИЕ НА СУББОТУ (17.07.2021)</t>
  </si>
  <si>
    <t>ПЕРШИН</t>
  </si>
  <si>
    <t>ГАВЛИН</t>
  </si>
  <si>
    <t>16.07.-17.07.2021</t>
  </si>
  <si>
    <t>КУРНИНА</t>
  </si>
  <si>
    <t>КОВРОВ</t>
  </si>
  <si>
    <t>7</t>
  </si>
  <si>
    <t>УСВАТОВА</t>
  </si>
  <si>
    <t>Н.В.</t>
  </si>
  <si>
    <t>ПОЛУФИНАЛ</t>
  </si>
  <si>
    <t xml:space="preserve">ЛОГИНОВ </t>
  </si>
  <si>
    <t>6/2 2/6 10/6</t>
  </si>
  <si>
    <t>3/6 1/6</t>
  </si>
  <si>
    <t>2/6 6/2 6/10</t>
  </si>
  <si>
    <t>6/2  6/0</t>
  </si>
  <si>
    <t>2/6 0/6</t>
  </si>
  <si>
    <t>Андрусенко</t>
  </si>
  <si>
    <t>Федотова</t>
  </si>
  <si>
    <t>Макаров</t>
  </si>
  <si>
    <t>Каделя</t>
  </si>
  <si>
    <t>Мацко</t>
  </si>
  <si>
    <t>Курнина</t>
  </si>
  <si>
    <t>Захаров</t>
  </si>
  <si>
    <t>Монастырская</t>
  </si>
  <si>
    <t>6/3 3/6 10/8</t>
  </si>
  <si>
    <t>0/6 6/0 10/7</t>
  </si>
  <si>
    <t>БОР</t>
  </si>
  <si>
    <t>4/6 4/6</t>
  </si>
  <si>
    <t>6/2 3/6 10/6</t>
  </si>
  <si>
    <t>2/6 6/3 6/10</t>
  </si>
  <si>
    <t>4/6 6/3 4/10</t>
  </si>
  <si>
    <t>6/4 3/6 10/4</t>
  </si>
  <si>
    <t>3/6 4/6</t>
  </si>
  <si>
    <t>2/6 7/5 5/10</t>
  </si>
  <si>
    <t>6/2 5/7 10/5</t>
  </si>
  <si>
    <t>6/1 6/2</t>
  </si>
  <si>
    <t>0/6 2/6</t>
  </si>
  <si>
    <t>Кубок Теннисного Клуба Феникс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</si>
</sst>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quot;р.&quot;"/>
    <numFmt numFmtId="165" formatCode="_-&quot;$&quot;* #,##0.00_-;\-&quot;$&quot;* #,##0.00_-;_-&quot;$&quot;* &quot;-&quot;??_-;_-@_-"/>
    <numFmt numFmtId="166" formatCode="h:mm;@"/>
  </numFmts>
  <fonts count="157">
    <font>
      <sz val="11"/>
      <color indexed="8"/>
      <name val="Calibri"/>
      <family val="2"/>
      <charset val="204"/>
    </font>
    <font>
      <sz val="11"/>
      <color theme="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color indexed="8"/>
      <name val="Arial"/>
      <family val="2"/>
      <charset val="204"/>
    </font>
    <font>
      <sz val="11"/>
      <color indexed="17"/>
      <name val="Calibri"/>
      <family val="2"/>
      <charset val="204"/>
    </font>
    <font>
      <sz val="10"/>
      <name val="Arial Cyr"/>
      <family val="2"/>
      <charset val="204"/>
    </font>
    <font>
      <b/>
      <sz val="10"/>
      <name val="Arial Cyr"/>
      <family val="2"/>
      <charset val="204"/>
    </font>
    <font>
      <sz val="12"/>
      <name val="Arial Cyr"/>
      <family val="2"/>
      <charset val="204"/>
    </font>
    <font>
      <sz val="8"/>
      <name val="Arial Cyr"/>
      <family val="2"/>
      <charset val="204"/>
    </font>
    <font>
      <b/>
      <sz val="10"/>
      <name val="Arial Cyr"/>
      <charset val="204"/>
    </font>
    <font>
      <sz val="10"/>
      <color indexed="9"/>
      <name val="Arial Cyr"/>
      <family val="2"/>
      <charset val="204"/>
    </font>
    <font>
      <b/>
      <i/>
      <sz val="9"/>
      <name val="Arial Cyr"/>
      <family val="2"/>
      <charset val="204"/>
    </font>
    <font>
      <sz val="5"/>
      <name val="Arial Cyr"/>
      <family val="2"/>
      <charset val="204"/>
    </font>
    <font>
      <sz val="8"/>
      <color indexed="9"/>
      <name val="Arial Cyr"/>
      <family val="2"/>
      <charset val="204"/>
    </font>
    <font>
      <b/>
      <sz val="6"/>
      <name val="Arial Cyr"/>
      <family val="2"/>
      <charset val="204"/>
    </font>
    <font>
      <b/>
      <sz val="16"/>
      <color indexed="10"/>
      <name val="Arial Cyr"/>
      <charset val="204"/>
    </font>
    <font>
      <b/>
      <sz val="8"/>
      <name val="Arial Cyr"/>
      <family val="2"/>
      <charset val="204"/>
    </font>
    <font>
      <sz val="6"/>
      <name val="Arial Cyr"/>
      <family val="2"/>
      <charset val="204"/>
    </font>
    <font>
      <sz val="9"/>
      <name val="Arial Cyr"/>
      <family val="2"/>
      <charset val="204"/>
    </font>
    <font>
      <b/>
      <sz val="8"/>
      <name val="Arial Cyr"/>
      <charset val="204"/>
    </font>
    <font>
      <sz val="10"/>
      <color indexed="42"/>
      <name val="Arial Cyr"/>
      <family val="2"/>
      <charset val="204"/>
    </font>
    <font>
      <b/>
      <sz val="10"/>
      <color indexed="9"/>
      <name val="Arial Cyr"/>
      <family val="2"/>
      <charset val="204"/>
    </font>
    <font>
      <sz val="10"/>
      <name val="Arial"/>
      <family val="2"/>
      <charset val="204"/>
    </font>
    <font>
      <sz val="10"/>
      <name val="Arial"/>
      <family val="2"/>
      <charset val="204"/>
    </font>
    <font>
      <sz val="10"/>
      <name val="Arial"/>
      <family val="2"/>
    </font>
    <font>
      <sz val="11"/>
      <color indexed="8"/>
      <name val="Calibri"/>
      <family val="2"/>
      <charset val="204"/>
    </font>
    <font>
      <i/>
      <sz val="10"/>
      <name val="Arial Cyr"/>
      <charset val="204"/>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font>
    <font>
      <sz val="10"/>
      <name val="Arial"/>
      <family val="2"/>
      <charset val="1"/>
    </font>
    <font>
      <i/>
      <sz val="11"/>
      <color indexed="23"/>
      <name val="Calibri"/>
      <family val="2"/>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sz val="12"/>
      <color indexed="8"/>
      <name val="Verdana"/>
      <family val="2"/>
      <charset val="204"/>
    </font>
    <font>
      <sz val="7"/>
      <name val="Arial Cyr"/>
      <family val="2"/>
      <charset val="204"/>
    </font>
    <font>
      <vertAlign val="superscript"/>
      <sz val="8"/>
      <name val="Arial Cyr"/>
      <family val="2"/>
      <charset val="204"/>
    </font>
    <font>
      <sz val="9"/>
      <name val="Arial Cyr"/>
      <charset val="204"/>
    </font>
    <font>
      <i/>
      <sz val="10"/>
      <color indexed="8"/>
      <name val="Arial"/>
      <family val="2"/>
      <charset val="204"/>
    </font>
    <font>
      <b/>
      <sz val="11"/>
      <name val="Arial"/>
      <family val="2"/>
      <charset val="204"/>
    </font>
    <font>
      <b/>
      <sz val="9"/>
      <name val="Arial"/>
      <family val="2"/>
      <charset val="204"/>
    </font>
    <font>
      <b/>
      <i/>
      <sz val="10"/>
      <name val="Arial"/>
      <family val="2"/>
      <charset val="204"/>
    </font>
    <font>
      <sz val="8"/>
      <name val="Arial"/>
      <family val="2"/>
      <charset val="204"/>
    </font>
    <font>
      <b/>
      <sz val="8"/>
      <name val="Arial"/>
      <family val="2"/>
      <charset val="204"/>
    </font>
    <font>
      <sz val="8"/>
      <color indexed="8"/>
      <name val="Arial"/>
      <family val="2"/>
      <charset val="204"/>
    </font>
    <font>
      <sz val="9"/>
      <name val="Arial"/>
      <family val="2"/>
      <charset val="204"/>
    </font>
    <font>
      <b/>
      <sz val="10"/>
      <color indexed="8"/>
      <name val="Arial"/>
      <family val="2"/>
      <charset val="204"/>
    </font>
    <font>
      <b/>
      <sz val="10"/>
      <name val="Arial"/>
      <family val="2"/>
      <charset val="204"/>
    </font>
    <font>
      <sz val="9"/>
      <color indexed="8"/>
      <name val="Arial"/>
      <family val="2"/>
      <charset val="204"/>
    </font>
    <font>
      <b/>
      <sz val="12"/>
      <color indexed="8"/>
      <name val="Arial"/>
      <family val="2"/>
      <charset val="204"/>
    </font>
    <font>
      <b/>
      <sz val="9"/>
      <color indexed="8"/>
      <name val="Arial"/>
      <family val="2"/>
      <charset val="204"/>
    </font>
    <font>
      <sz val="11"/>
      <color indexed="8"/>
      <name val="Arial"/>
      <family val="2"/>
      <charset val="204"/>
    </font>
    <font>
      <sz val="6"/>
      <color indexed="8"/>
      <name val="Arial"/>
      <family val="2"/>
      <charset val="204"/>
    </font>
    <font>
      <sz val="11"/>
      <name val="Arial Cyr"/>
      <family val="2"/>
      <charset val="204"/>
    </font>
    <font>
      <b/>
      <sz val="9"/>
      <name val="Arial Cyr"/>
      <charset val="204"/>
    </font>
    <font>
      <sz val="7"/>
      <color indexed="8"/>
      <name val="Arial"/>
      <family val="2"/>
      <charset val="204"/>
    </font>
    <font>
      <b/>
      <sz val="10"/>
      <color indexed="81"/>
      <name val="Tahoma"/>
      <family val="2"/>
      <charset val="204"/>
    </font>
    <font>
      <sz val="11"/>
      <color theme="1"/>
      <name val="Calibri"/>
      <family val="2"/>
      <charset val="204"/>
      <scheme val="minor"/>
    </font>
    <font>
      <sz val="11"/>
      <color theme="1"/>
      <name val="Calibri"/>
      <family val="2"/>
      <scheme val="minor"/>
    </font>
    <font>
      <sz val="11"/>
      <name val="Times New Roman"/>
      <family val="1"/>
      <charset val="204"/>
    </font>
    <font>
      <sz val="11"/>
      <color theme="1"/>
      <name val="Times New Roman"/>
      <family val="1"/>
      <charset val="204"/>
    </font>
    <font>
      <b/>
      <i/>
      <sz val="10"/>
      <name val="Arial Cyr"/>
      <family val="2"/>
      <charset val="204"/>
    </font>
    <font>
      <b/>
      <sz val="9"/>
      <name val="Arial Cyr"/>
      <family val="2"/>
      <charset val="204"/>
    </font>
    <font>
      <b/>
      <i/>
      <sz val="8"/>
      <name val="Arial Cyr"/>
      <charset val="204"/>
    </font>
    <font>
      <b/>
      <sz val="16"/>
      <name val="Arial Cyr"/>
      <charset val="204"/>
    </font>
    <font>
      <sz val="12"/>
      <name val="Arial Cyr"/>
      <charset val="204"/>
    </font>
    <font>
      <sz val="12"/>
      <color theme="1"/>
      <name val="Times New Roman"/>
      <family val="1"/>
      <charset val="204"/>
    </font>
    <font>
      <sz val="20"/>
      <name val="Arial Cyr"/>
      <charset val="204"/>
    </font>
    <font>
      <b/>
      <i/>
      <sz val="12"/>
      <name val="Arial Cyr"/>
      <family val="2"/>
      <charset val="204"/>
    </font>
    <font>
      <b/>
      <u/>
      <sz val="10"/>
      <name val="Arial Cyr"/>
      <charset val="204"/>
    </font>
    <font>
      <b/>
      <sz val="12"/>
      <name val="Arial Cyr"/>
      <family val="2"/>
      <charset val="204"/>
    </font>
    <font>
      <sz val="16"/>
      <name val="Arial Cyr"/>
      <charset val="204"/>
    </font>
    <font>
      <sz val="12"/>
      <name val="Times New Roman"/>
      <family val="1"/>
      <charset val="204"/>
    </font>
    <font>
      <sz val="8"/>
      <color rgb="FF000000"/>
      <name val="Tahoma"/>
      <family val="2"/>
      <charset val="204"/>
    </font>
    <font>
      <b/>
      <i/>
      <sz val="10"/>
      <name val="Arial Cyr"/>
      <charset val="204"/>
    </font>
    <font>
      <b/>
      <sz val="14"/>
      <name val="Arial Cyr"/>
      <charset val="204"/>
    </font>
    <font>
      <b/>
      <sz val="12"/>
      <name val="Arial Cyr"/>
      <charset val="204"/>
    </font>
    <font>
      <sz val="14"/>
      <name val="Arial Cyr"/>
      <charset val="204"/>
    </font>
    <font>
      <sz val="8"/>
      <name val="Arial Cyr"/>
      <charset val="204"/>
    </font>
    <font>
      <sz val="14"/>
      <name val="Times New Roman"/>
      <family val="1"/>
      <charset val="204"/>
    </font>
    <font>
      <sz val="14"/>
      <color theme="1"/>
      <name val="Times New Roman"/>
      <family val="1"/>
      <charset val="204"/>
    </font>
    <font>
      <sz val="14"/>
      <name val="Arial Cyr"/>
      <family val="2"/>
      <charset val="204"/>
    </font>
    <font>
      <b/>
      <i/>
      <sz val="12"/>
      <name val="Arial Cyr"/>
      <charset val="204"/>
    </font>
    <font>
      <b/>
      <sz val="14"/>
      <color theme="1" tint="4.9989318521683403E-2"/>
      <name val="Arial Cyr"/>
      <charset val="204"/>
    </font>
    <font>
      <sz val="12"/>
      <color indexed="8"/>
      <name val="Arial Cyr"/>
      <charset val="204"/>
    </font>
    <font>
      <sz val="10"/>
      <color indexed="8"/>
      <name val="Arial Cyr"/>
      <charset val="204"/>
    </font>
    <font>
      <sz val="10"/>
      <color indexed="9"/>
      <name val="Arial Cyr"/>
      <charset val="204"/>
    </font>
    <font>
      <sz val="16"/>
      <color indexed="10"/>
      <name val="Arial Cyr"/>
      <charset val="204"/>
    </font>
    <font>
      <u/>
      <sz val="24"/>
      <name val="Arial Cyr"/>
      <family val="2"/>
      <charset val="204"/>
    </font>
    <font>
      <sz val="24"/>
      <name val="Arial Cyr"/>
      <family val="2"/>
      <charset val="204"/>
    </font>
    <font>
      <b/>
      <sz val="14"/>
      <color rgb="FFFF0000"/>
      <name val="Arial Cyr"/>
      <charset val="204"/>
    </font>
    <font>
      <sz val="16"/>
      <name val="Arial Cyr"/>
      <family val="2"/>
      <charset val="204"/>
    </font>
    <font>
      <u/>
      <sz val="16"/>
      <name val="Arial Cyr"/>
      <family val="2"/>
      <charset val="204"/>
    </font>
    <font>
      <sz val="16"/>
      <color rgb="FFFF0000"/>
      <name val="Arial Cyr"/>
      <family val="2"/>
      <charset val="204"/>
    </font>
    <font>
      <b/>
      <sz val="20"/>
      <name val="Arial Cyr"/>
      <charset val="204"/>
    </font>
    <font>
      <b/>
      <sz val="14"/>
      <name val="Arial Cyr"/>
      <family val="2"/>
      <charset val="204"/>
    </font>
    <font>
      <b/>
      <sz val="10"/>
      <color indexed="13"/>
      <name val="Arial Cyr"/>
      <family val="2"/>
      <charset val="204"/>
    </font>
    <font>
      <sz val="10"/>
      <color indexed="42"/>
      <name val="Arial Cyr"/>
      <charset val="204"/>
    </font>
    <font>
      <sz val="10"/>
      <color indexed="9"/>
      <name val="Arial"/>
      <family val="2"/>
      <charset val="204"/>
    </font>
    <font>
      <b/>
      <sz val="10"/>
      <color indexed="16"/>
      <name val="Arial"/>
      <family val="2"/>
      <charset val="204"/>
    </font>
    <font>
      <sz val="10"/>
      <color indexed="20"/>
      <name val="Arial"/>
      <family val="2"/>
      <charset val="204"/>
    </font>
    <font>
      <i/>
      <sz val="10"/>
      <color indexed="63"/>
      <name val="Arial"/>
      <family val="2"/>
      <charset val="204"/>
    </font>
    <font>
      <sz val="10"/>
      <color indexed="16"/>
      <name val="Arial"/>
      <family val="2"/>
      <charset val="204"/>
    </font>
    <font>
      <vertAlign val="superscript"/>
      <sz val="8"/>
      <name val="Arial Cyr"/>
      <charset val="204"/>
    </font>
    <font>
      <vertAlign val="superscript"/>
      <sz val="10"/>
      <name val="Arial Cyr"/>
      <charset val="204"/>
    </font>
    <font>
      <sz val="10"/>
      <color theme="1"/>
      <name val="Arial Cyr"/>
      <charset val="204"/>
    </font>
    <font>
      <sz val="11"/>
      <color theme="1"/>
      <name val="Arial Cyr"/>
      <charset val="204"/>
    </font>
    <font>
      <sz val="10"/>
      <color theme="1"/>
      <name val="Arial Cir"/>
      <charset val="204"/>
    </font>
    <font>
      <sz val="7"/>
      <name val="Arial Cyr"/>
      <charset val="204"/>
    </font>
    <font>
      <sz val="10"/>
      <color theme="1"/>
      <name val="Arial Cyr"/>
      <family val="2"/>
      <charset val="204"/>
    </font>
    <font>
      <sz val="12"/>
      <name val="Arial"/>
      <family val="2"/>
      <charset val="204"/>
    </font>
    <font>
      <b/>
      <sz val="12"/>
      <name val="Arial"/>
      <family val="2"/>
      <charset val="204"/>
    </font>
    <font>
      <sz val="12"/>
      <color indexed="42"/>
      <name val="Arial"/>
      <family val="2"/>
      <charset val="204"/>
    </font>
    <font>
      <sz val="16"/>
      <color theme="1"/>
      <name val="Arial Cyr"/>
      <charset val="204"/>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43"/>
      </patternFill>
    </fill>
    <fill>
      <patternFill patternType="solid">
        <fgColor indexed="31"/>
        <bgColor indexed="22"/>
      </patternFill>
    </fill>
    <fill>
      <patternFill patternType="solid">
        <fgColor indexed="45"/>
        <bgColor indexed="29"/>
      </patternFill>
    </fill>
    <fill>
      <patternFill patternType="solid">
        <fgColor indexed="9"/>
      </patternFill>
    </fill>
    <fill>
      <patternFill patternType="solid">
        <fgColor indexed="42"/>
        <bgColor indexed="27"/>
      </patternFill>
    </fill>
    <fill>
      <patternFill patternType="solid">
        <fgColor indexed="26"/>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23"/>
      </patternFill>
    </fill>
    <fill>
      <patternFill patternType="solid">
        <fgColor indexed="44"/>
        <bgColor indexed="31"/>
      </patternFill>
    </fill>
    <fill>
      <patternFill patternType="solid">
        <fgColor indexed="29"/>
        <bgColor indexed="45"/>
      </patternFill>
    </fill>
    <fill>
      <patternFill patternType="solid">
        <fgColor indexed="22"/>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7"/>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56"/>
      </patternFill>
    </fill>
    <fill>
      <patternFill patternType="solid">
        <fgColor indexed="54"/>
      </patternFill>
    </fill>
    <fill>
      <patternFill patternType="solid">
        <fgColor indexed="1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theme="0"/>
        <bgColor indexed="64"/>
      </patternFill>
    </fill>
    <fill>
      <patternFill patternType="solid">
        <fgColor indexed="55"/>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s>
  <borders count="11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style="medium">
        <color indexed="8"/>
      </top>
      <bottom style="thin">
        <color indexed="8"/>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8"/>
      </bottom>
      <diagonal/>
    </border>
    <border>
      <left/>
      <right/>
      <top style="thin">
        <color indexed="64"/>
      </top>
      <bottom style="medium">
        <color indexed="8"/>
      </bottom>
      <diagonal/>
    </border>
    <border>
      <left/>
      <right style="medium">
        <color indexed="64"/>
      </right>
      <top style="thin">
        <color indexed="64"/>
      </top>
      <bottom style="medium">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medium">
        <color indexed="64"/>
      </right>
      <top/>
      <bottom/>
      <diagonal/>
    </border>
  </borders>
  <cellStyleXfs count="513">
    <xf numFmtId="0" fontId="0"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10" borderId="0" applyNumberFormat="0" applyBorder="0" applyAlignment="0" applyProtection="0"/>
    <xf numFmtId="0" fontId="42" fillId="6" borderId="0" applyNumberFormat="0" applyBorder="0" applyAlignment="0" applyProtection="0"/>
    <xf numFmtId="0" fontId="42" fillId="2" borderId="0" applyNumberFormat="0" applyBorder="0" applyAlignment="0" applyProtection="0"/>
    <xf numFmtId="0" fontId="42" fillId="2" borderId="0" applyNumberFormat="0" applyBorder="0" applyAlignment="0" applyProtection="0"/>
    <xf numFmtId="0" fontId="42" fillId="11" borderId="0" applyNumberFormat="0" applyBorder="0" applyAlignment="0" applyProtection="0"/>
    <xf numFmtId="0" fontId="42" fillId="2" borderId="0" applyNumberFormat="0" applyBorder="0" applyAlignment="0" applyProtection="0"/>
    <xf numFmtId="0" fontId="42" fillId="7"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12" borderId="0" applyNumberFormat="0" applyBorder="0" applyAlignment="0" applyProtection="0"/>
    <xf numFmtId="0" fontId="42" fillId="3" borderId="0" applyNumberFormat="0" applyBorder="0" applyAlignment="0" applyProtection="0"/>
    <xf numFmtId="0" fontId="42" fillId="13"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14" borderId="0" applyNumberFormat="0" applyBorder="0" applyAlignment="0" applyProtection="0"/>
    <xf numFmtId="0" fontId="42" fillId="4" borderId="0" applyNumberFormat="0" applyBorder="0" applyAlignment="0" applyProtection="0"/>
    <xf numFmtId="0" fontId="42" fillId="15"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16" borderId="0" applyNumberFormat="0" applyBorder="0" applyAlignment="0" applyProtection="0"/>
    <xf numFmtId="0" fontId="42" fillId="5" borderId="0" applyNumberFormat="0" applyBorder="0" applyAlignment="0" applyProtection="0"/>
    <xf numFmtId="0" fontId="42" fillId="2"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4"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18" borderId="0" applyNumberFormat="0" applyBorder="0" applyAlignment="0" applyProtection="0"/>
    <xf numFmtId="0" fontId="42"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9"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20"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21"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22"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23" borderId="0" applyNumberFormat="0" applyBorder="0" applyAlignment="0" applyProtection="0"/>
    <xf numFmtId="0" fontId="42" fillId="9"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25" borderId="0" applyNumberFormat="0" applyBorder="0" applyAlignment="0" applyProtection="0"/>
    <xf numFmtId="0" fontId="42" fillId="1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16"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22" borderId="0" applyNumberFormat="0" applyBorder="0" applyAlignment="0" applyProtection="0"/>
    <xf numFmtId="0" fontId="42" fillId="8" borderId="0" applyNumberFormat="0" applyBorder="0" applyAlignment="0" applyProtection="0"/>
    <xf numFmtId="0" fontId="42" fillId="10" borderId="0" applyNumberFormat="0" applyBorder="0" applyAlignment="0" applyProtection="0"/>
    <xf numFmtId="0" fontId="42" fillId="20" borderId="0" applyNumberFormat="0" applyBorder="0" applyAlignment="0" applyProtection="0"/>
    <xf numFmtId="0" fontId="42" fillId="20" borderId="0" applyNumberFormat="0" applyBorder="0" applyAlignment="0" applyProtection="0"/>
    <xf numFmtId="0" fontId="42" fillId="26" borderId="0" applyNumberFormat="0" applyBorder="0" applyAlignment="0" applyProtection="0"/>
    <xf numFmtId="0" fontId="42" fillId="20" borderId="0" applyNumberFormat="0" applyBorder="0" applyAlignment="0" applyProtection="0"/>
    <xf numFmtId="0" fontId="46" fillId="27" borderId="0" applyNumberFormat="0" applyBorder="0" applyAlignment="0" applyProtection="0"/>
    <xf numFmtId="0" fontId="46" fillId="9" borderId="0" applyNumberFormat="0" applyBorder="0" applyAlignment="0" applyProtection="0"/>
    <xf numFmtId="0" fontId="46" fillId="19"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20" borderId="0" applyNumberFormat="0" applyBorder="0" applyAlignment="0" applyProtection="0"/>
    <xf numFmtId="0" fontId="47" fillId="31"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3" fillId="8"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33"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9" borderId="0" applyNumberFormat="0" applyBorder="0" applyAlignment="0" applyProtection="0"/>
    <xf numFmtId="0" fontId="41" fillId="10" borderId="1" applyNumberFormat="0" applyFont="0" applyAlignment="0" applyProtection="0"/>
    <xf numFmtId="0" fontId="48" fillId="3" borderId="0" applyNumberFormat="0" applyBorder="0" applyAlignment="0" applyProtection="0"/>
    <xf numFmtId="0" fontId="49" fillId="24" borderId="1" applyNumberFormat="0" applyAlignment="0" applyProtection="0"/>
    <xf numFmtId="0" fontId="50" fillId="6" borderId="0" applyNumberFormat="0" applyBorder="0" applyAlignment="0" applyProtection="0"/>
    <xf numFmtId="0" fontId="51" fillId="24" borderId="2" applyNumberFormat="0" applyAlignment="0" applyProtection="0"/>
    <xf numFmtId="0" fontId="52" fillId="40" borderId="3" applyNumberFormat="0" applyAlignment="0" applyProtection="0"/>
    <xf numFmtId="0" fontId="53" fillId="5" borderId="0" applyNumberFormat="0" applyBorder="0" applyAlignment="0" applyProtection="0"/>
    <xf numFmtId="0" fontId="40" fillId="0" borderId="0"/>
    <xf numFmtId="0" fontId="54" fillId="0" borderId="0"/>
    <xf numFmtId="0" fontId="55" fillId="0" borderId="0" applyNumberFormat="0" applyFill="0" applyBorder="0" applyAlignment="0" applyProtection="0"/>
    <xf numFmtId="0" fontId="47" fillId="41" borderId="0" applyNumberFormat="0" applyBorder="0" applyAlignment="0" applyProtection="0"/>
    <xf numFmtId="0" fontId="47" fillId="30" borderId="0" applyNumberFormat="0" applyBorder="0" applyAlignment="0" applyProtection="0"/>
    <xf numFmtId="0" fontId="47" fillId="20" borderId="0" applyNumberFormat="0" applyBorder="0" applyAlignment="0" applyProtection="0"/>
    <xf numFmtId="0" fontId="47" fillId="42" borderId="0" applyNumberFormat="0" applyBorder="0" applyAlignment="0" applyProtection="0"/>
    <xf numFmtId="0" fontId="47" fillId="29" borderId="0" applyNumberFormat="0" applyBorder="0" applyAlignment="0" applyProtection="0"/>
    <xf numFmtId="0" fontId="47" fillId="43" borderId="0" applyNumberFormat="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8" fillId="0" borderId="4" applyNumberFormat="0" applyFill="0" applyAlignment="0" applyProtection="0"/>
    <xf numFmtId="0" fontId="59" fillId="0" borderId="5" applyNumberFormat="0" applyFill="0" applyAlignment="0" applyProtection="0"/>
    <xf numFmtId="0" fontId="60" fillId="0" borderId="6" applyNumberFormat="0" applyFill="0" applyAlignment="0" applyProtection="0"/>
    <xf numFmtId="0" fontId="60" fillId="0" borderId="0" applyNumberFormat="0" applyFill="0" applyBorder="0" applyAlignment="0" applyProtection="0"/>
    <xf numFmtId="0" fontId="61" fillId="9" borderId="1" applyNumberFormat="0" applyAlignment="0" applyProtection="0"/>
    <xf numFmtId="0" fontId="62" fillId="7" borderId="2" applyNumberFormat="0" applyAlignment="0" applyProtection="0"/>
    <xf numFmtId="0" fontId="63" fillId="31" borderId="7" applyNumberFormat="0" applyAlignment="0" applyProtection="0"/>
    <xf numFmtId="0" fontId="64" fillId="0" borderId="8" applyNumberFormat="0" applyFill="0" applyAlignment="0" applyProtection="0"/>
    <xf numFmtId="0" fontId="65" fillId="0" borderId="9" applyNumberFormat="0" applyFill="0" applyAlignment="0" applyProtection="0"/>
    <xf numFmtId="0" fontId="66" fillId="10" borderId="0" applyNumberFormat="0" applyBorder="0" applyAlignment="0" applyProtection="0"/>
    <xf numFmtId="0" fontId="40" fillId="15" borderId="10" applyNumberFormat="0" applyFont="0" applyAlignment="0" applyProtection="0"/>
    <xf numFmtId="0" fontId="67" fillId="24" borderId="1" applyNumberFormat="0" applyAlignment="0" applyProtection="0"/>
    <xf numFmtId="0" fontId="68" fillId="0" borderId="0" applyNumberFormat="0" applyFill="0" applyBorder="0" applyAlignment="0" applyProtection="0"/>
    <xf numFmtId="0" fontId="69" fillId="0" borderId="11" applyNumberFormat="0" applyFill="0" applyAlignment="0" applyProtection="0"/>
    <xf numFmtId="0" fontId="70" fillId="0" borderId="12" applyNumberFormat="0" applyFill="0" applyAlignment="0" applyProtection="0"/>
    <xf numFmtId="0" fontId="71" fillId="0" borderId="13" applyNumberFormat="0" applyFill="0" applyAlignment="0" applyProtection="0"/>
    <xf numFmtId="0" fontId="71" fillId="0" borderId="0" applyNumberFormat="0" applyFill="0" applyBorder="0" applyAlignment="0" applyProtection="0"/>
    <xf numFmtId="0" fontId="72" fillId="0" borderId="14" applyNumberFormat="0" applyFill="0" applyAlignment="0" applyProtection="0"/>
    <xf numFmtId="0" fontId="73" fillId="0" borderId="0" applyNumberFormat="0" applyFill="0" applyBorder="0" applyAlignment="0" applyProtection="0"/>
    <xf numFmtId="0" fontId="74" fillId="0" borderId="15" applyNumberFormat="0" applyFill="0" applyAlignment="0" applyProtection="0"/>
    <xf numFmtId="0" fontId="72" fillId="24" borderId="16"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4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3"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7" borderId="0" applyNumberFormat="0" applyBorder="0" applyAlignment="0" applyProtection="0"/>
    <xf numFmtId="0" fontId="4" fillId="7" borderId="2" applyNumberFormat="0" applyAlignment="0" applyProtection="0"/>
    <xf numFmtId="0" fontId="4" fillId="7" borderId="2" applyNumberFormat="0" applyAlignment="0" applyProtection="0"/>
    <xf numFmtId="0" fontId="4" fillId="18" borderId="2" applyNumberFormat="0" applyAlignment="0" applyProtection="0"/>
    <xf numFmtId="0" fontId="5" fillId="24" borderId="1" applyNumberFormat="0" applyAlignment="0" applyProtection="0"/>
    <xf numFmtId="0" fontId="5" fillId="24" borderId="1" applyNumberFormat="0" applyAlignment="0" applyProtection="0"/>
    <xf numFmtId="0" fontId="5" fillId="48" borderId="1" applyNumberFormat="0" applyAlignment="0" applyProtection="0"/>
    <xf numFmtId="0" fontId="6" fillId="24" borderId="2" applyNumberFormat="0" applyAlignment="0" applyProtection="0"/>
    <xf numFmtId="0" fontId="6" fillId="24" borderId="2" applyNumberFormat="0" applyAlignment="0" applyProtection="0"/>
    <xf numFmtId="0" fontId="6" fillId="48" borderId="2" applyNumberFormat="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41" fillId="0" borderId="0" applyFont="0" applyFill="0" applyBorder="0" applyAlignment="0" applyProtection="0"/>
    <xf numFmtId="0" fontId="8" fillId="0" borderId="4"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15" applyNumberFormat="0" applyFill="0" applyAlignment="0" applyProtection="0"/>
    <xf numFmtId="0" fontId="11" fillId="0" borderId="15" applyNumberFormat="0" applyFill="0" applyAlignment="0" applyProtection="0"/>
    <xf numFmtId="0" fontId="12" fillId="40" borderId="3" applyNumberFormat="0" applyAlignment="0" applyProtection="0"/>
    <xf numFmtId="0" fontId="12" fillId="40" borderId="3" applyNumberFormat="0" applyAlignment="0" applyProtection="0"/>
    <xf numFmtId="0" fontId="12" fillId="49" borderId="3"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50"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7" fillId="0" borderId="0" applyNumberFormat="0" applyFill="0" applyBorder="0" applyProtection="0">
      <alignment vertical="top"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xf numFmtId="0" fontId="100" fillId="0" borderId="0"/>
    <xf numFmtId="0" fontId="15" fillId="0" borderId="0"/>
    <xf numFmtId="0" fontId="15" fillId="0" borderId="0"/>
    <xf numFmtId="0" fontId="15" fillId="0" borderId="0"/>
    <xf numFmtId="0" fontId="22" fillId="0" borderId="0"/>
    <xf numFmtId="0" fontId="2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5" fillId="0" borderId="0"/>
    <xf numFmtId="0" fontId="16" fillId="3" borderId="0" applyNumberFormat="0" applyBorder="0" applyAlignment="0" applyProtection="0"/>
    <xf numFmtId="0" fontId="16" fillId="3" borderId="0" applyNumberFormat="0" applyBorder="0" applyAlignment="0" applyProtection="0"/>
    <xf numFmtId="0" fontId="16" fillId="12"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 fillId="15" borderId="10" applyNumberFormat="0" applyFont="0" applyAlignment="0" applyProtection="0"/>
    <xf numFmtId="0" fontId="42" fillId="15" borderId="10" applyNumberFormat="0" applyFont="0" applyAlignment="0" applyProtection="0"/>
    <xf numFmtId="0" fontId="42" fillId="15" borderId="10" applyNumberFormat="0" applyFont="0" applyAlignment="0" applyProtection="0"/>
    <xf numFmtId="0" fontId="42" fillId="15" borderId="10" applyNumberFormat="0" applyFont="0" applyAlignment="0" applyProtection="0"/>
    <xf numFmtId="0" fontId="42" fillId="15" borderId="10" applyNumberFormat="0" applyFont="0" applyAlignment="0" applyProtection="0"/>
    <xf numFmtId="0" fontId="42" fillId="51" borderId="10" applyNumberFormat="0" applyAlignment="0" applyProtection="0"/>
    <xf numFmtId="0" fontId="42" fillId="15" borderId="10" applyNumberFormat="0" applyFont="0" applyAlignment="0" applyProtection="0"/>
    <xf numFmtId="0" fontId="18" fillId="0" borderId="9" applyNumberFormat="0" applyFill="0" applyAlignment="0" applyProtection="0"/>
    <xf numFmtId="0" fontId="18" fillId="0" borderId="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14" borderId="0" applyNumberFormat="0" applyBorder="0" applyAlignment="0" applyProtection="0"/>
    <xf numFmtId="0" fontId="39" fillId="0" borderId="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24" borderId="0" applyNumberFormat="0" applyBorder="0" applyAlignment="0" applyProtection="0"/>
    <xf numFmtId="0" fontId="20" fillId="6" borderId="0" applyNumberFormat="0" applyBorder="0" applyAlignment="0" applyProtection="0"/>
    <xf numFmtId="0" fontId="20" fillId="10"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21"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141" fillId="6" borderId="0" applyNumberFormat="0" applyBorder="0" applyAlignment="0" applyProtection="0"/>
    <xf numFmtId="0" fontId="141" fillId="9" borderId="0" applyNumberFormat="0" applyBorder="0" applyAlignment="0" applyProtection="0"/>
    <xf numFmtId="0" fontId="141" fillId="20" borderId="0" applyNumberFormat="0" applyBorder="0" applyAlignment="0" applyProtection="0"/>
    <xf numFmtId="0" fontId="141" fillId="31" borderId="0" applyNumberFormat="0" applyBorder="0" applyAlignment="0" applyProtection="0"/>
    <xf numFmtId="0" fontId="141" fillId="6" borderId="0" applyNumberFormat="0" applyBorder="0" applyAlignment="0" applyProtection="0"/>
    <xf numFmtId="0" fontId="141" fillId="9" borderId="0" applyNumberFormat="0" applyBorder="0" applyAlignment="0" applyProtection="0"/>
    <xf numFmtId="0" fontId="142" fillId="24" borderId="1" applyNumberFormat="0" applyAlignment="0" applyProtection="0"/>
    <xf numFmtId="0" fontId="143" fillId="5" borderId="0" applyNumberFormat="0" applyBorder="0" applyAlignment="0" applyProtection="0"/>
    <xf numFmtId="0" fontId="141" fillId="41" borderId="0" applyNumberFormat="0" applyBorder="0" applyAlignment="0" applyProtection="0"/>
    <xf numFmtId="0" fontId="141" fillId="30" borderId="0" applyNumberFormat="0" applyBorder="0" applyAlignment="0" applyProtection="0"/>
    <xf numFmtId="0" fontId="141" fillId="20" borderId="0" applyNumberFormat="0" applyBorder="0" applyAlignment="0" applyProtection="0"/>
    <xf numFmtId="0" fontId="141" fillId="42" borderId="0" applyNumberFormat="0" applyBorder="0" applyAlignment="0" applyProtection="0"/>
    <xf numFmtId="0" fontId="141" fillId="29" borderId="0" applyNumberFormat="0" applyBorder="0" applyAlignment="0" applyProtection="0"/>
    <xf numFmtId="0" fontId="141" fillId="43" borderId="0" applyNumberFormat="0" applyBorder="0" applyAlignment="0" applyProtection="0"/>
    <xf numFmtId="0" fontId="144" fillId="0" borderId="0" applyNumberFormat="0" applyFill="0" applyBorder="0" applyAlignment="0" applyProtection="0"/>
    <xf numFmtId="0" fontId="145" fillId="0" borderId="8" applyNumberFormat="0" applyFill="0" applyAlignment="0" applyProtection="0"/>
    <xf numFmtId="0" fontId="15" fillId="0" borderId="0"/>
    <xf numFmtId="0" fontId="15" fillId="0" borderId="0"/>
    <xf numFmtId="0" fontId="1" fillId="0" borderId="0"/>
  </cellStyleXfs>
  <cellXfs count="2058">
    <xf numFmtId="0" fontId="0" fillId="0" borderId="0" xfId="0"/>
    <xf numFmtId="0" fontId="25" fillId="0" borderId="0" xfId="258" applyFont="1" applyBorder="1" applyAlignment="1">
      <alignment horizontal="center" vertical="center" wrapText="1"/>
    </xf>
    <xf numFmtId="0" fontId="25" fillId="0" borderId="62" xfId="258" applyFont="1" applyBorder="1" applyAlignment="1">
      <alignment horizontal="center" vertical="center" wrapText="1"/>
    </xf>
    <xf numFmtId="0" fontId="25" fillId="0" borderId="23" xfId="258" applyFont="1" applyBorder="1" applyAlignment="1">
      <alignment horizontal="center" vertical="center" wrapText="1"/>
    </xf>
    <xf numFmtId="0" fontId="25" fillId="0" borderId="61" xfId="258" applyFont="1" applyBorder="1" applyAlignment="1">
      <alignment horizontal="center" vertical="center" wrapText="1"/>
    </xf>
    <xf numFmtId="0" fontId="25" fillId="0" borderId="60" xfId="258" applyFont="1" applyBorder="1" applyAlignment="1">
      <alignment horizontal="center" vertical="center" wrapText="1"/>
    </xf>
    <xf numFmtId="0" fontId="25" fillId="0" borderId="36" xfId="258" applyFont="1" applyBorder="1" applyAlignment="1">
      <alignment horizontal="center" vertical="center" wrapText="1"/>
    </xf>
    <xf numFmtId="0" fontId="25" fillId="0" borderId="37" xfId="258" applyFont="1" applyBorder="1" applyAlignment="1">
      <alignment horizontal="center" vertical="center" wrapText="1"/>
    </xf>
    <xf numFmtId="0" fontId="22" fillId="0" borderId="20" xfId="461" applyFont="1" applyBorder="1" applyAlignment="1" applyProtection="1">
      <alignment horizontal="center"/>
    </xf>
    <xf numFmtId="0" fontId="22" fillId="0" borderId="45" xfId="461" applyFont="1" applyBorder="1" applyAlignment="1" applyProtection="1">
      <alignment horizontal="center"/>
    </xf>
    <xf numFmtId="0" fontId="102" fillId="0" borderId="63" xfId="258" applyFont="1" applyFill="1" applyBorder="1" applyAlignment="1" applyProtection="1">
      <alignment horizontal="center" vertical="center" shrinkToFit="1"/>
      <protection locked="0"/>
    </xf>
    <xf numFmtId="0" fontId="102" fillId="0" borderId="64" xfId="258" applyFont="1" applyFill="1" applyBorder="1" applyAlignment="1" applyProtection="1">
      <alignment horizontal="center" vertical="center" shrinkToFit="1"/>
      <protection locked="0"/>
    </xf>
    <xf numFmtId="0" fontId="115" fillId="0" borderId="49" xfId="258" applyFont="1" applyFill="1" applyBorder="1" applyAlignment="1" applyProtection="1">
      <alignment horizontal="left"/>
      <protection locked="0"/>
    </xf>
    <xf numFmtId="0" fontId="22" fillId="53" borderId="49" xfId="258" applyFont="1" applyFill="1" applyBorder="1" applyAlignment="1">
      <alignment horizontal="center" vertical="center"/>
    </xf>
    <xf numFmtId="0" fontId="15" fillId="0" borderId="0" xfId="258" applyBorder="1" applyAlignment="1">
      <alignment horizontal="center" shrinkToFit="1"/>
    </xf>
    <xf numFmtId="0" fontId="80" fillId="0" borderId="0" xfId="258" applyFont="1" applyBorder="1" applyAlignment="1">
      <alignment horizontal="left"/>
    </xf>
    <xf numFmtId="0" fontId="25" fillId="0" borderId="26" xfId="258" applyFont="1" applyBorder="1" applyAlignment="1">
      <alignment horizontal="center" vertical="top"/>
    </xf>
    <xf numFmtId="0" fontId="15" fillId="0" borderId="0" xfId="258" applyFont="1" applyAlignment="1">
      <alignment horizontal="center" vertical="center"/>
    </xf>
    <xf numFmtId="0" fontId="23" fillId="0" borderId="0" xfId="258" applyFont="1" applyAlignment="1">
      <alignment horizontal="center" vertical="center"/>
    </xf>
    <xf numFmtId="0" fontId="22" fillId="0" borderId="0" xfId="258" applyNumberFormat="1" applyFont="1" applyAlignment="1">
      <alignment vertical="center" wrapText="1"/>
    </xf>
    <xf numFmtId="0" fontId="22" fillId="0" borderId="0" xfId="258" applyNumberFormat="1" applyFont="1" applyAlignment="1">
      <alignment vertical="center" shrinkToFit="1"/>
    </xf>
    <xf numFmtId="0" fontId="23" fillId="0" borderId="0" xfId="258" applyNumberFormat="1" applyFont="1" applyAlignment="1">
      <alignment vertical="center" wrapText="1"/>
    </xf>
    <xf numFmtId="0" fontId="22" fillId="0" borderId="0" xfId="258" applyNumberFormat="1" applyFont="1" applyAlignment="1">
      <alignment vertical="center"/>
    </xf>
    <xf numFmtId="0" fontId="22" fillId="0" borderId="0" xfId="258" applyNumberFormat="1" applyFont="1" applyBorder="1" applyAlignment="1">
      <alignment vertical="center" wrapText="1"/>
    </xf>
    <xf numFmtId="0" fontId="25" fillId="0" borderId="0" xfId="258" applyNumberFormat="1" applyFont="1" applyAlignment="1">
      <alignment horizontal="right"/>
    </xf>
    <xf numFmtId="0" fontId="22" fillId="0" borderId="0" xfId="258" applyNumberFormat="1" applyFont="1" applyBorder="1" applyAlignment="1" applyProtection="1">
      <alignment horizontal="center"/>
    </xf>
    <xf numFmtId="0" fontId="22" fillId="0" borderId="0" xfId="258" applyNumberFormat="1" applyFont="1" applyFill="1" applyAlignment="1">
      <alignment vertical="center" wrapText="1"/>
    </xf>
    <xf numFmtId="0" fontId="22" fillId="0" borderId="17" xfId="258" applyNumberFormat="1" applyFont="1" applyFill="1" applyBorder="1" applyAlignment="1">
      <alignment horizontal="center" shrinkToFit="1"/>
    </xf>
    <xf numFmtId="0" fontId="22" fillId="0" borderId="0" xfId="258" applyNumberFormat="1" applyFont="1" applyBorder="1" applyAlignment="1">
      <alignment vertical="center"/>
    </xf>
    <xf numFmtId="0" fontId="22" fillId="0" borderId="0" xfId="258" applyFont="1" applyFill="1" applyAlignment="1">
      <alignment vertical="center" wrapText="1"/>
    </xf>
    <xf numFmtId="0" fontId="23" fillId="0" borderId="0" xfId="258" applyFont="1" applyFill="1" applyAlignment="1">
      <alignment vertical="center" wrapText="1"/>
    </xf>
    <xf numFmtId="0" fontId="22" fillId="0" borderId="0" xfId="258" applyFont="1" applyFill="1" applyBorder="1" applyAlignment="1">
      <alignment horizontal="center" vertical="center"/>
    </xf>
    <xf numFmtId="0" fontId="28" fillId="0" borderId="0" xfId="258" applyNumberFormat="1" applyFont="1" applyBorder="1" applyAlignment="1">
      <alignment horizontal="right" vertical="center"/>
    </xf>
    <xf numFmtId="0" fontId="22" fillId="0" borderId="0" xfId="258" applyFont="1" applyFill="1" applyAlignment="1">
      <alignment horizontal="center" vertical="center"/>
    </xf>
    <xf numFmtId="0" fontId="22" fillId="0" borderId="0" xfId="258" applyFont="1" applyFill="1" applyAlignment="1">
      <alignment horizontal="center" vertical="center" wrapText="1"/>
    </xf>
    <xf numFmtId="0" fontId="25" fillId="0" borderId="0" xfId="258" applyFont="1" applyFill="1" applyAlignment="1">
      <alignment horizontal="center"/>
    </xf>
    <xf numFmtId="0" fontId="30" fillId="0" borderId="0" xfId="258" applyFont="1" applyFill="1" applyAlignment="1">
      <alignment horizontal="center" vertical="center"/>
    </xf>
    <xf numFmtId="0" fontId="23" fillId="0" borderId="0" xfId="258" applyFont="1" applyFill="1" applyAlignment="1">
      <alignment horizontal="center" vertical="center" wrapText="1"/>
    </xf>
    <xf numFmtId="0" fontId="33" fillId="0" borderId="0" xfId="258" applyFont="1" applyFill="1" applyBorder="1" applyAlignment="1">
      <alignment vertical="center" shrinkToFit="1"/>
    </xf>
    <xf numFmtId="49" fontId="25" fillId="0" borderId="0" xfId="258" applyNumberFormat="1" applyFont="1" applyFill="1" applyAlignment="1">
      <alignment horizontal="center" vertical="center" wrapText="1"/>
    </xf>
    <xf numFmtId="0" fontId="22" fillId="0" borderId="0" xfId="258" applyFont="1" applyFill="1" applyBorder="1" applyAlignment="1">
      <alignment vertical="center" wrapText="1"/>
    </xf>
    <xf numFmtId="0" fontId="22" fillId="0" borderId="0" xfId="258" applyNumberFormat="1" applyFont="1" applyFill="1" applyBorder="1" applyAlignment="1">
      <alignment vertical="center" wrapText="1"/>
    </xf>
    <xf numFmtId="0" fontId="33" fillId="0" borderId="17" xfId="258" applyFont="1" applyFill="1" applyBorder="1" applyAlignment="1">
      <alignment horizontal="center" vertical="center" shrinkToFit="1"/>
    </xf>
    <xf numFmtId="49" fontId="33" fillId="0" borderId="0" xfId="258" applyNumberFormat="1" applyFont="1" applyFill="1" applyBorder="1" applyAlignment="1">
      <alignment horizontal="center" vertical="center" wrapText="1"/>
    </xf>
    <xf numFmtId="49" fontId="33" fillId="0" borderId="18" xfId="258" applyNumberFormat="1" applyFont="1" applyFill="1" applyBorder="1" applyAlignment="1">
      <alignment vertical="center" wrapText="1"/>
    </xf>
    <xf numFmtId="49" fontId="33" fillId="0" borderId="0" xfId="258" applyNumberFormat="1" applyFont="1" applyFill="1" applyBorder="1" applyAlignment="1">
      <alignment vertical="center" wrapText="1"/>
    </xf>
    <xf numFmtId="0" fontId="33" fillId="0" borderId="17" xfId="258" applyNumberFormat="1" applyFont="1" applyFill="1" applyBorder="1" applyAlignment="1">
      <alignment vertical="center" wrapText="1"/>
    </xf>
    <xf numFmtId="0" fontId="33" fillId="0" borderId="0" xfId="258" applyNumberFormat="1" applyFont="1" applyFill="1" applyBorder="1" applyAlignment="1">
      <alignment vertical="center" wrapText="1"/>
    </xf>
    <xf numFmtId="0" fontId="33" fillId="0" borderId="19" xfId="258" applyFont="1" applyFill="1" applyBorder="1" applyAlignment="1">
      <alignment horizontal="center" vertical="center" shrinkToFit="1"/>
    </xf>
    <xf numFmtId="0" fontId="15" fillId="0" borderId="20" xfId="258" applyFill="1" applyBorder="1" applyAlignment="1">
      <alignment horizontal="center" vertical="center" wrapText="1"/>
    </xf>
    <xf numFmtId="49" fontId="33" fillId="0" borderId="21" xfId="258" applyNumberFormat="1" applyFont="1" applyFill="1" applyBorder="1" applyAlignment="1">
      <alignment vertical="center" wrapText="1"/>
    </xf>
    <xf numFmtId="49" fontId="33" fillId="0" borderId="20" xfId="258" applyNumberFormat="1" applyFont="1" applyFill="1" applyBorder="1" applyAlignment="1">
      <alignment vertical="center" wrapText="1"/>
    </xf>
    <xf numFmtId="0" fontId="33" fillId="0" borderId="19" xfId="258" applyNumberFormat="1" applyFont="1" applyFill="1" applyBorder="1" applyAlignment="1">
      <alignment vertical="center" wrapText="1"/>
    </xf>
    <xf numFmtId="0" fontId="33" fillId="0" borderId="20" xfId="258" applyNumberFormat="1" applyFont="1" applyFill="1" applyBorder="1" applyAlignment="1">
      <alignment vertical="center" wrapText="1"/>
    </xf>
    <xf numFmtId="0" fontId="26" fillId="0" borderId="0" xfId="258" applyFont="1" applyFill="1" applyBorder="1" applyAlignment="1">
      <alignment horizontal="center" vertical="center" wrapText="1"/>
    </xf>
    <xf numFmtId="0" fontId="22" fillId="0" borderId="0" xfId="258" applyFont="1" applyFill="1" applyBorder="1" applyAlignment="1">
      <alignment horizontal="center" vertical="center" wrapText="1"/>
    </xf>
    <xf numFmtId="0" fontId="22" fillId="0" borderId="0" xfId="258" applyFont="1" applyAlignment="1">
      <alignment vertical="center" wrapText="1"/>
    </xf>
    <xf numFmtId="0" fontId="23" fillId="0" borderId="0" xfId="258" applyFont="1" applyAlignment="1">
      <alignment vertical="center" wrapText="1"/>
    </xf>
    <xf numFmtId="0" fontId="22" fillId="0" borderId="0" xfId="258" applyFont="1" applyBorder="1" applyAlignment="1">
      <alignment horizontal="center" vertical="center"/>
    </xf>
    <xf numFmtId="0" fontId="22" fillId="0" borderId="0" xfId="258" applyFont="1" applyAlignment="1">
      <alignment vertical="center"/>
    </xf>
    <xf numFmtId="0" fontId="22" fillId="0" borderId="0" xfId="258" applyFont="1" applyAlignment="1">
      <alignment horizontal="center" vertical="center" wrapText="1"/>
    </xf>
    <xf numFmtId="0" fontId="22" fillId="0" borderId="0" xfId="258" applyNumberFormat="1" applyFont="1" applyAlignment="1">
      <alignment horizontal="right" vertical="center" wrapText="1"/>
    </xf>
    <xf numFmtId="0" fontId="22" fillId="0" borderId="0" xfId="258" applyNumberFormat="1" applyFont="1" applyBorder="1" applyAlignment="1" applyProtection="1">
      <alignment horizontal="center" vertical="center" wrapText="1"/>
    </xf>
    <xf numFmtId="0" fontId="25" fillId="0" borderId="0" xfId="258" applyNumberFormat="1" applyFont="1" applyBorder="1" applyAlignment="1"/>
    <xf numFmtId="0" fontId="22" fillId="0" borderId="0" xfId="258" applyFont="1" applyAlignment="1"/>
    <xf numFmtId="0" fontId="25" fillId="0" borderId="0" xfId="258" applyFont="1" applyAlignment="1">
      <alignment horizontal="center" vertical="center" shrinkToFit="1"/>
    </xf>
    <xf numFmtId="0" fontId="22" fillId="0" borderId="0" xfId="258" applyNumberFormat="1" applyFont="1" applyBorder="1" applyAlignment="1" applyProtection="1">
      <alignment vertical="center"/>
    </xf>
    <xf numFmtId="0" fontId="22" fillId="0" borderId="0" xfId="258" applyFont="1" applyBorder="1" applyAlignment="1">
      <alignment vertical="center"/>
    </xf>
    <xf numFmtId="0" fontId="25" fillId="0" borderId="0" xfId="258" applyFont="1" applyAlignment="1">
      <alignment horizontal="center" vertical="center"/>
    </xf>
    <xf numFmtId="0" fontId="22" fillId="0" borderId="0" xfId="258" applyFont="1" applyBorder="1" applyAlignment="1" applyProtection="1">
      <alignment horizontal="center" vertical="center"/>
    </xf>
    <xf numFmtId="0" fontId="22" fillId="0" borderId="0" xfId="258" applyNumberFormat="1" applyFont="1" applyBorder="1" applyAlignment="1" applyProtection="1">
      <alignment horizontal="center" vertical="center"/>
    </xf>
    <xf numFmtId="0" fontId="25" fillId="0" borderId="0" xfId="258" applyNumberFormat="1" applyFont="1" applyBorder="1" applyAlignment="1">
      <alignment vertical="center"/>
    </xf>
    <xf numFmtId="0" fontId="25" fillId="0" borderId="0" xfId="258" applyNumberFormat="1" applyFont="1" applyAlignment="1">
      <alignment horizontal="right" vertical="center"/>
    </xf>
    <xf numFmtId="0" fontId="33" fillId="0" borderId="0" xfId="258" applyFont="1" applyAlignment="1">
      <alignment horizontal="center" vertical="center" wrapText="1"/>
    </xf>
    <xf numFmtId="0" fontId="15" fillId="0" borderId="22" xfId="258" applyNumberFormat="1" applyFont="1" applyBorder="1" applyAlignment="1" applyProtection="1">
      <alignment horizontal="left" shrinkToFit="1"/>
    </xf>
    <xf numFmtId="0" fontId="15" fillId="0" borderId="23" xfId="258" applyNumberFormat="1" applyFont="1" applyBorder="1" applyAlignment="1" applyProtection="1">
      <alignment horizontal="left" shrinkToFit="1"/>
    </xf>
    <xf numFmtId="0" fontId="15" fillId="0" borderId="24" xfId="258" applyNumberFormat="1" applyFont="1" applyBorder="1" applyAlignment="1" applyProtection="1">
      <alignment horizontal="left" shrinkToFit="1"/>
    </xf>
    <xf numFmtId="0" fontId="15" fillId="0" borderId="0" xfId="258" applyFont="1" applyBorder="1" applyAlignment="1">
      <alignment horizontal="center" wrapText="1"/>
    </xf>
    <xf numFmtId="49" fontId="23" fillId="0" borderId="0" xfId="258" applyNumberFormat="1" applyFont="1" applyBorder="1" applyAlignment="1">
      <alignment horizontal="center" vertical="center" wrapText="1"/>
    </xf>
    <xf numFmtId="0" fontId="23" fillId="0" borderId="0" xfId="258" applyNumberFormat="1" applyFont="1" applyBorder="1" applyAlignment="1">
      <alignment horizontal="center" vertical="center" wrapText="1"/>
    </xf>
    <xf numFmtId="0" fontId="23" fillId="0" borderId="0" xfId="258" applyNumberFormat="1" applyFont="1" applyBorder="1" applyAlignment="1" applyProtection="1">
      <alignment horizontal="center" vertical="center" wrapText="1"/>
    </xf>
    <xf numFmtId="0" fontId="15" fillId="0" borderId="0" xfId="258" applyNumberFormat="1" applyFont="1" applyBorder="1" applyAlignment="1" applyProtection="1">
      <alignment horizontal="center" shrinkToFit="1"/>
    </xf>
    <xf numFmtId="49" fontId="22" fillId="0" borderId="0" xfId="258" applyNumberFormat="1" applyFont="1" applyBorder="1" applyAlignment="1">
      <alignment horizontal="center" shrinkToFit="1"/>
    </xf>
    <xf numFmtId="0" fontId="22" fillId="0" borderId="0" xfId="258" applyNumberFormat="1" applyFont="1" applyBorder="1" applyAlignment="1" applyProtection="1">
      <alignment horizontal="center" shrinkToFit="1"/>
    </xf>
    <xf numFmtId="0" fontId="22" fillId="0" borderId="0" xfId="258" applyNumberFormat="1" applyFont="1" applyBorder="1" applyAlignment="1">
      <alignment horizontal="center" shrinkToFit="1"/>
    </xf>
    <xf numFmtId="0" fontId="22" fillId="0" borderId="0" xfId="258" applyFont="1" applyAlignment="1">
      <alignment horizontal="center" wrapText="1"/>
    </xf>
    <xf numFmtId="0" fontId="15" fillId="0" borderId="25" xfId="258" applyNumberFormat="1" applyFont="1" applyBorder="1" applyAlignment="1" applyProtection="1">
      <alignment horizontal="left" shrinkToFit="1"/>
    </xf>
    <xf numFmtId="0" fontId="15" fillId="0" borderId="26" xfId="258" applyNumberFormat="1" applyFont="1" applyBorder="1" applyAlignment="1" applyProtection="1">
      <alignment horizontal="left" shrinkToFit="1"/>
    </xf>
    <xf numFmtId="0" fontId="15" fillId="0" borderId="27" xfId="258" applyNumberFormat="1" applyFont="1" applyBorder="1" applyAlignment="1" applyProtection="1">
      <alignment horizontal="left" shrinkToFit="1"/>
    </xf>
    <xf numFmtId="0" fontId="27" fillId="0" borderId="28" xfId="258" applyNumberFormat="1" applyFont="1" applyFill="1" applyBorder="1" applyAlignment="1" applyProtection="1">
      <alignment horizontal="left" shrinkToFit="1"/>
      <protection locked="0"/>
    </xf>
    <xf numFmtId="0" fontId="15" fillId="0" borderId="0" xfId="258" applyNumberFormat="1" applyFont="1" applyBorder="1" applyAlignment="1" applyProtection="1">
      <alignment horizontal="center" vertical="top" shrinkToFit="1"/>
    </xf>
    <xf numFmtId="0" fontId="22" fillId="0" borderId="0" xfId="258" applyNumberFormat="1" applyFont="1" applyBorder="1" applyAlignment="1" applyProtection="1">
      <alignment horizontal="left" shrinkToFit="1"/>
    </xf>
    <xf numFmtId="0" fontId="15" fillId="0" borderId="0" xfId="258" applyNumberFormat="1" applyFont="1" applyBorder="1" applyAlignment="1">
      <alignment horizontal="center" vertical="top" shrinkToFit="1"/>
    </xf>
    <xf numFmtId="0" fontId="15" fillId="0" borderId="18" xfId="258" applyNumberFormat="1" applyFont="1" applyBorder="1" applyAlignment="1">
      <alignment horizontal="center" vertical="top" shrinkToFit="1"/>
    </xf>
    <xf numFmtId="0" fontId="15" fillId="0" borderId="17" xfId="258" applyNumberFormat="1" applyFont="1" applyBorder="1" applyAlignment="1">
      <alignment horizontal="center" shrinkToFit="1"/>
    </xf>
    <xf numFmtId="0" fontId="15" fillId="0" borderId="0" xfId="258" applyNumberFormat="1" applyFont="1" applyBorder="1" applyAlignment="1">
      <alignment horizontal="center" shrinkToFit="1"/>
    </xf>
    <xf numFmtId="0" fontId="22" fillId="0" borderId="0" xfId="258" applyNumberFormat="1" applyFont="1" applyBorder="1" applyAlignment="1">
      <alignment horizontal="left" shrinkToFit="1"/>
    </xf>
    <xf numFmtId="0" fontId="15" fillId="0" borderId="20" xfId="258" applyNumberFormat="1" applyFont="1" applyBorder="1" applyAlignment="1">
      <alignment horizontal="left" shrinkToFit="1"/>
    </xf>
    <xf numFmtId="0" fontId="15" fillId="0" borderId="18" xfId="258" applyNumberFormat="1" applyFont="1" applyBorder="1" applyAlignment="1">
      <alignment horizontal="center" shrinkToFit="1"/>
    </xf>
    <xf numFmtId="0" fontId="27" fillId="0" borderId="17" xfId="258" applyNumberFormat="1" applyFont="1" applyFill="1" applyBorder="1" applyAlignment="1" applyProtection="1">
      <alignment horizontal="center" shrinkToFit="1"/>
      <protection locked="0"/>
    </xf>
    <xf numFmtId="0" fontId="22" fillId="0" borderId="17" xfId="258" applyNumberFormat="1" applyFont="1" applyBorder="1" applyAlignment="1" applyProtection="1">
      <alignment horizontal="center" vertical="top" shrinkToFit="1"/>
    </xf>
    <xf numFmtId="0" fontId="22" fillId="0" borderId="0" xfId="258" applyNumberFormat="1" applyFont="1" applyBorder="1" applyAlignment="1">
      <alignment horizontal="center" vertical="top" shrinkToFit="1"/>
    </xf>
    <xf numFmtId="0" fontId="22" fillId="0" borderId="17" xfId="258" applyNumberFormat="1" applyFont="1" applyBorder="1" applyAlignment="1" applyProtection="1">
      <alignment horizontal="center" shrinkToFit="1"/>
    </xf>
    <xf numFmtId="0" fontId="15" fillId="0" borderId="0" xfId="258" applyFont="1" applyBorder="1" applyAlignment="1" applyProtection="1">
      <alignment horizontal="center" wrapText="1"/>
    </xf>
    <xf numFmtId="0" fontId="15" fillId="0" borderId="17" xfId="258" applyNumberFormat="1" applyFont="1" applyBorder="1" applyAlignment="1" applyProtection="1">
      <alignment horizontal="center" vertical="top" shrinkToFit="1"/>
    </xf>
    <xf numFmtId="0" fontId="22" fillId="0" borderId="0" xfId="258" applyNumberFormat="1" applyFont="1" applyBorder="1" applyAlignment="1" applyProtection="1">
      <alignment horizontal="center" vertical="top" shrinkToFit="1"/>
    </xf>
    <xf numFmtId="0" fontId="27" fillId="0" borderId="0" xfId="258" applyFont="1" applyAlignment="1">
      <alignment vertical="center" shrinkToFit="1"/>
    </xf>
    <xf numFmtId="49" fontId="36" fillId="0" borderId="29" xfId="258" applyNumberFormat="1" applyFont="1" applyFill="1" applyBorder="1" applyAlignment="1">
      <alignment horizontal="center" vertical="center" shrinkToFit="1"/>
    </xf>
    <xf numFmtId="0" fontId="36" fillId="0" borderId="30" xfId="258" applyNumberFormat="1" applyFont="1" applyFill="1" applyBorder="1" applyAlignment="1">
      <alignment horizontal="center" vertical="center" wrapText="1" shrinkToFit="1"/>
    </xf>
    <xf numFmtId="0" fontId="26" fillId="0" borderId="0" xfId="258" applyFont="1" applyBorder="1" applyAlignment="1">
      <alignment vertical="center" wrapText="1"/>
    </xf>
    <xf numFmtId="49" fontId="27" fillId="0" borderId="0" xfId="258" applyNumberFormat="1" applyFont="1" applyBorder="1" applyAlignment="1" applyProtection="1">
      <alignment horizontal="left" shrinkToFit="1"/>
    </xf>
    <xf numFmtId="0" fontId="22" fillId="0" borderId="0" xfId="258" applyFont="1" applyBorder="1" applyAlignment="1">
      <alignment horizontal="center" shrinkToFit="1"/>
    </xf>
    <xf numFmtId="0" fontId="26" fillId="0" borderId="0" xfId="258" applyFont="1" applyBorder="1" applyAlignment="1">
      <alignment horizontal="center" vertical="center" shrinkToFit="1"/>
    </xf>
    <xf numFmtId="0" fontId="22" fillId="0" borderId="0" xfId="258" applyFont="1" applyBorder="1" applyAlignment="1">
      <alignment vertical="center" wrapText="1"/>
    </xf>
    <xf numFmtId="49" fontId="22" fillId="0" borderId="0" xfId="258" applyNumberFormat="1" applyFont="1" applyBorder="1" applyAlignment="1" applyProtection="1">
      <alignment horizontal="center" vertical="top" shrinkToFit="1"/>
    </xf>
    <xf numFmtId="0" fontId="22" fillId="0" borderId="0" xfId="258" applyFont="1" applyBorder="1" applyAlignment="1">
      <alignment vertical="center" shrinkToFit="1"/>
    </xf>
    <xf numFmtId="0" fontId="22" fillId="0" borderId="0" xfId="258" applyNumberFormat="1" applyFont="1" applyBorder="1" applyAlignment="1">
      <alignment vertical="center" shrinkToFit="1"/>
    </xf>
    <xf numFmtId="0" fontId="26" fillId="0" borderId="31" xfId="258" applyFont="1" applyBorder="1" applyAlignment="1">
      <alignment vertical="center" shrinkToFit="1"/>
    </xf>
    <xf numFmtId="0" fontId="37" fillId="0" borderId="25" xfId="258" applyFont="1" applyFill="1" applyBorder="1" applyAlignment="1" applyProtection="1">
      <alignment horizontal="center" vertical="center" wrapText="1"/>
      <protection locked="0"/>
    </xf>
    <xf numFmtId="0" fontId="22" fillId="0" borderId="0" xfId="258" applyFont="1" applyBorder="1" applyAlignment="1" applyProtection="1">
      <alignment horizontal="center" vertical="top" wrapText="1"/>
    </xf>
    <xf numFmtId="0" fontId="22" fillId="0" borderId="0" xfId="258" applyFont="1" applyAlignment="1">
      <alignment horizontal="left" vertical="center"/>
    </xf>
    <xf numFmtId="0" fontId="22" fillId="0" borderId="17" xfId="258" applyFont="1" applyBorder="1" applyAlignment="1" applyProtection="1">
      <alignment horizontal="center" vertical="center" wrapText="1"/>
    </xf>
    <xf numFmtId="0" fontId="22" fillId="0" borderId="0" xfId="258" applyFont="1" applyBorder="1" applyAlignment="1">
      <alignment horizontal="left" vertical="center"/>
    </xf>
    <xf numFmtId="0" fontId="22" fillId="0" borderId="0" xfId="258" applyFont="1" applyBorder="1" applyAlignment="1">
      <alignment horizontal="right" vertical="center"/>
    </xf>
    <xf numFmtId="0" fontId="22" fillId="0" borderId="0" xfId="258" applyFont="1" applyAlignment="1">
      <alignment vertical="center" shrinkToFit="1"/>
    </xf>
    <xf numFmtId="0" fontId="27" fillId="0" borderId="0" xfId="258" applyFont="1" applyBorder="1" applyAlignment="1">
      <alignment vertical="center" shrinkToFit="1"/>
    </xf>
    <xf numFmtId="0" fontId="22" fillId="0" borderId="20" xfId="258" applyNumberFormat="1" applyFont="1" applyBorder="1" applyAlignment="1">
      <alignment vertical="center" wrapText="1"/>
    </xf>
    <xf numFmtId="0" fontId="22" fillId="0" borderId="0" xfId="258" applyFont="1" applyBorder="1" applyAlignment="1">
      <alignment horizontal="center" vertical="center" wrapText="1"/>
    </xf>
    <xf numFmtId="0" fontId="25" fillId="0" borderId="0" xfId="258" applyNumberFormat="1" applyFont="1" applyAlignment="1">
      <alignment horizontal="center" vertical="top" shrinkToFit="1"/>
    </xf>
    <xf numFmtId="0" fontId="25" fillId="0" borderId="0" xfId="258" applyNumberFormat="1" applyFont="1" applyBorder="1" applyAlignment="1">
      <alignment horizontal="center" vertical="top" wrapText="1"/>
    </xf>
    <xf numFmtId="0" fontId="25" fillId="0" borderId="0" xfId="258" applyNumberFormat="1" applyFont="1" applyAlignment="1">
      <alignment horizontal="center" vertical="top" wrapText="1"/>
    </xf>
    <xf numFmtId="0" fontId="25" fillId="0" borderId="0" xfId="258" applyFont="1" applyBorder="1" applyAlignment="1">
      <alignment horizontal="center" vertical="top" wrapText="1"/>
    </xf>
    <xf numFmtId="0" fontId="25" fillId="0" borderId="0" xfId="258" applyFont="1" applyAlignment="1"/>
    <xf numFmtId="0" fontId="25" fillId="0" borderId="0" xfId="258" applyFont="1" applyAlignment="1">
      <alignment horizontal="right"/>
    </xf>
    <xf numFmtId="0" fontId="15" fillId="0" borderId="17" xfId="258" applyNumberFormat="1" applyFont="1" applyBorder="1" applyAlignment="1" applyProtection="1">
      <alignment horizontal="left" vertical="top" shrinkToFit="1"/>
    </xf>
    <xf numFmtId="0" fontId="15" fillId="0" borderId="0" xfId="258" applyNumberFormat="1" applyFont="1" applyBorder="1" applyAlignment="1" applyProtection="1">
      <alignment horizontal="left" vertical="top" shrinkToFit="1"/>
    </xf>
    <xf numFmtId="0" fontId="15" fillId="0" borderId="31" xfId="258" applyNumberFormat="1" applyFont="1" applyBorder="1" applyAlignment="1" applyProtection="1">
      <alignment horizontal="left" vertical="top" shrinkToFit="1"/>
    </xf>
    <xf numFmtId="0" fontId="27" fillId="0" borderId="0" xfId="258" applyNumberFormat="1" applyFont="1" applyFill="1" applyBorder="1" applyAlignment="1" applyProtection="1">
      <alignment horizontal="left" shrinkToFit="1"/>
      <protection locked="0"/>
    </xf>
    <xf numFmtId="0" fontId="15" fillId="0" borderId="0" xfId="258" applyNumberFormat="1" applyFont="1" applyBorder="1" applyAlignment="1" applyProtection="1">
      <alignment horizontal="center" vertical="top" shrinkToFit="1"/>
      <protection locked="0"/>
    </xf>
    <xf numFmtId="0" fontId="15" fillId="0" borderId="18" xfId="258" applyNumberFormat="1" applyFont="1" applyBorder="1" applyAlignment="1" applyProtection="1">
      <alignment horizontal="center" vertical="top" shrinkToFit="1"/>
      <protection locked="0"/>
    </xf>
    <xf numFmtId="0" fontId="22" fillId="0" borderId="23" xfId="258" applyFont="1" applyBorder="1" applyAlignment="1">
      <alignment horizontal="center" vertical="center" shrinkToFit="1"/>
    </xf>
    <xf numFmtId="0" fontId="22" fillId="0" borderId="23" xfId="258" applyFont="1" applyBorder="1" applyAlignment="1">
      <alignment horizontal="center" vertical="center" wrapText="1"/>
    </xf>
    <xf numFmtId="0" fontId="22" fillId="0" borderId="23" xfId="258" applyFont="1" applyFill="1" applyBorder="1" applyAlignment="1" applyProtection="1">
      <alignment horizontal="center" vertical="center" shrinkToFit="1"/>
      <protection locked="0"/>
    </xf>
    <xf numFmtId="0" fontId="15" fillId="0" borderId="0" xfId="258" applyNumberFormat="1" applyFont="1" applyBorder="1" applyAlignment="1">
      <alignment horizontal="left" shrinkToFit="1"/>
    </xf>
    <xf numFmtId="0" fontId="15" fillId="0" borderId="25" xfId="258" applyNumberFormat="1" applyFont="1" applyBorder="1" applyAlignment="1">
      <alignment horizontal="center" shrinkToFit="1"/>
    </xf>
    <xf numFmtId="0" fontId="27" fillId="0" borderId="32" xfId="258" applyNumberFormat="1" applyFont="1" applyFill="1" applyBorder="1" applyAlignment="1" applyProtection="1">
      <alignment horizontal="left" shrinkToFit="1"/>
      <protection locked="0"/>
    </xf>
    <xf numFmtId="0" fontId="38" fillId="0" borderId="0" xfId="258" applyFont="1" applyBorder="1" applyAlignment="1">
      <alignment vertical="center" shrinkToFit="1"/>
    </xf>
    <xf numFmtId="0" fontId="22" fillId="0" borderId="0" xfId="258" applyNumberFormat="1" applyFont="1" applyBorder="1" applyAlignment="1">
      <alignment horizontal="center" vertical="center" shrinkToFit="1"/>
    </xf>
    <xf numFmtId="0" fontId="22" fillId="0" borderId="0" xfId="258" applyFont="1" applyBorder="1" applyAlignment="1">
      <alignment horizontal="center" vertical="center" shrinkToFit="1"/>
    </xf>
    <xf numFmtId="0" fontId="22" fillId="0" borderId="0" xfId="258" applyFont="1" applyFill="1" applyBorder="1" applyAlignment="1" applyProtection="1">
      <alignment horizontal="center" vertical="center" shrinkToFit="1"/>
      <protection locked="0"/>
    </xf>
    <xf numFmtId="0" fontId="15" fillId="0" borderId="33" xfId="258" applyNumberFormat="1" applyFont="1" applyBorder="1" applyAlignment="1" applyProtection="1">
      <alignment horizontal="left" vertical="top" shrinkToFit="1"/>
    </xf>
    <xf numFmtId="0" fontId="15" fillId="0" borderId="34" xfId="258" applyNumberFormat="1" applyFont="1" applyBorder="1" applyAlignment="1" applyProtection="1">
      <alignment horizontal="left" vertical="top" shrinkToFit="1"/>
    </xf>
    <xf numFmtId="0" fontId="15" fillId="0" borderId="35" xfId="258" applyNumberFormat="1" applyFont="1" applyBorder="1" applyAlignment="1" applyProtection="1">
      <alignment horizontal="left" vertical="top" shrinkToFit="1"/>
    </xf>
    <xf numFmtId="0" fontId="43" fillId="0" borderId="0" xfId="258" applyFont="1" applyAlignment="1">
      <alignment vertical="center" wrapText="1"/>
    </xf>
    <xf numFmtId="0" fontId="22" fillId="0" borderId="0" xfId="258" applyNumberFormat="1" applyFont="1" applyAlignment="1" applyProtection="1">
      <alignment horizontal="right" vertical="center" wrapText="1"/>
    </xf>
    <xf numFmtId="0" fontId="15" fillId="0" borderId="0" xfId="258"/>
    <xf numFmtId="0" fontId="15" fillId="0" borderId="0" xfId="258" applyAlignment="1">
      <alignment horizontal="center"/>
    </xf>
    <xf numFmtId="0" fontId="15" fillId="0" borderId="0" xfId="258" applyBorder="1" applyAlignment="1">
      <alignment horizontal="center"/>
    </xf>
    <xf numFmtId="0" fontId="15" fillId="0" borderId="0" xfId="258" applyBorder="1"/>
    <xf numFmtId="0" fontId="22" fillId="0" borderId="0" xfId="258" applyFont="1" applyBorder="1"/>
    <xf numFmtId="0" fontId="15" fillId="0" borderId="0" xfId="258" applyAlignment="1"/>
    <xf numFmtId="0" fontId="15" fillId="0" borderId="0" xfId="258" applyBorder="1" applyAlignment="1">
      <alignment horizontal="center" vertical="center"/>
    </xf>
    <xf numFmtId="0" fontId="15" fillId="0" borderId="0" xfId="258" applyBorder="1" applyAlignment="1">
      <alignment horizontal="left" vertical="center"/>
    </xf>
    <xf numFmtId="0" fontId="15" fillId="0" borderId="0" xfId="258" applyBorder="1" applyAlignment="1">
      <alignment vertical="center"/>
    </xf>
    <xf numFmtId="0" fontId="25" fillId="0" borderId="0" xfId="258" applyFont="1" applyBorder="1" applyAlignment="1">
      <alignment vertical="top" wrapText="1"/>
    </xf>
    <xf numFmtId="0" fontId="25" fillId="0" borderId="0" xfId="258" applyFont="1" applyAlignment="1">
      <alignment horizontal="center" vertical="top" shrinkToFit="1"/>
    </xf>
    <xf numFmtId="0" fontId="22" fillId="0" borderId="20" xfId="258" applyFont="1" applyBorder="1" applyAlignment="1">
      <alignment vertical="center" shrinkToFit="1"/>
    </xf>
    <xf numFmtId="0" fontId="35" fillId="0" borderId="0" xfId="258" applyFont="1" applyBorder="1" applyAlignment="1">
      <alignment horizontal="center" vertical="center"/>
    </xf>
    <xf numFmtId="0" fontId="15" fillId="0" borderId="0" xfId="258" applyFill="1"/>
    <xf numFmtId="0" fontId="22" fillId="0" borderId="36" xfId="258" applyFont="1" applyFill="1" applyBorder="1" applyAlignment="1" applyProtection="1">
      <alignment horizontal="center" shrinkToFit="1"/>
      <protection locked="0"/>
    </xf>
    <xf numFmtId="0" fontId="22" fillId="0" borderId="37" xfId="258" applyFont="1" applyFill="1" applyBorder="1" applyAlignment="1" applyProtection="1">
      <alignment horizontal="center" shrinkToFit="1"/>
      <protection locked="0"/>
    </xf>
    <xf numFmtId="0" fontId="15" fillId="0" borderId="36" xfId="258" applyFont="1" applyFill="1" applyBorder="1" applyAlignment="1" applyProtection="1">
      <alignment horizontal="center" shrinkToFit="1"/>
      <protection locked="0"/>
    </xf>
    <xf numFmtId="0" fontId="15" fillId="0" borderId="37" xfId="258" applyFont="1" applyFill="1" applyBorder="1" applyAlignment="1" applyProtection="1">
      <alignment horizontal="center" shrinkToFit="1"/>
      <protection locked="0"/>
    </xf>
    <xf numFmtId="0" fontId="35" fillId="0" borderId="0" xfId="258" applyFont="1" applyFill="1"/>
    <xf numFmtId="0" fontId="22" fillId="0" borderId="38" xfId="258" applyFont="1" applyFill="1" applyBorder="1" applyAlignment="1" applyProtection="1">
      <alignment horizontal="center" shrinkToFit="1"/>
      <protection locked="0"/>
    </xf>
    <xf numFmtId="14" fontId="25" fillId="0" borderId="41" xfId="258" applyNumberFormat="1" applyFont="1" applyBorder="1" applyAlignment="1">
      <alignment horizontal="center" vertical="center" wrapText="1"/>
    </xf>
    <xf numFmtId="0" fontId="25" fillId="0" borderId="42" xfId="258" applyFont="1" applyBorder="1" applyAlignment="1">
      <alignment horizontal="center" vertical="center" wrapText="1"/>
    </xf>
    <xf numFmtId="0" fontId="15" fillId="0" borderId="0" xfId="258" applyBorder="1" applyAlignment="1"/>
    <xf numFmtId="0" fontId="35" fillId="0" borderId="0" xfId="258" applyFont="1" applyBorder="1" applyAlignment="1">
      <alignment horizontal="left" shrinkToFit="1"/>
    </xf>
    <xf numFmtId="0" fontId="35" fillId="0" borderId="0" xfId="258" applyFont="1" applyBorder="1" applyAlignment="1">
      <alignment horizontal="right" shrinkToFit="1"/>
    </xf>
    <xf numFmtId="0" fontId="35" fillId="0" borderId="0" xfId="258" applyFont="1" applyBorder="1" applyAlignment="1">
      <alignment shrinkToFit="1"/>
    </xf>
    <xf numFmtId="0" fontId="80" fillId="0" borderId="0" xfId="258" applyFont="1" applyBorder="1" applyAlignment="1">
      <alignment horizontal="left"/>
    </xf>
    <xf numFmtId="0" fontId="80" fillId="0" borderId="20" xfId="258" applyFont="1" applyBorder="1" applyAlignment="1">
      <alignment horizontal="center" shrinkToFit="1"/>
    </xf>
    <xf numFmtId="0" fontId="80" fillId="0" borderId="0" xfId="258" applyFont="1" applyBorder="1" applyAlignment="1">
      <alignment horizontal="right"/>
    </xf>
    <xf numFmtId="14" fontId="80" fillId="0" borderId="20" xfId="258" applyNumberFormat="1" applyFont="1" applyBorder="1" applyAlignment="1">
      <alignment horizontal="center" shrinkToFit="1"/>
    </xf>
    <xf numFmtId="0" fontId="80" fillId="0" borderId="0" xfId="258" applyFont="1"/>
    <xf numFmtId="0" fontId="80" fillId="0" borderId="0" xfId="258" applyFont="1" applyAlignment="1">
      <alignment horizontal="center" vertical="center"/>
    </xf>
    <xf numFmtId="0" fontId="15" fillId="0" borderId="0" xfId="258" applyAlignment="1">
      <alignment vertical="top"/>
    </xf>
    <xf numFmtId="0" fontId="15" fillId="0" borderId="0" xfId="258" applyAlignment="1">
      <alignment vertical="center"/>
    </xf>
    <xf numFmtId="0" fontId="28" fillId="0" borderId="0" xfId="258" applyNumberFormat="1" applyFont="1" applyBorder="1" applyAlignment="1">
      <alignment vertical="center"/>
    </xf>
    <xf numFmtId="0" fontId="23" fillId="0" borderId="0" xfId="258" applyFont="1" applyAlignment="1">
      <alignment horizontal="center" vertical="center"/>
    </xf>
    <xf numFmtId="0" fontId="43" fillId="0" borderId="0" xfId="258" applyFont="1" applyAlignment="1">
      <alignment horizontal="right"/>
    </xf>
    <xf numFmtId="0" fontId="22" fillId="0" borderId="0" xfId="258" applyFont="1" applyBorder="1" applyAlignment="1">
      <alignment horizontal="center" wrapText="1"/>
    </xf>
    <xf numFmtId="0" fontId="20" fillId="0" borderId="0" xfId="0" applyFont="1"/>
    <xf numFmtId="0" fontId="81" fillId="0" borderId="0" xfId="0" applyFont="1" applyAlignment="1">
      <alignment horizontal="right"/>
    </xf>
    <xf numFmtId="0" fontId="83" fillId="0" borderId="0" xfId="258" applyFont="1" applyAlignment="1">
      <alignment horizontal="center" vertical="center"/>
    </xf>
    <xf numFmtId="0" fontId="20" fillId="0" borderId="0" xfId="0" applyFont="1" applyBorder="1"/>
    <xf numFmtId="0" fontId="39" fillId="0" borderId="20" xfId="258" applyFont="1" applyBorder="1" applyAlignment="1"/>
    <xf numFmtId="0" fontId="85" fillId="0" borderId="20" xfId="258" applyFont="1" applyBorder="1" applyAlignment="1"/>
    <xf numFmtId="0" fontId="85" fillId="0" borderId="20" xfId="258" applyFont="1" applyFill="1" applyBorder="1" applyAlignment="1"/>
    <xf numFmtId="0" fontId="39" fillId="0" borderId="20" xfId="258" applyFont="1" applyBorder="1"/>
    <xf numFmtId="0" fontId="84" fillId="0" borderId="20" xfId="258" applyFont="1" applyBorder="1" applyAlignment="1"/>
    <xf numFmtId="0" fontId="86" fillId="0" borderId="20" xfId="258" applyFont="1" applyBorder="1" applyAlignment="1">
      <alignment horizontal="right"/>
    </xf>
    <xf numFmtId="0" fontId="85" fillId="0" borderId="0" xfId="258" applyFont="1" applyBorder="1"/>
    <xf numFmtId="0" fontId="39" fillId="0" borderId="0" xfId="258" applyFont="1" applyBorder="1" applyAlignment="1"/>
    <xf numFmtId="0" fontId="85" fillId="0" borderId="0" xfId="258" applyFont="1" applyBorder="1" applyAlignment="1"/>
    <xf numFmtId="0" fontId="85" fillId="0" borderId="0" xfId="258" applyFont="1" applyFill="1" applyBorder="1" applyAlignment="1"/>
    <xf numFmtId="0" fontId="39" fillId="0" borderId="0" xfId="258" applyFont="1" applyBorder="1"/>
    <xf numFmtId="0" fontId="84" fillId="0" borderId="0" xfId="258" applyFont="1" applyBorder="1" applyAlignment="1"/>
    <xf numFmtId="0" fontId="86" fillId="0" borderId="0" xfId="258" applyFont="1" applyBorder="1" applyAlignment="1">
      <alignment horizontal="right"/>
    </xf>
    <xf numFmtId="0" fontId="20" fillId="0" borderId="0" xfId="0" applyFont="1" applyBorder="1" applyAlignment="1">
      <alignment vertical="center"/>
    </xf>
    <xf numFmtId="0" fontId="85" fillId="0" borderId="20" xfId="258" applyFont="1" applyBorder="1" applyAlignment="1" applyProtection="1"/>
    <xf numFmtId="0" fontId="85" fillId="0" borderId="20" xfId="258" applyFont="1" applyBorder="1" applyAlignment="1">
      <alignment horizontal="center"/>
    </xf>
    <xf numFmtId="0" fontId="85" fillId="0" borderId="45" xfId="258" applyFont="1" applyBorder="1" applyAlignment="1"/>
    <xf numFmtId="0" fontId="85" fillId="0" borderId="26" xfId="258" applyFont="1" applyBorder="1" applyAlignment="1"/>
    <xf numFmtId="0" fontId="87" fillId="0" borderId="26" xfId="0" applyFont="1" applyBorder="1" applyAlignment="1"/>
    <xf numFmtId="0" fontId="85" fillId="0" borderId="46" xfId="258" applyFont="1" applyBorder="1" applyAlignment="1">
      <alignment horizontal="left"/>
    </xf>
    <xf numFmtId="0" fontId="88" fillId="0" borderId="0" xfId="258" applyFont="1" applyBorder="1" applyAlignment="1">
      <alignment horizontal="center" vertical="center"/>
    </xf>
    <xf numFmtId="0" fontId="85" fillId="0" borderId="0" xfId="258" applyFont="1" applyBorder="1" applyAlignment="1">
      <alignment horizontal="center" vertical="center"/>
    </xf>
    <xf numFmtId="0" fontId="85" fillId="0" borderId="0" xfId="258" applyFont="1" applyBorder="1" applyAlignment="1">
      <alignment vertical="center"/>
    </xf>
    <xf numFmtId="0" fontId="88" fillId="0" borderId="0" xfId="258" applyFont="1" applyBorder="1" applyAlignment="1">
      <alignment vertical="center"/>
    </xf>
    <xf numFmtId="0" fontId="20" fillId="0" borderId="0" xfId="0" applyFont="1" applyAlignment="1">
      <alignment vertical="center"/>
    </xf>
    <xf numFmtId="0" fontId="85" fillId="0" borderId="45" xfId="258" applyFont="1" applyBorder="1" applyAlignment="1" applyProtection="1"/>
    <xf numFmtId="0" fontId="86" fillId="0" borderId="45" xfId="258" applyFont="1" applyBorder="1" applyAlignment="1"/>
    <xf numFmtId="0" fontId="87" fillId="0" borderId="0" xfId="0" applyFont="1" applyBorder="1" applyAlignment="1"/>
    <xf numFmtId="0" fontId="85" fillId="0" borderId="18" xfId="258" applyFont="1" applyBorder="1" applyAlignment="1">
      <alignment horizontal="left"/>
    </xf>
    <xf numFmtId="0" fontId="39" fillId="0" borderId="0" xfId="258" applyFont="1" applyBorder="1" applyAlignment="1">
      <alignment vertical="center"/>
    </xf>
    <xf numFmtId="0" fontId="90" fillId="0" borderId="0" xfId="258" applyFont="1" applyBorder="1" applyAlignment="1">
      <alignment vertical="center"/>
    </xf>
    <xf numFmtId="0" fontId="85" fillId="0" borderId="18" xfId="258" applyFont="1" applyBorder="1" applyAlignment="1"/>
    <xf numFmtId="0" fontId="85" fillId="0" borderId="19" xfId="258" applyFont="1" applyBorder="1" applyAlignment="1">
      <alignment horizontal="center"/>
    </xf>
    <xf numFmtId="0" fontId="87" fillId="0" borderId="20" xfId="0" applyFont="1" applyBorder="1" applyAlignment="1"/>
    <xf numFmtId="0" fontId="85" fillId="0" borderId="21" xfId="258" applyFont="1" applyBorder="1" applyAlignment="1">
      <alignment horizontal="center"/>
    </xf>
    <xf numFmtId="0" fontId="91" fillId="0" borderId="0" xfId="0" applyFont="1"/>
    <xf numFmtId="0" fontId="91" fillId="0" borderId="20" xfId="0" applyFont="1" applyBorder="1" applyProtection="1"/>
    <xf numFmtId="0" fontId="91" fillId="0" borderId="20" xfId="0" applyFont="1" applyBorder="1" applyAlignment="1" applyProtection="1"/>
    <xf numFmtId="0" fontId="91" fillId="0" borderId="0" xfId="0" applyFont="1" applyBorder="1"/>
    <xf numFmtId="0" fontId="91" fillId="0" borderId="26" xfId="0" applyFont="1" applyBorder="1" applyAlignment="1">
      <alignment horizontal="left" vertical="center"/>
    </xf>
    <xf numFmtId="0" fontId="91" fillId="0" borderId="26" xfId="0" applyFont="1" applyBorder="1" applyAlignment="1">
      <alignment vertical="center"/>
    </xf>
    <xf numFmtId="0" fontId="91" fillId="0" borderId="0" xfId="0" applyFont="1" applyAlignment="1">
      <alignment vertical="center"/>
    </xf>
    <xf numFmtId="0" fontId="91" fillId="0" borderId="20" xfId="0" applyFont="1" applyBorder="1" applyAlignment="1">
      <alignment vertical="center"/>
    </xf>
    <xf numFmtId="0" fontId="91" fillId="0" borderId="0" xfId="0" applyFont="1" applyAlignment="1">
      <alignment vertical="center" wrapText="1"/>
    </xf>
    <xf numFmtId="0" fontId="91" fillId="0" borderId="26" xfId="0" applyFont="1" applyBorder="1" applyAlignment="1" applyProtection="1">
      <alignment horizontal="center" vertical="center" wrapText="1"/>
    </xf>
    <xf numFmtId="0" fontId="91" fillId="0" borderId="0" xfId="0" applyFont="1" applyBorder="1" applyAlignment="1" applyProtection="1">
      <alignment horizontal="center"/>
    </xf>
    <xf numFmtId="0" fontId="93" fillId="0" borderId="0" xfId="0" applyFont="1" applyBorder="1" applyAlignment="1" applyProtection="1">
      <alignment horizontal="center"/>
    </xf>
    <xf numFmtId="3" fontId="93" fillId="0" borderId="0" xfId="0" applyNumberFormat="1" applyFont="1" applyBorder="1" applyAlignment="1" applyProtection="1">
      <alignment horizontal="center"/>
    </xf>
    <xf numFmtId="14" fontId="93" fillId="0" borderId="0" xfId="0" applyNumberFormat="1" applyFont="1" applyBorder="1" applyAlignment="1" applyProtection="1">
      <alignment horizontal="center"/>
    </xf>
    <xf numFmtId="0" fontId="91" fillId="0" borderId="0" xfId="0" applyFont="1" applyProtection="1"/>
    <xf numFmtId="0" fontId="95" fillId="0" borderId="0" xfId="0" applyFont="1" applyAlignment="1" applyProtection="1">
      <alignment horizontal="center"/>
    </xf>
    <xf numFmtId="0" fontId="91" fillId="0" borderId="0" xfId="0" applyFont="1" applyBorder="1" applyAlignment="1">
      <alignment horizontal="left"/>
    </xf>
    <xf numFmtId="0" fontId="91" fillId="0" borderId="26" xfId="0" applyFont="1" applyBorder="1" applyAlignment="1">
      <alignment vertical="center" shrinkToFit="1"/>
    </xf>
    <xf numFmtId="0" fontId="91" fillId="0" borderId="20" xfId="0" applyFont="1" applyBorder="1" applyAlignment="1">
      <alignment vertical="center" shrinkToFit="1"/>
    </xf>
    <xf numFmtId="0" fontId="91" fillId="0" borderId="47" xfId="0" applyFont="1" applyBorder="1" applyAlignment="1">
      <alignment vertical="center"/>
    </xf>
    <xf numFmtId="0" fontId="91" fillId="0" borderId="45" xfId="0" applyFont="1" applyBorder="1" applyAlignment="1">
      <alignment vertical="center"/>
    </xf>
    <xf numFmtId="0" fontId="91" fillId="0" borderId="0" xfId="0" applyFont="1" applyBorder="1" applyAlignment="1">
      <alignment horizontal="left" vertical="center"/>
    </xf>
    <xf numFmtId="0" fontId="93" fillId="0" borderId="0" xfId="0" applyFont="1" applyBorder="1" applyAlignment="1">
      <alignment horizontal="center" vertical="center"/>
    </xf>
    <xf numFmtId="0" fontId="91" fillId="0" borderId="0" xfId="0" applyFont="1" applyBorder="1" applyAlignment="1">
      <alignment vertical="center"/>
    </xf>
    <xf numFmtId="0" fontId="95" fillId="0" borderId="0" xfId="0" applyFont="1" applyBorder="1" applyAlignment="1" applyProtection="1">
      <alignment horizontal="center"/>
      <protection locked="0"/>
    </xf>
    <xf numFmtId="0" fontId="91" fillId="0" borderId="26" xfId="0" applyFont="1" applyBorder="1" applyAlignment="1" applyProtection="1">
      <alignment horizontal="left" vertical="center" wrapText="1"/>
    </xf>
    <xf numFmtId="0" fontId="93" fillId="0" borderId="26" xfId="0" applyFont="1" applyBorder="1" applyAlignment="1" applyProtection="1">
      <alignment horizontal="left" vertical="center" wrapText="1"/>
    </xf>
    <xf numFmtId="0" fontId="91" fillId="0" borderId="26" xfId="0" applyFont="1" applyBorder="1" applyAlignment="1" applyProtection="1">
      <alignment horizontal="center" vertical="center" shrinkToFit="1"/>
    </xf>
    <xf numFmtId="0" fontId="93" fillId="0" borderId="26" xfId="0" applyFont="1" applyBorder="1" applyAlignment="1" applyProtection="1">
      <alignment horizontal="center" vertical="center" shrinkToFit="1"/>
    </xf>
    <xf numFmtId="0" fontId="7" fillId="0" borderId="26" xfId="189" applyBorder="1" applyAlignment="1" applyProtection="1">
      <alignment horizontal="center" vertical="center" shrinkToFit="1"/>
    </xf>
    <xf numFmtId="0" fontId="91" fillId="0" borderId="0" xfId="0" applyFont="1" applyAlignment="1" applyProtection="1">
      <alignment vertical="center"/>
    </xf>
    <xf numFmtId="0" fontId="91" fillId="0" borderId="0" xfId="0" applyFont="1" applyBorder="1" applyAlignment="1" applyProtection="1">
      <alignment horizontal="left" vertical="center"/>
    </xf>
    <xf numFmtId="0" fontId="91" fillId="0" borderId="0" xfId="0" applyFont="1" applyAlignment="1" applyProtection="1">
      <alignment horizontal="center"/>
    </xf>
    <xf numFmtId="0" fontId="91" fillId="0" borderId="0" xfId="0" applyFont="1" applyBorder="1" applyAlignment="1"/>
    <xf numFmtId="0" fontId="93" fillId="0" borderId="0" xfId="0" applyFont="1" applyBorder="1" applyAlignment="1"/>
    <xf numFmtId="0" fontId="91" fillId="0" borderId="0" xfId="0" applyFont="1" applyAlignment="1"/>
    <xf numFmtId="0" fontId="35" fillId="0" borderId="0" xfId="258" applyFont="1" applyBorder="1" applyAlignment="1">
      <alignment horizontal="left" vertical="center"/>
    </xf>
    <xf numFmtId="0" fontId="25" fillId="0" borderId="0" xfId="258" applyFont="1" applyBorder="1" applyAlignment="1">
      <alignment horizontal="center" vertical="center"/>
    </xf>
    <xf numFmtId="0" fontId="25" fillId="0" borderId="0" xfId="258" applyFont="1" applyBorder="1" applyAlignment="1">
      <alignment horizontal="left" vertical="center"/>
    </xf>
    <xf numFmtId="0" fontId="35" fillId="0" borderId="0" xfId="258" applyFont="1" applyAlignment="1">
      <alignment horizontal="center"/>
    </xf>
    <xf numFmtId="0" fontId="35" fillId="0" borderId="0" xfId="258" applyFont="1" applyBorder="1" applyAlignment="1">
      <alignment horizontal="center"/>
    </xf>
    <xf numFmtId="0" fontId="35" fillId="0" borderId="0" xfId="258" applyFont="1" applyAlignment="1">
      <alignment horizontal="left"/>
    </xf>
    <xf numFmtId="0" fontId="91" fillId="0" borderId="0" xfId="0" applyFont="1" applyAlignment="1">
      <alignment horizontal="center" vertical="center" wrapText="1"/>
    </xf>
    <xf numFmtId="0" fontId="93" fillId="0" borderId="26" xfId="0" applyFont="1" applyBorder="1" applyAlignment="1" applyProtection="1">
      <alignment horizontal="center"/>
    </xf>
    <xf numFmtId="0" fontId="43" fillId="0" borderId="0" xfId="258" applyFont="1" applyAlignment="1">
      <alignment horizontal="right" vertical="center" wrapText="1"/>
    </xf>
    <xf numFmtId="0" fontId="22" fillId="0" borderId="20" xfId="258" applyNumberFormat="1" applyFont="1" applyBorder="1" applyAlignment="1" applyProtection="1"/>
    <xf numFmtId="0" fontId="22" fillId="0" borderId="0" xfId="258" applyNumberFormat="1" applyFont="1" applyBorder="1" applyAlignment="1" applyProtection="1"/>
    <xf numFmtId="0" fontId="22" fillId="0" borderId="0" xfId="258" applyNumberFormat="1" applyFont="1" applyBorder="1" applyAlignment="1"/>
    <xf numFmtId="0" fontId="22" fillId="0" borderId="0" xfId="258" applyFont="1" applyBorder="1" applyAlignment="1"/>
    <xf numFmtId="0" fontId="25" fillId="0" borderId="0" xfId="258" applyFont="1" applyAlignment="1">
      <alignment horizontal="center"/>
    </xf>
    <xf numFmtId="0" fontId="33" fillId="0" borderId="18" xfId="258" applyNumberFormat="1" applyFont="1" applyFill="1" applyBorder="1" applyAlignment="1">
      <alignment vertical="center" wrapText="1"/>
    </xf>
    <xf numFmtId="0" fontId="33" fillId="0" borderId="21" xfId="258" applyNumberFormat="1" applyFont="1" applyFill="1" applyBorder="1" applyAlignment="1">
      <alignment vertical="center" wrapText="1"/>
    </xf>
    <xf numFmtId="0" fontId="15" fillId="0" borderId="19" xfId="258" applyNumberFormat="1" applyFont="1" applyBorder="1" applyAlignment="1" applyProtection="1">
      <alignment horizontal="left" shrinkToFit="1"/>
    </xf>
    <xf numFmtId="0" fontId="15" fillId="0" borderId="20" xfId="258" applyNumberFormat="1" applyFont="1" applyBorder="1" applyAlignment="1" applyProtection="1">
      <alignment horizontal="left" shrinkToFit="1"/>
    </xf>
    <xf numFmtId="0" fontId="15" fillId="0" borderId="48" xfId="258" applyNumberFormat="1" applyFont="1" applyBorder="1" applyAlignment="1" applyProtection="1">
      <alignment horizontal="left" shrinkToFit="1"/>
    </xf>
    <xf numFmtId="0" fontId="15" fillId="0" borderId="33" xfId="258" applyNumberFormat="1" applyFont="1" applyBorder="1" applyAlignment="1" applyProtection="1">
      <alignment horizontal="left" shrinkToFit="1"/>
    </xf>
    <xf numFmtId="0" fontId="15" fillId="0" borderId="34" xfId="258" applyNumberFormat="1" applyFont="1" applyBorder="1" applyAlignment="1" applyProtection="1">
      <alignment horizontal="left" shrinkToFit="1"/>
    </xf>
    <xf numFmtId="0" fontId="15" fillId="0" borderId="35" xfId="258" applyNumberFormat="1" applyFont="1" applyBorder="1" applyAlignment="1" applyProtection="1">
      <alignment horizontal="left" shrinkToFit="1"/>
    </xf>
    <xf numFmtId="0" fontId="15" fillId="0" borderId="23" xfId="258" applyNumberFormat="1" applyFont="1" applyBorder="1" applyAlignment="1">
      <alignment horizontal="left" shrinkToFit="1"/>
    </xf>
    <xf numFmtId="0" fontId="22" fillId="0" borderId="32" xfId="258" applyNumberFormat="1" applyFont="1" applyBorder="1" applyAlignment="1" applyProtection="1">
      <alignment horizontal="left" shrinkToFit="1"/>
    </xf>
    <xf numFmtId="0" fontId="22" fillId="0" borderId="0" xfId="258" applyNumberFormat="1" applyFont="1" applyFill="1" applyBorder="1" applyAlignment="1" applyProtection="1">
      <alignment horizontal="center" shrinkToFit="1"/>
    </xf>
    <xf numFmtId="49" fontId="22" fillId="0" borderId="0" xfId="258" applyNumberFormat="1" applyFont="1" applyBorder="1" applyAlignment="1">
      <alignment wrapText="1"/>
    </xf>
    <xf numFmtId="0" fontId="15" fillId="0" borderId="0" xfId="258" applyFont="1" applyBorder="1" applyAlignment="1" applyProtection="1">
      <alignment horizontal="center" vertical="top" wrapText="1"/>
    </xf>
    <xf numFmtId="0" fontId="22" fillId="0" borderId="26" xfId="258" applyNumberFormat="1" applyFont="1" applyBorder="1" applyAlignment="1">
      <alignment horizontal="center" shrinkToFit="1"/>
    </xf>
    <xf numFmtId="0" fontId="22" fillId="0" borderId="0" xfId="258" applyFont="1" applyBorder="1" applyAlignment="1" applyProtection="1">
      <alignment horizontal="center" vertical="center" wrapText="1"/>
    </xf>
    <xf numFmtId="0" fontId="22" fillId="0" borderId="0" xfId="258" applyNumberFormat="1" applyFont="1" applyAlignment="1" applyProtection="1">
      <alignment horizontal="left" vertical="center" shrinkToFit="1"/>
    </xf>
    <xf numFmtId="0" fontId="22" fillId="0" borderId="0" xfId="258" applyFont="1" applyAlignment="1" applyProtection="1">
      <alignment horizontal="left" vertical="center" shrinkToFit="1"/>
    </xf>
    <xf numFmtId="49" fontId="15" fillId="0" borderId="0" xfId="258" applyNumberFormat="1" applyBorder="1" applyAlignment="1">
      <alignment horizontal="center" shrinkToFit="1"/>
    </xf>
    <xf numFmtId="0" fontId="27" fillId="0" borderId="26" xfId="258" applyNumberFormat="1" applyFont="1" applyFill="1" applyBorder="1" applyAlignment="1" applyProtection="1">
      <alignment horizontal="left" shrinkToFit="1"/>
      <protection locked="0"/>
    </xf>
    <xf numFmtId="0" fontId="15" fillId="0" borderId="31" xfId="258" applyNumberFormat="1" applyFont="1" applyBorder="1" applyAlignment="1" applyProtection="1">
      <alignment horizontal="left" vertical="center" shrinkToFit="1"/>
    </xf>
    <xf numFmtId="0" fontId="15" fillId="0" borderId="46" xfId="258" applyNumberFormat="1" applyFont="1" applyBorder="1" applyAlignment="1" applyProtection="1">
      <alignment horizontal="left" shrinkToFit="1"/>
    </xf>
    <xf numFmtId="0" fontId="15" fillId="0" borderId="19" xfId="258" applyNumberFormat="1" applyFont="1" applyBorder="1" applyAlignment="1" applyProtection="1">
      <alignment horizontal="left" vertical="top" shrinkToFit="1"/>
    </xf>
    <xf numFmtId="0" fontId="15" fillId="0" borderId="21" xfId="258" applyNumberFormat="1" applyFont="1" applyBorder="1" applyAlignment="1" applyProtection="1">
      <alignment horizontal="left" shrinkToFit="1"/>
    </xf>
    <xf numFmtId="0" fontId="22" fillId="0" borderId="20" xfId="258" applyFont="1" applyBorder="1" applyAlignment="1">
      <alignment vertical="center" wrapText="1"/>
    </xf>
    <xf numFmtId="0" fontId="23" fillId="0" borderId="0" xfId="258" applyFont="1" applyAlignment="1">
      <alignment horizontal="center" vertical="center"/>
    </xf>
    <xf numFmtId="0" fontId="80" fillId="0" borderId="0" xfId="258" applyFont="1" applyBorder="1" applyAlignment="1">
      <alignment horizontal="left"/>
    </xf>
    <xf numFmtId="0" fontId="22" fillId="0" borderId="0" xfId="258" applyNumberFormat="1" applyFont="1" applyAlignment="1" applyProtection="1">
      <alignment horizontal="right" vertical="center" wrapText="1"/>
    </xf>
    <xf numFmtId="0" fontId="22" fillId="0" borderId="20" xfId="258" applyNumberFormat="1" applyFont="1" applyFill="1" applyBorder="1" applyAlignment="1">
      <alignment horizontal="center" shrinkToFit="1"/>
    </xf>
    <xf numFmtId="14" fontId="103" fillId="0" borderId="49" xfId="0" applyNumberFormat="1" applyFont="1" applyFill="1" applyBorder="1" applyAlignment="1">
      <alignment horizontal="center" vertical="justify" wrapText="1"/>
    </xf>
    <xf numFmtId="0" fontId="102" fillId="0" borderId="49" xfId="258" applyFont="1" applyFill="1" applyBorder="1" applyAlignment="1" applyProtection="1">
      <alignment horizontal="center" shrinkToFit="1"/>
      <protection locked="0"/>
    </xf>
    <xf numFmtId="0" fontId="102" fillId="0" borderId="0" xfId="258" applyFont="1" applyBorder="1" applyAlignment="1">
      <alignment horizontal="center" vertical="center"/>
    </xf>
    <xf numFmtId="0" fontId="102" fillId="0" borderId="0" xfId="258" applyFont="1" applyBorder="1"/>
    <xf numFmtId="0" fontId="102" fillId="0" borderId="0" xfId="258" applyFont="1" applyBorder="1" applyAlignment="1">
      <alignment horizontal="center"/>
    </xf>
    <xf numFmtId="16" fontId="27" fillId="0" borderId="17" xfId="258" applyNumberFormat="1" applyFont="1" applyFill="1" applyBorder="1" applyAlignment="1" applyProtection="1">
      <alignment horizontal="center" shrinkToFit="1"/>
      <protection locked="0"/>
    </xf>
    <xf numFmtId="0" fontId="80" fillId="0" borderId="0" xfId="258" applyFont="1" applyBorder="1" applyAlignment="1">
      <alignment horizontal="center"/>
    </xf>
    <xf numFmtId="0" fontId="80" fillId="0" borderId="20" xfId="258" applyFont="1" applyBorder="1" applyAlignment="1"/>
    <xf numFmtId="0" fontId="22" fillId="0" borderId="0" xfId="258" applyNumberFormat="1" applyFont="1" applyAlignment="1" applyProtection="1">
      <alignment horizontal="center" vertical="center" shrinkToFit="1"/>
    </xf>
    <xf numFmtId="0" fontId="22" fillId="0" borderId="0" xfId="258" applyNumberFormat="1" applyFont="1" applyAlignment="1">
      <alignment vertical="top"/>
    </xf>
    <xf numFmtId="0" fontId="22" fillId="0" borderId="0" xfId="258" applyNumberFormat="1" applyFont="1" applyFill="1" applyAlignment="1">
      <alignment vertical="top" shrinkToFit="1"/>
    </xf>
    <xf numFmtId="0" fontId="22" fillId="0" borderId="0" xfId="258" applyNumberFormat="1" applyFont="1" applyFill="1" applyAlignment="1">
      <alignment vertical="top"/>
    </xf>
    <xf numFmtId="0" fontId="22" fillId="0" borderId="0" xfId="258" applyNumberFormat="1" applyFont="1" applyAlignment="1"/>
    <xf numFmtId="0" fontId="22" fillId="0" borderId="0" xfId="258" applyNumberFormat="1" applyFont="1" applyFill="1" applyAlignment="1">
      <alignment horizontal="left" shrinkToFit="1"/>
    </xf>
    <xf numFmtId="0" fontId="22" fillId="0" borderId="0" xfId="258" applyNumberFormat="1" applyFont="1" applyFill="1" applyAlignment="1">
      <alignment vertical="center"/>
    </xf>
    <xf numFmtId="0" fontId="22" fillId="0" borderId="0" xfId="258" applyNumberFormat="1" applyFont="1" applyFill="1" applyAlignment="1">
      <alignment vertical="center" shrinkToFit="1"/>
    </xf>
    <xf numFmtId="0" fontId="22" fillId="0" borderId="0" xfId="258" applyNumberFormat="1" applyFont="1" applyFill="1" applyBorder="1" applyAlignment="1">
      <alignment vertical="top"/>
    </xf>
    <xf numFmtId="0" fontId="22" fillId="0" borderId="0" xfId="258" applyNumberFormat="1" applyFont="1" applyFill="1" applyBorder="1" applyAlignment="1">
      <alignment vertical="top" wrapText="1"/>
    </xf>
    <xf numFmtId="0" fontId="22" fillId="0" borderId="0" xfId="258" applyNumberFormat="1" applyFont="1" applyFill="1" applyAlignment="1"/>
    <xf numFmtId="0" fontId="22" fillId="0" borderId="0" xfId="258" applyNumberFormat="1" applyFont="1" applyFill="1" applyBorder="1" applyAlignment="1" applyProtection="1"/>
    <xf numFmtId="0" fontId="27" fillId="0" borderId="0" xfId="258" applyNumberFormat="1" applyFont="1" applyAlignment="1" applyProtection="1">
      <alignment vertical="center"/>
      <protection locked="0"/>
    </xf>
    <xf numFmtId="0" fontId="15" fillId="0" borderId="0" xfId="258" applyNumberFormat="1" applyBorder="1" applyAlignment="1">
      <alignment horizontal="center" vertical="center"/>
    </xf>
    <xf numFmtId="0" fontId="15" fillId="0" borderId="0" xfId="258" applyNumberFormat="1" applyBorder="1" applyAlignment="1">
      <alignment vertical="center"/>
    </xf>
    <xf numFmtId="0" fontId="15" fillId="0" borderId="0" xfId="258" applyNumberFormat="1" applyFill="1" applyBorder="1" applyAlignment="1">
      <alignment vertical="center"/>
    </xf>
    <xf numFmtId="0" fontId="22" fillId="0" borderId="0" xfId="258" applyNumberFormat="1" applyFont="1" applyBorder="1" applyAlignment="1">
      <alignment wrapText="1"/>
    </xf>
    <xf numFmtId="0" fontId="15" fillId="0" borderId="0" xfId="258" applyNumberFormat="1" applyBorder="1" applyAlignment="1">
      <alignment wrapText="1"/>
    </xf>
    <xf numFmtId="0" fontId="22" fillId="0" borderId="0" xfId="258" applyNumberFormat="1" applyFont="1" applyBorder="1" applyAlignment="1">
      <alignment horizontal="center" wrapText="1"/>
    </xf>
    <xf numFmtId="0" fontId="23" fillId="0" borderId="0" xfId="258" applyNumberFormat="1" applyFont="1" applyBorder="1" applyAlignment="1">
      <alignment horizontal="center" vertical="center"/>
    </xf>
    <xf numFmtId="0" fontId="22" fillId="0" borderId="0" xfId="258" applyNumberFormat="1" applyFont="1" applyFill="1" applyBorder="1" applyAlignment="1">
      <alignment vertical="center"/>
    </xf>
    <xf numFmtId="0" fontId="22" fillId="0" borderId="0" xfId="258" applyNumberFormat="1" applyFont="1" applyFill="1" applyBorder="1" applyAlignment="1">
      <alignment wrapText="1"/>
    </xf>
    <xf numFmtId="0" fontId="22" fillId="0" borderId="0" xfId="258" applyNumberFormat="1" applyFont="1" applyFill="1" applyBorder="1" applyAlignment="1" applyProtection="1">
      <alignment horizontal="center" wrapText="1"/>
    </xf>
    <xf numFmtId="0" fontId="22" fillId="0" borderId="0" xfId="258" applyNumberFormat="1" applyFont="1" applyFill="1" applyBorder="1" applyAlignment="1">
      <alignment horizontal="center" wrapText="1"/>
    </xf>
    <xf numFmtId="0" fontId="22" fillId="0" borderId="0" xfId="258" applyNumberFormat="1" applyFont="1" applyFill="1" applyBorder="1" applyAlignment="1">
      <alignment vertical="center" shrinkToFit="1"/>
    </xf>
    <xf numFmtId="0" fontId="22" fillId="0" borderId="0" xfId="258" applyNumberFormat="1" applyFont="1" applyFill="1" applyBorder="1" applyAlignment="1">
      <alignment shrinkToFit="1"/>
    </xf>
    <xf numFmtId="0" fontId="22" fillId="0" borderId="0" xfId="258" applyNumberFormat="1" applyFont="1" applyFill="1" applyAlignment="1" applyProtection="1">
      <alignment horizontal="center" vertical="center" shrinkToFit="1"/>
    </xf>
    <xf numFmtId="0" fontId="22" fillId="0" borderId="0" xfId="258" applyNumberFormat="1" applyFont="1" applyFill="1" applyBorder="1" applyAlignment="1" applyProtection="1">
      <alignment horizontal="center" vertical="center" shrinkToFit="1"/>
    </xf>
    <xf numFmtId="0" fontId="22" fillId="0" borderId="0" xfId="258" applyNumberFormat="1" applyFont="1" applyFill="1" applyBorder="1" applyAlignment="1" applyProtection="1">
      <alignment horizontal="center" vertical="top" shrinkToFit="1"/>
    </xf>
    <xf numFmtId="0" fontId="22" fillId="0" borderId="17" xfId="258" applyNumberFormat="1" applyFont="1" applyFill="1" applyBorder="1" applyAlignment="1" applyProtection="1">
      <alignment horizontal="center" shrinkToFit="1"/>
    </xf>
    <xf numFmtId="0" fontId="22" fillId="0" borderId="21" xfId="258" applyNumberFormat="1" applyFont="1" applyFill="1" applyBorder="1" applyAlignment="1" applyProtection="1">
      <alignment shrinkToFit="1"/>
    </xf>
    <xf numFmtId="0" fontId="22" fillId="0" borderId="20" xfId="258" applyNumberFormat="1" applyFont="1" applyFill="1" applyBorder="1" applyAlignment="1" applyProtection="1">
      <alignment shrinkToFit="1"/>
    </xf>
    <xf numFmtId="0" fontId="22" fillId="0" borderId="17" xfId="258" applyNumberFormat="1" applyFont="1" applyFill="1" applyBorder="1" applyAlignment="1" applyProtection="1">
      <alignment horizontal="center" shrinkToFit="1"/>
      <protection locked="0"/>
    </xf>
    <xf numFmtId="0" fontId="22" fillId="0" borderId="18" xfId="258" applyNumberFormat="1" applyFont="1" applyFill="1" applyBorder="1" applyAlignment="1" applyProtection="1">
      <alignment shrinkToFit="1"/>
    </xf>
    <xf numFmtId="0" fontId="22" fillId="0" borderId="0" xfId="258" applyNumberFormat="1" applyFont="1" applyFill="1" applyBorder="1" applyAlignment="1" applyProtection="1">
      <alignment shrinkToFit="1"/>
    </xf>
    <xf numFmtId="0" fontId="22" fillId="0" borderId="17" xfId="258" applyNumberFormat="1" applyFont="1" applyFill="1" applyBorder="1" applyAlignment="1">
      <alignment shrinkToFit="1"/>
    </xf>
    <xf numFmtId="0" fontId="22" fillId="0" borderId="17" xfId="258" applyNumberFormat="1" applyFont="1" applyFill="1" applyBorder="1" applyAlignment="1" applyProtection="1">
      <alignment shrinkToFit="1"/>
      <protection locked="0"/>
    </xf>
    <xf numFmtId="0" fontId="22" fillId="0" borderId="17" xfId="258" applyNumberFormat="1" applyFont="1" applyFill="1" applyBorder="1" applyAlignment="1" applyProtection="1">
      <alignment horizontal="center" vertical="top" shrinkToFit="1"/>
    </xf>
    <xf numFmtId="0" fontId="22" fillId="0" borderId="0" xfId="258" applyNumberFormat="1" applyFont="1" applyFill="1" applyBorder="1" applyAlignment="1">
      <alignment horizontal="center" vertical="center"/>
    </xf>
    <xf numFmtId="0" fontId="22" fillId="0" borderId="0" xfId="258" applyNumberFormat="1" applyFont="1" applyFill="1" applyAlignment="1" applyProtection="1">
      <alignment vertical="center"/>
    </xf>
    <xf numFmtId="0" fontId="22" fillId="0" borderId="0" xfId="258" applyNumberFormat="1" applyFont="1" applyFill="1" applyBorder="1" applyAlignment="1">
      <alignment horizontal="center" vertical="center" shrinkToFit="1"/>
    </xf>
    <xf numFmtId="0" fontId="22" fillId="0" borderId="0" xfId="258" applyNumberFormat="1" applyFont="1" applyFill="1" applyAlignment="1" applyProtection="1">
      <alignment vertical="center" shrinkToFit="1"/>
    </xf>
    <xf numFmtId="0" fontId="15" fillId="0" borderId="0" xfId="258" applyNumberFormat="1" applyAlignment="1">
      <alignment vertical="center"/>
    </xf>
    <xf numFmtId="0" fontId="22" fillId="0" borderId="17" xfId="258" applyNumberFormat="1" applyFont="1" applyFill="1" applyBorder="1" applyAlignment="1" applyProtection="1">
      <alignment horizontal="left" shrinkToFit="1"/>
    </xf>
    <xf numFmtId="0" fontId="22" fillId="0" borderId="20" xfId="258" applyFont="1" applyFill="1" applyBorder="1" applyAlignment="1" applyProtection="1"/>
    <xf numFmtId="0" fontId="22" fillId="0" borderId="17" xfId="258" applyNumberFormat="1" applyFont="1" applyFill="1" applyBorder="1" applyAlignment="1" applyProtection="1">
      <alignment horizontal="left" shrinkToFit="1"/>
      <protection locked="0"/>
    </xf>
    <xf numFmtId="0" fontId="23" fillId="0" borderId="0" xfId="258" applyNumberFormat="1" applyFont="1" applyFill="1" applyBorder="1" applyAlignment="1">
      <alignment horizontal="center" vertical="center"/>
    </xf>
    <xf numFmtId="0" fontId="22" fillId="0" borderId="0" xfId="258" applyNumberFormat="1" applyFont="1" applyFill="1" applyBorder="1" applyAlignment="1">
      <alignment horizontal="left" vertical="center"/>
    </xf>
    <xf numFmtId="0" fontId="22" fillId="0" borderId="0" xfId="258" applyNumberFormat="1" applyFont="1" applyFill="1" applyBorder="1" applyAlignment="1" applyProtection="1">
      <alignment horizontal="left" shrinkToFit="1"/>
    </xf>
    <xf numFmtId="0" fontId="22" fillId="0" borderId="17" xfId="258" applyNumberFormat="1" applyFont="1" applyFill="1" applyBorder="1" applyAlignment="1" applyProtection="1">
      <alignment shrinkToFit="1"/>
    </xf>
    <xf numFmtId="0" fontId="22" fillId="0" borderId="0" xfId="258" applyNumberFormat="1" applyFont="1" applyFill="1" applyAlignment="1">
      <alignment horizontal="left" vertical="center"/>
    </xf>
    <xf numFmtId="0" fontId="15" fillId="0" borderId="0" xfId="258" applyNumberFormat="1" applyAlignment="1">
      <alignment wrapText="1"/>
    </xf>
    <xf numFmtId="0" fontId="22" fillId="0" borderId="0" xfId="258" applyNumberFormat="1" applyFont="1" applyFill="1" applyBorder="1" applyAlignment="1" applyProtection="1">
      <alignment horizontal="center" vertical="center"/>
    </xf>
    <xf numFmtId="0" fontId="22" fillId="0" borderId="0" xfId="258" applyNumberFormat="1" applyFont="1" applyFill="1" applyBorder="1" applyAlignment="1" applyProtection="1">
      <alignment wrapText="1"/>
    </xf>
    <xf numFmtId="0" fontId="22" fillId="0" borderId="0" xfId="258" applyNumberFormat="1" applyFont="1" applyFill="1" applyBorder="1" applyAlignment="1" applyProtection="1">
      <alignment horizontal="left" wrapText="1"/>
    </xf>
    <xf numFmtId="0" fontId="22" fillId="0" borderId="0" xfId="258" applyNumberFormat="1" applyFont="1" applyFill="1" applyBorder="1" applyAlignment="1" applyProtection="1">
      <alignment vertical="top" shrinkToFit="1"/>
    </xf>
    <xf numFmtId="0" fontId="22" fillId="0" borderId="0" xfId="258" applyNumberFormat="1" applyFont="1" applyFill="1" applyBorder="1" applyAlignment="1">
      <alignment horizontal="left" shrinkToFit="1"/>
    </xf>
    <xf numFmtId="0" fontId="22" fillId="0" borderId="26" xfId="258" applyNumberFormat="1" applyFont="1" applyFill="1" applyBorder="1" applyAlignment="1" applyProtection="1">
      <alignment vertical="top" shrinkToFit="1"/>
      <protection locked="0"/>
    </xf>
    <xf numFmtId="0" fontId="22" fillId="0" borderId="46" xfId="258" applyNumberFormat="1" applyFont="1" applyFill="1" applyBorder="1" applyAlignment="1" applyProtection="1">
      <alignment shrinkToFit="1"/>
    </xf>
    <xf numFmtId="0" fontId="22" fillId="0" borderId="26" xfId="258" applyNumberFormat="1" applyFont="1" applyFill="1" applyBorder="1" applyAlignment="1" applyProtection="1">
      <alignment shrinkToFit="1"/>
    </xf>
    <xf numFmtId="0" fontId="22" fillId="0" borderId="17" xfId="258" applyNumberFormat="1" applyFont="1" applyFill="1" applyBorder="1" applyAlignment="1" applyProtection="1">
      <alignment horizontal="center" vertical="top" shrinkToFit="1"/>
      <protection locked="0"/>
    </xf>
    <xf numFmtId="0" fontId="22" fillId="0" borderId="0" xfId="258" applyNumberFormat="1" applyFont="1" applyFill="1" applyBorder="1" applyAlignment="1" applyProtection="1">
      <alignment horizontal="center" vertical="top" wrapText="1"/>
    </xf>
    <xf numFmtId="0" fontId="22" fillId="0" borderId="17" xfId="258" applyNumberFormat="1" applyFont="1" applyFill="1" applyBorder="1" applyAlignment="1">
      <alignment wrapText="1"/>
    </xf>
    <xf numFmtId="0" fontId="22" fillId="0" borderId="17" xfId="258" applyNumberFormat="1" applyFont="1" applyFill="1" applyBorder="1" applyAlignment="1" applyProtection="1">
      <alignment wrapText="1"/>
      <protection locked="0"/>
    </xf>
    <xf numFmtId="0" fontId="22" fillId="0" borderId="17" xfId="258" applyNumberFormat="1" applyFont="1" applyFill="1" applyBorder="1" applyAlignment="1">
      <alignment horizontal="center" wrapText="1"/>
    </xf>
    <xf numFmtId="0" fontId="15" fillId="0" borderId="0" xfId="258" applyNumberFormat="1" applyBorder="1" applyAlignment="1">
      <alignment horizontal="left" vertical="center"/>
    </xf>
    <xf numFmtId="0" fontId="22" fillId="0" borderId="17" xfId="258" applyNumberFormat="1" applyFont="1" applyFill="1" applyBorder="1" applyAlignment="1" applyProtection="1">
      <alignment horizontal="center" vertical="top" wrapText="1"/>
    </xf>
    <xf numFmtId="0" fontId="26" fillId="0" borderId="0" xfId="258" applyNumberFormat="1" applyFont="1" applyAlignment="1">
      <alignment horizontal="center" vertical="center" wrapText="1"/>
    </xf>
    <xf numFmtId="0" fontId="23" fillId="0" borderId="0" xfId="258" applyNumberFormat="1" applyFont="1" applyFill="1" applyAlignment="1">
      <alignment horizontal="center" vertical="center" wrapText="1"/>
    </xf>
    <xf numFmtId="0" fontId="25" fillId="0" borderId="0" xfId="258" applyNumberFormat="1" applyFont="1" applyAlignment="1"/>
    <xf numFmtId="0" fontId="25" fillId="0" borderId="0" xfId="258" applyNumberFormat="1" applyFont="1" applyAlignment="1" applyProtection="1">
      <alignment horizontal="left" shrinkToFit="1"/>
    </xf>
    <xf numFmtId="0" fontId="22" fillId="0" borderId="0" xfId="258" applyNumberFormat="1" applyFont="1" applyAlignment="1">
      <alignment horizontal="right" vertical="center"/>
    </xf>
    <xf numFmtId="0" fontId="22" fillId="0" borderId="0" xfId="258" applyNumberFormat="1" applyFont="1" applyAlignment="1">
      <alignment horizontal="center" vertical="center" wrapText="1"/>
    </xf>
    <xf numFmtId="0" fontId="22" fillId="0" borderId="0" xfId="258" applyNumberFormat="1" applyFont="1" applyAlignment="1">
      <alignment wrapText="1"/>
    </xf>
    <xf numFmtId="0" fontId="22" fillId="52" borderId="0" xfId="258" applyNumberFormat="1" applyFont="1" applyFill="1" applyAlignment="1" applyProtection="1">
      <alignment wrapText="1"/>
      <protection locked="0"/>
    </xf>
    <xf numFmtId="0" fontId="105" fillId="0" borderId="0" xfId="258" applyNumberFormat="1" applyFont="1" applyAlignment="1">
      <alignment wrapText="1"/>
    </xf>
    <xf numFmtId="0" fontId="22" fillId="0" borderId="0" xfId="258" applyNumberFormat="1" applyFont="1" applyAlignment="1">
      <alignment horizontal="left"/>
    </xf>
    <xf numFmtId="0" fontId="22" fillId="0" borderId="0" xfId="258" applyNumberFormat="1" applyFont="1" applyAlignment="1">
      <alignment shrinkToFit="1"/>
    </xf>
    <xf numFmtId="0" fontId="25" fillId="0" borderId="0" xfId="258" applyNumberFormat="1" applyFont="1" applyBorder="1" applyAlignment="1">
      <alignment horizontal="center" vertical="center"/>
    </xf>
    <xf numFmtId="0" fontId="25" fillId="0" borderId="0" xfId="258" applyNumberFormat="1" applyFont="1" applyBorder="1" applyAlignment="1">
      <alignment horizontal="center" vertical="center" shrinkToFit="1"/>
    </xf>
    <xf numFmtId="0" fontId="104" fillId="0" borderId="0" xfId="258" applyNumberFormat="1" applyFont="1" applyAlignment="1">
      <alignment horizontal="right" vertical="center"/>
    </xf>
    <xf numFmtId="0" fontId="43" fillId="0" borderId="0" xfId="258" applyNumberFormat="1" applyFont="1" applyAlignment="1">
      <alignment horizontal="right" vertical="center"/>
    </xf>
    <xf numFmtId="0" fontId="106" fillId="0" borderId="0" xfId="258" applyNumberFormat="1" applyFont="1" applyAlignment="1">
      <alignment vertical="center" wrapText="1"/>
    </xf>
    <xf numFmtId="0" fontId="22" fillId="0" borderId="0" xfId="258" applyNumberFormat="1" applyFont="1" applyAlignment="1" applyProtection="1">
      <alignment horizontal="center" vertical="center" wrapText="1"/>
    </xf>
    <xf numFmtId="0" fontId="22" fillId="0" borderId="0" xfId="258" applyNumberFormat="1" applyFont="1" applyAlignment="1">
      <alignment horizontal="center" vertical="center"/>
    </xf>
    <xf numFmtId="0" fontId="22" fillId="0" borderId="20" xfId="258" applyNumberFormat="1" applyFont="1" applyFill="1" applyBorder="1" applyAlignment="1" applyProtection="1">
      <alignment horizontal="center" shrinkToFit="1"/>
    </xf>
    <xf numFmtId="0" fontId="22" fillId="0" borderId="0" xfId="258" applyNumberFormat="1" applyFont="1" applyFill="1" applyBorder="1" applyAlignment="1" applyProtection="1">
      <alignment horizontal="center" shrinkToFit="1"/>
    </xf>
    <xf numFmtId="0" fontId="15" fillId="0" borderId="0" xfId="258" applyNumberFormat="1" applyFont="1" applyBorder="1" applyAlignment="1">
      <alignment horizontal="left" shrinkToFit="1"/>
    </xf>
    <xf numFmtId="0" fontId="102" fillId="0" borderId="0" xfId="258" applyFont="1" applyFill="1" applyBorder="1" applyAlignment="1" applyProtection="1">
      <alignment horizontal="center" shrinkToFit="1"/>
      <protection locked="0"/>
    </xf>
    <xf numFmtId="0" fontId="102" fillId="0" borderId="0" xfId="258" applyFont="1" applyFill="1" applyBorder="1" applyAlignment="1" applyProtection="1">
      <alignment horizontal="center" vertical="center" shrinkToFit="1"/>
      <protection locked="0"/>
    </xf>
    <xf numFmtId="0" fontId="102" fillId="0" borderId="0" xfId="258" applyFont="1" applyFill="1" applyBorder="1" applyAlignment="1" applyProtection="1">
      <alignment horizontal="center"/>
      <protection locked="0"/>
    </xf>
    <xf numFmtId="14" fontId="102" fillId="0" borderId="49" xfId="258" applyNumberFormat="1" applyFont="1" applyFill="1" applyBorder="1" applyAlignment="1" applyProtection="1">
      <alignment horizontal="center" shrinkToFit="1"/>
      <protection locked="0"/>
    </xf>
    <xf numFmtId="0" fontId="102" fillId="0" borderId="34" xfId="258" applyFont="1" applyFill="1" applyBorder="1" applyAlignment="1" applyProtection="1">
      <alignment horizontal="center" shrinkToFit="1"/>
      <protection locked="0"/>
    </xf>
    <xf numFmtId="14" fontId="102" fillId="0" borderId="39" xfId="258" applyNumberFormat="1" applyFont="1" applyFill="1" applyBorder="1" applyAlignment="1" applyProtection="1">
      <alignment horizontal="center" shrinkToFit="1"/>
      <protection locked="0"/>
    </xf>
    <xf numFmtId="0" fontId="15" fillId="0" borderId="68" xfId="258" applyNumberFormat="1" applyFont="1" applyBorder="1" applyAlignment="1" applyProtection="1">
      <alignment horizontal="left" shrinkToFit="1"/>
    </xf>
    <xf numFmtId="0" fontId="22" fillId="0" borderId="0" xfId="258" applyNumberFormat="1" applyFont="1" applyFill="1" applyAlignment="1">
      <alignment horizontal="left" shrinkToFit="1"/>
    </xf>
    <xf numFmtId="0" fontId="109" fillId="0" borderId="44" xfId="0" applyFont="1" applyFill="1" applyBorder="1" applyAlignment="1">
      <alignment horizontal="center" vertical="justify" wrapText="1"/>
    </xf>
    <xf numFmtId="14" fontId="109" fillId="0" borderId="44" xfId="0" applyNumberFormat="1" applyFont="1" applyFill="1" applyBorder="1" applyAlignment="1">
      <alignment horizontal="center" vertical="justify" wrapText="1"/>
    </xf>
    <xf numFmtId="14" fontId="109" fillId="0" borderId="44" xfId="0" applyNumberFormat="1" applyFont="1" applyFill="1" applyBorder="1" applyAlignment="1">
      <alignment horizontal="center" vertical="center" wrapText="1"/>
    </xf>
    <xf numFmtId="0" fontId="109" fillId="0" borderId="44" xfId="0" applyFont="1" applyFill="1" applyBorder="1" applyAlignment="1">
      <alignment horizontal="center" vertical="center" wrapText="1"/>
    </xf>
    <xf numFmtId="0" fontId="15" fillId="0" borderId="0" xfId="258" applyAlignment="1">
      <alignment horizontal="center" vertical="center"/>
    </xf>
    <xf numFmtId="49" fontId="22" fillId="0" borderId="0" xfId="258" applyNumberFormat="1" applyFont="1" applyFill="1" applyBorder="1"/>
    <xf numFmtId="49" fontId="22" fillId="0" borderId="0" xfId="258" applyNumberFormat="1" applyFont="1" applyFill="1" applyBorder="1" applyAlignment="1">
      <alignment vertical="center"/>
    </xf>
    <xf numFmtId="49" fontId="24" fillId="0" borderId="0" xfId="258" applyNumberFormat="1" applyFont="1" applyFill="1" applyBorder="1"/>
    <xf numFmtId="49" fontId="111" fillId="0" borderId="0" xfId="258" applyNumberFormat="1" applyFont="1" applyFill="1" applyBorder="1" applyAlignment="1">
      <alignment horizontal="center"/>
    </xf>
    <xf numFmtId="49" fontId="25" fillId="0" borderId="0" xfId="258" applyNumberFormat="1" applyFont="1" applyFill="1" applyBorder="1"/>
    <xf numFmtId="49" fontId="22" fillId="0" borderId="0" xfId="258" applyNumberFormat="1" applyFont="1" applyFill="1" applyBorder="1" applyAlignment="1">
      <alignment horizontal="left"/>
    </xf>
    <xf numFmtId="0" fontId="43" fillId="0" borderId="0" xfId="258" applyFont="1" applyAlignment="1">
      <alignment horizontal="right" vertical="center"/>
    </xf>
    <xf numFmtId="0" fontId="104" fillId="0" borderId="0" xfId="258" applyFont="1" applyAlignment="1">
      <alignment horizontal="right"/>
    </xf>
    <xf numFmtId="0" fontId="15" fillId="0" borderId="0" xfId="258" applyFont="1" applyAlignment="1">
      <alignment horizontal="right" vertical="center" shrinkToFit="1"/>
    </xf>
    <xf numFmtId="0" fontId="15" fillId="0" borderId="0" xfId="258" applyAlignment="1">
      <alignment horizontal="right" vertical="center"/>
    </xf>
    <xf numFmtId="0" fontId="107" fillId="0" borderId="0" xfId="258" applyFont="1" applyBorder="1" applyAlignment="1">
      <alignment horizontal="center" vertical="center"/>
    </xf>
    <xf numFmtId="0" fontId="15" fillId="0" borderId="0" xfId="258" applyAlignment="1">
      <alignment horizontal="left"/>
    </xf>
    <xf numFmtId="0" fontId="15" fillId="0" borderId="0" xfId="258" applyBorder="1" applyAlignment="1">
      <alignment horizontal="right"/>
    </xf>
    <xf numFmtId="0" fontId="15" fillId="0" borderId="20" xfId="258" applyBorder="1" applyAlignment="1"/>
    <xf numFmtId="0" fontId="15" fillId="0" borderId="0" xfId="258" applyAlignment="1">
      <alignment horizontal="right"/>
    </xf>
    <xf numFmtId="0" fontId="112" fillId="0" borderId="20" xfId="258" applyFont="1" applyBorder="1" applyAlignment="1">
      <alignment horizontal="center"/>
    </xf>
    <xf numFmtId="49" fontId="113" fillId="0" borderId="0" xfId="258" applyNumberFormat="1" applyFont="1" applyFill="1" applyBorder="1"/>
    <xf numFmtId="49" fontId="107" fillId="0" borderId="0" xfId="258" applyNumberFormat="1" applyFont="1" applyFill="1" applyBorder="1" applyAlignment="1">
      <alignment horizontal="left"/>
    </xf>
    <xf numFmtId="49" fontId="113" fillId="0" borderId="0" xfId="258" applyNumberFormat="1" applyFont="1" applyFill="1" applyBorder="1" applyAlignment="1">
      <alignment horizontal="left"/>
    </xf>
    <xf numFmtId="49" fontId="114" fillId="0" borderId="0" xfId="258" applyNumberFormat="1" applyFont="1" applyFill="1" applyBorder="1"/>
    <xf numFmtId="49" fontId="108" fillId="0" borderId="44" xfId="258" applyNumberFormat="1" applyFont="1" applyFill="1" applyBorder="1" applyAlignment="1">
      <alignment horizontal="center" vertical="center"/>
    </xf>
    <xf numFmtId="49" fontId="15" fillId="0" borderId="47" xfId="258" applyNumberFormat="1" applyFont="1" applyFill="1" applyBorder="1" applyAlignment="1">
      <alignment horizontal="center" vertical="center" wrapText="1"/>
    </xf>
    <xf numFmtId="49" fontId="108" fillId="0" borderId="45" xfId="258" applyNumberFormat="1" applyFont="1" applyFill="1" applyBorder="1" applyAlignment="1">
      <alignment horizontal="center" vertical="center"/>
    </xf>
    <xf numFmtId="0" fontId="108" fillId="0" borderId="52" xfId="258" applyNumberFormat="1" applyFont="1" applyFill="1" applyBorder="1" applyAlignment="1">
      <alignment horizontal="center" vertical="center"/>
    </xf>
    <xf numFmtId="0" fontId="108" fillId="0" borderId="44" xfId="258" applyNumberFormat="1" applyFont="1" applyFill="1" applyBorder="1" applyAlignment="1">
      <alignment horizontal="center" vertical="center"/>
    </xf>
    <xf numFmtId="49" fontId="108" fillId="0" borderId="52" xfId="258" applyNumberFormat="1" applyFont="1" applyFill="1" applyBorder="1" applyAlignment="1">
      <alignment horizontal="center" vertical="center"/>
    </xf>
    <xf numFmtId="49" fontId="108" fillId="0" borderId="26" xfId="258" applyNumberFormat="1" applyFont="1" applyFill="1" applyBorder="1" applyAlignment="1">
      <alignment horizontal="center" vertical="center" shrinkToFit="1"/>
    </xf>
    <xf numFmtId="49" fontId="108" fillId="0" borderId="59" xfId="258" applyNumberFormat="1" applyFont="1" applyFill="1" applyBorder="1" applyAlignment="1">
      <alignment horizontal="center"/>
    </xf>
    <xf numFmtId="49" fontId="108" fillId="0" borderId="20" xfId="258" applyNumberFormat="1" applyFont="1" applyFill="1" applyBorder="1" applyAlignment="1">
      <alignment horizontal="center" vertical="center" shrinkToFit="1"/>
    </xf>
    <xf numFmtId="49" fontId="108" fillId="0" borderId="100" xfId="258" applyNumberFormat="1" applyFont="1" applyFill="1" applyBorder="1" applyAlignment="1">
      <alignment horizontal="center" vertical="top"/>
    </xf>
    <xf numFmtId="49" fontId="108" fillId="0" borderId="58" xfId="258" applyNumberFormat="1" applyFont="1" applyFill="1" applyBorder="1" applyAlignment="1">
      <alignment horizontal="center"/>
    </xf>
    <xf numFmtId="49" fontId="108" fillId="0" borderId="101" xfId="258" applyNumberFormat="1" applyFont="1" applyFill="1" applyBorder="1" applyAlignment="1">
      <alignment horizontal="center" vertical="top"/>
    </xf>
    <xf numFmtId="0" fontId="22" fillId="0" borderId="20" xfId="258" applyNumberFormat="1" applyFont="1" applyFill="1" applyBorder="1" applyAlignment="1">
      <alignment horizontal="center" shrinkToFit="1"/>
    </xf>
    <xf numFmtId="0" fontId="22" fillId="0" borderId="0" xfId="258" applyNumberFormat="1" applyFont="1" applyFill="1" applyAlignment="1">
      <alignment horizontal="left" shrinkToFit="1"/>
    </xf>
    <xf numFmtId="0" fontId="22" fillId="0" borderId="17" xfId="258" applyNumberFormat="1" applyFont="1" applyFill="1" applyBorder="1" applyAlignment="1" applyProtection="1">
      <alignment horizontal="center" shrinkToFit="1"/>
    </xf>
    <xf numFmtId="0" fontId="22" fillId="0" borderId="0" xfId="258" applyNumberFormat="1" applyFont="1" applyFill="1" applyBorder="1" applyAlignment="1" applyProtection="1">
      <alignment horizontal="center" shrinkToFit="1"/>
    </xf>
    <xf numFmtId="0" fontId="25" fillId="0" borderId="0" xfId="258" applyNumberFormat="1" applyFont="1" applyAlignment="1" applyProtection="1">
      <alignment horizontal="left" shrinkToFit="1"/>
    </xf>
    <xf numFmtId="0" fontId="25" fillId="0" borderId="0" xfId="258" applyNumberFormat="1" applyFont="1" applyAlignment="1">
      <alignment horizontal="right"/>
    </xf>
    <xf numFmtId="0" fontId="26" fillId="0" borderId="0" xfId="258" applyNumberFormat="1" applyFont="1" applyAlignment="1">
      <alignment horizontal="center" vertical="center" wrapText="1"/>
    </xf>
    <xf numFmtId="0" fontId="22" fillId="0" borderId="0" xfId="258" applyNumberFormat="1" applyFont="1" applyFill="1" applyBorder="1" applyAlignment="1" applyProtection="1">
      <alignment horizontal="center" wrapText="1"/>
    </xf>
    <xf numFmtId="0" fontId="22" fillId="0" borderId="0" xfId="258" applyNumberFormat="1" applyFont="1" applyFill="1" applyBorder="1" applyAlignment="1" applyProtection="1">
      <alignment horizontal="center" vertical="center" shrinkToFit="1"/>
    </xf>
    <xf numFmtId="0" fontId="22" fillId="0" borderId="0" xfId="258" applyNumberFormat="1" applyFont="1" applyFill="1" applyAlignment="1" applyProtection="1">
      <alignment horizontal="center" vertical="center" shrinkToFit="1"/>
    </xf>
    <xf numFmtId="0" fontId="22" fillId="0" borderId="17" xfId="258" applyNumberFormat="1" applyFont="1" applyFill="1" applyBorder="1" applyAlignment="1">
      <alignment horizontal="center" shrinkToFit="1"/>
    </xf>
    <xf numFmtId="0" fontId="22" fillId="0" borderId="0" xfId="258" applyNumberFormat="1" applyFont="1" applyFill="1" applyBorder="1" applyAlignment="1">
      <alignment horizontal="center" vertical="center" shrinkToFit="1"/>
    </xf>
    <xf numFmtId="0" fontId="23" fillId="0" borderId="0" xfId="258" applyNumberFormat="1" applyFont="1" applyFill="1" applyBorder="1" applyAlignment="1">
      <alignment horizontal="center" vertical="center"/>
    </xf>
    <xf numFmtId="14" fontId="109" fillId="0" borderId="44" xfId="0" applyNumberFormat="1" applyFont="1" applyFill="1" applyBorder="1" applyAlignment="1">
      <alignment horizontal="center" vertical="justify"/>
    </xf>
    <xf numFmtId="0" fontId="109" fillId="0" borderId="39" xfId="0" applyFont="1" applyFill="1" applyBorder="1" applyAlignment="1">
      <alignment horizontal="center" vertical="justify" wrapText="1"/>
    </xf>
    <xf numFmtId="0" fontId="115" fillId="0" borderId="49" xfId="258" applyFont="1" applyFill="1" applyBorder="1" applyAlignment="1" applyProtection="1">
      <alignment horizontal="center" vertical="center" shrinkToFit="1"/>
      <protection locked="0"/>
    </xf>
    <xf numFmtId="0" fontId="115" fillId="0" borderId="49" xfId="258" applyFont="1" applyFill="1" applyBorder="1" applyAlignment="1" applyProtection="1">
      <alignment horizontal="center" shrinkToFit="1"/>
      <protection locked="0"/>
    </xf>
    <xf numFmtId="14" fontId="109" fillId="0" borderId="49" xfId="0" applyNumberFormat="1" applyFont="1" applyFill="1" applyBorder="1" applyAlignment="1">
      <alignment horizontal="center" vertical="center" wrapText="1"/>
    </xf>
    <xf numFmtId="0" fontId="115" fillId="0" borderId="49" xfId="258" applyFont="1" applyFill="1" applyBorder="1" applyAlignment="1">
      <alignment horizontal="center" vertical="center"/>
    </xf>
    <xf numFmtId="0" fontId="109" fillId="0" borderId="49" xfId="0" applyFont="1" applyFill="1" applyBorder="1" applyAlignment="1">
      <alignment horizontal="center" vertical="center" wrapText="1"/>
    </xf>
    <xf numFmtId="0" fontId="115" fillId="0" borderId="50" xfId="258" applyFont="1" applyFill="1" applyBorder="1"/>
    <xf numFmtId="0" fontId="115" fillId="0" borderId="40" xfId="258" applyFont="1" applyFill="1" applyBorder="1"/>
    <xf numFmtId="0" fontId="115" fillId="0" borderId="39" xfId="258" applyFont="1" applyFill="1" applyBorder="1"/>
    <xf numFmtId="14" fontId="115" fillId="0" borderId="49" xfId="258" applyNumberFormat="1" applyFont="1" applyFill="1" applyBorder="1" applyAlignment="1">
      <alignment horizontal="center" vertical="center"/>
    </xf>
    <xf numFmtId="0" fontId="115" fillId="0" borderId="40" xfId="258" applyFont="1" applyFill="1" applyBorder="1" applyAlignment="1">
      <alignment horizontal="left" vertical="center"/>
    </xf>
    <xf numFmtId="0" fontId="115" fillId="0" borderId="39" xfId="258" applyFont="1" applyFill="1" applyBorder="1" applyAlignment="1">
      <alignment horizontal="left" vertical="center"/>
    </xf>
    <xf numFmtId="0" fontId="115" fillId="0" borderId="50" xfId="258" applyFont="1" applyFill="1" applyBorder="1" applyAlignment="1">
      <alignment horizontal="left" vertical="center"/>
    </xf>
    <xf numFmtId="14" fontId="115" fillId="0" borderId="43" xfId="258" applyNumberFormat="1" applyFont="1" applyFill="1" applyBorder="1" applyAlignment="1" applyProtection="1">
      <alignment horizontal="center" shrinkToFit="1"/>
      <protection locked="0"/>
    </xf>
    <xf numFmtId="0" fontId="115" fillId="0" borderId="43" xfId="258" applyFont="1" applyFill="1" applyBorder="1" applyAlignment="1" applyProtection="1">
      <alignment horizontal="center" shrinkToFit="1"/>
      <protection locked="0"/>
    </xf>
    <xf numFmtId="14" fontId="115" fillId="0" borderId="36" xfId="258" applyNumberFormat="1" applyFont="1" applyFill="1" applyBorder="1" applyAlignment="1" applyProtection="1">
      <alignment horizontal="center" shrinkToFit="1"/>
      <protection locked="0"/>
    </xf>
    <xf numFmtId="0" fontId="115" fillId="0" borderId="36" xfId="258" applyFont="1" applyFill="1" applyBorder="1" applyAlignment="1" applyProtection="1">
      <alignment horizontal="center" shrinkToFit="1"/>
      <protection locked="0"/>
    </xf>
    <xf numFmtId="14" fontId="115" fillId="0" borderId="37" xfId="258" applyNumberFormat="1" applyFont="1" applyFill="1" applyBorder="1" applyAlignment="1" applyProtection="1">
      <alignment horizontal="center" shrinkToFit="1"/>
      <protection locked="0"/>
    </xf>
    <xf numFmtId="0" fontId="115" fillId="0" borderId="37" xfId="258" applyFont="1" applyFill="1" applyBorder="1" applyAlignment="1" applyProtection="1">
      <alignment horizontal="center" shrinkToFit="1"/>
      <protection locked="0"/>
    </xf>
    <xf numFmtId="14" fontId="115" fillId="0" borderId="38" xfId="258" applyNumberFormat="1" applyFont="1" applyFill="1" applyBorder="1" applyAlignment="1" applyProtection="1">
      <alignment horizontal="center" shrinkToFit="1"/>
      <protection locked="0"/>
    </xf>
    <xf numFmtId="0" fontId="115" fillId="0" borderId="38" xfId="258" applyFont="1" applyFill="1" applyBorder="1" applyAlignment="1" applyProtection="1">
      <alignment horizontal="center" shrinkToFit="1"/>
      <protection locked="0"/>
    </xf>
    <xf numFmtId="14" fontId="109" fillId="0" borderId="40" xfId="0" applyNumberFormat="1" applyFont="1" applyFill="1" applyBorder="1" applyAlignment="1">
      <alignment horizontal="center" vertical="justify" wrapText="1"/>
    </xf>
    <xf numFmtId="0" fontId="115" fillId="0" borderId="49" xfId="258" applyFont="1" applyFill="1" applyBorder="1" applyAlignment="1">
      <alignment horizontal="center"/>
    </xf>
    <xf numFmtId="14" fontId="115" fillId="0" borderId="49" xfId="258" applyNumberFormat="1" applyFont="1" applyFill="1" applyBorder="1" applyAlignment="1">
      <alignment horizontal="center"/>
    </xf>
    <xf numFmtId="0" fontId="115" fillId="0" borderId="89" xfId="258" applyFont="1" applyFill="1" applyBorder="1" applyAlignment="1" applyProtection="1">
      <alignment horizontal="center" vertical="center" shrinkToFit="1"/>
      <protection locked="0"/>
    </xf>
    <xf numFmtId="0" fontId="22" fillId="0" borderId="0" xfId="258" applyFont="1" applyAlignment="1">
      <alignment horizontal="center" vertical="center" wrapText="1"/>
    </xf>
    <xf numFmtId="0" fontId="25" fillId="0" borderId="0" xfId="258" applyFont="1" applyAlignment="1">
      <alignment horizontal="center"/>
    </xf>
    <xf numFmtId="0" fontId="15" fillId="0" borderId="0" xfId="258" applyNumberFormat="1" applyFont="1" applyBorder="1" applyAlignment="1">
      <alignment horizontal="center" shrinkToFit="1"/>
    </xf>
    <xf numFmtId="0" fontId="15" fillId="0" borderId="20" xfId="258" applyNumberFormat="1" applyFont="1" applyBorder="1" applyAlignment="1">
      <alignment horizontal="left" shrinkToFit="1"/>
    </xf>
    <xf numFmtId="0" fontId="15" fillId="0" borderId="23" xfId="258" applyNumberFormat="1" applyFont="1" applyBorder="1" applyAlignment="1">
      <alignment horizontal="left" shrinkToFit="1"/>
    </xf>
    <xf numFmtId="0" fontId="22" fillId="0" borderId="0" xfId="258" applyNumberFormat="1" applyFont="1" applyBorder="1" applyAlignment="1">
      <alignment horizontal="center" shrinkToFit="1"/>
    </xf>
    <xf numFmtId="0" fontId="22" fillId="0" borderId="0" xfId="258" applyFont="1" applyBorder="1" applyAlignment="1">
      <alignment horizontal="center" shrinkToFit="1"/>
    </xf>
    <xf numFmtId="0" fontId="22" fillId="0" borderId="17" xfId="258" applyNumberFormat="1" applyFont="1" applyBorder="1" applyAlignment="1" applyProtection="1">
      <alignment horizontal="center" shrinkToFit="1"/>
    </xf>
    <xf numFmtId="0" fontId="22" fillId="0" borderId="0" xfId="258" applyNumberFormat="1" applyFont="1" applyBorder="1" applyAlignment="1" applyProtection="1">
      <alignment horizontal="center" shrinkToFit="1"/>
    </xf>
    <xf numFmtId="0" fontId="22" fillId="0" borderId="0" xfId="258" applyNumberFormat="1" applyFont="1" applyFill="1" applyBorder="1" applyAlignment="1" applyProtection="1">
      <alignment horizontal="center" shrinkToFit="1"/>
    </xf>
    <xf numFmtId="0" fontId="25" fillId="0" borderId="0" xfId="258" applyNumberFormat="1" applyFont="1" applyAlignment="1">
      <alignment horizontal="right"/>
    </xf>
    <xf numFmtId="0" fontId="15" fillId="0" borderId="0" xfId="258" applyNumberFormat="1" applyFont="1" applyBorder="1" applyAlignment="1" applyProtection="1">
      <alignment horizontal="center" shrinkToFit="1"/>
    </xf>
    <xf numFmtId="0" fontId="15" fillId="0" borderId="18" xfId="258" applyNumberFormat="1" applyFont="1" applyBorder="1" applyAlignment="1">
      <alignment horizontal="center" shrinkToFit="1"/>
    </xf>
    <xf numFmtId="0" fontId="22" fillId="0" borderId="0" xfId="258" applyFont="1" applyBorder="1" applyAlignment="1">
      <alignment horizontal="center" wrapText="1"/>
    </xf>
    <xf numFmtId="0" fontId="22" fillId="0" borderId="0" xfId="258" applyNumberFormat="1" applyFont="1" applyBorder="1" applyAlignment="1">
      <alignment horizontal="left" shrinkToFit="1"/>
    </xf>
    <xf numFmtId="0" fontId="23" fillId="0" borderId="0" xfId="258" applyFont="1" applyAlignment="1">
      <alignment horizontal="center" vertical="center"/>
    </xf>
    <xf numFmtId="0" fontId="80" fillId="0" borderId="0" xfId="258" applyFont="1" applyBorder="1" applyAlignment="1">
      <alignment horizontal="left"/>
    </xf>
    <xf numFmtId="0" fontId="22" fillId="0" borderId="0" xfId="258" applyNumberFormat="1" applyFont="1" applyAlignment="1" applyProtection="1">
      <alignment horizontal="right" vertical="center" wrapText="1"/>
    </xf>
    <xf numFmtId="49" fontId="108" fillId="0" borderId="45" xfId="258" applyNumberFormat="1" applyFont="1" applyFill="1" applyBorder="1" applyAlignment="1">
      <alignment horizontal="center" vertical="center"/>
    </xf>
    <xf numFmtId="0" fontId="15" fillId="0" borderId="0" xfId="258" applyAlignment="1">
      <alignment horizontal="center" vertical="center"/>
    </xf>
    <xf numFmtId="0" fontId="22" fillId="0" borderId="20" xfId="258" applyNumberFormat="1" applyFont="1" applyFill="1" applyBorder="1" applyAlignment="1">
      <alignment horizontal="center" shrinkToFit="1"/>
    </xf>
    <xf numFmtId="0" fontId="22" fillId="0" borderId="0" xfId="258" applyNumberFormat="1" applyFont="1" applyFill="1" applyAlignment="1">
      <alignment horizontal="left" shrinkToFit="1"/>
    </xf>
    <xf numFmtId="0" fontId="22" fillId="0" borderId="0" xfId="258" applyNumberFormat="1" applyFont="1" applyFill="1" applyBorder="1" applyAlignment="1" applyProtection="1">
      <alignment horizontal="center" wrapText="1"/>
    </xf>
    <xf numFmtId="0" fontId="22" fillId="0" borderId="0" xfId="258" applyNumberFormat="1" applyFont="1" applyFill="1" applyAlignment="1" applyProtection="1">
      <alignment horizontal="center" vertical="center" shrinkToFit="1"/>
    </xf>
    <xf numFmtId="0" fontId="22" fillId="0" borderId="0" xfId="258" applyNumberFormat="1" applyFont="1" applyFill="1" applyBorder="1" applyAlignment="1">
      <alignment horizontal="center" vertical="center" shrinkToFit="1"/>
    </xf>
    <xf numFmtId="0" fontId="22" fillId="0" borderId="0" xfId="258" applyNumberFormat="1" applyFont="1" applyFill="1" applyBorder="1" applyAlignment="1" applyProtection="1">
      <alignment horizontal="center" vertical="center" shrinkToFit="1"/>
    </xf>
    <xf numFmtId="0" fontId="22" fillId="0" borderId="17" xfId="258" applyNumberFormat="1" applyFont="1" applyFill="1" applyBorder="1" applyAlignment="1" applyProtection="1">
      <alignment horizontal="center" shrinkToFit="1"/>
    </xf>
    <xf numFmtId="0" fontId="22" fillId="0" borderId="0" xfId="258" applyNumberFormat="1" applyFont="1" applyFill="1" applyBorder="1" applyAlignment="1" applyProtection="1">
      <alignment horizontal="center" shrinkToFit="1"/>
    </xf>
    <xf numFmtId="0" fontId="23" fillId="0" borderId="0" xfId="258" applyFont="1" applyAlignment="1">
      <alignment horizontal="center" vertical="center"/>
    </xf>
    <xf numFmtId="0" fontId="80" fillId="0" borderId="0" xfId="258" applyFont="1" applyBorder="1" applyAlignment="1">
      <alignment horizontal="left"/>
    </xf>
    <xf numFmtId="0" fontId="22" fillId="0" borderId="0" xfId="258" applyNumberFormat="1" applyFont="1" applyAlignment="1" applyProtection="1">
      <alignment horizontal="right" vertical="center" wrapText="1"/>
    </xf>
    <xf numFmtId="0" fontId="115" fillId="0" borderId="89" xfId="258" applyFont="1" applyFill="1" applyBorder="1" applyAlignment="1" applyProtection="1">
      <alignment horizontal="center" shrinkToFit="1"/>
      <protection locked="0"/>
    </xf>
    <xf numFmtId="0" fontId="23" fillId="0" borderId="0" xfId="258" applyFont="1" applyAlignment="1">
      <alignment horizontal="center" vertical="center" wrapText="1"/>
    </xf>
    <xf numFmtId="0" fontId="15" fillId="0" borderId="0" xfId="258" applyAlignment="1">
      <alignment vertical="center" wrapText="1"/>
    </xf>
    <xf numFmtId="0" fontId="117" fillId="0" borderId="0" xfId="258" applyFont="1" applyAlignment="1">
      <alignment horizontal="center" vertical="center" wrapText="1"/>
    </xf>
    <xf numFmtId="0" fontId="15" fillId="0" borderId="0" xfId="258" applyFont="1" applyAlignment="1">
      <alignment vertical="center" wrapText="1"/>
    </xf>
    <xf numFmtId="0" fontId="22" fillId="52" borderId="44" xfId="258" applyFont="1" applyFill="1" applyBorder="1" applyAlignment="1">
      <alignment horizontal="center" vertical="center" shrinkToFit="1"/>
    </xf>
    <xf numFmtId="0" fontId="22" fillId="0" borderId="0" xfId="258" applyFont="1" applyAlignment="1">
      <alignment horizontal="center" vertical="center" shrinkToFit="1"/>
    </xf>
    <xf numFmtId="0" fontId="108" fillId="0" borderId="44" xfId="258" applyFont="1" applyBorder="1" applyAlignment="1">
      <alignment horizontal="center" vertical="center" shrinkToFit="1"/>
    </xf>
    <xf numFmtId="0" fontId="108" fillId="0" borderId="0" xfId="258" applyFont="1" applyAlignment="1">
      <alignment horizontal="center" vertical="center" shrinkToFit="1"/>
    </xf>
    <xf numFmtId="0" fontId="25" fillId="52" borderId="44" xfId="258" applyFont="1" applyFill="1" applyBorder="1" applyAlignment="1">
      <alignment horizontal="center" vertical="center" wrapText="1"/>
    </xf>
    <xf numFmtId="0" fontId="25" fillId="52" borderId="47" xfId="258" applyFont="1" applyFill="1" applyBorder="1" applyAlignment="1">
      <alignment horizontal="center" vertical="center" wrapText="1"/>
    </xf>
    <xf numFmtId="0" fontId="25" fillId="0" borderId="0" xfId="258" applyFont="1" applyAlignment="1">
      <alignment horizontal="center" vertical="center" wrapText="1"/>
    </xf>
    <xf numFmtId="0" fontId="120" fillId="0" borderId="44" xfId="258" applyFont="1" applyBorder="1" applyAlignment="1">
      <alignment horizontal="center" vertical="center" wrapText="1"/>
    </xf>
    <xf numFmtId="0" fontId="108" fillId="0" borderId="44" xfId="258" applyFont="1" applyBorder="1" applyAlignment="1">
      <alignment horizontal="center" vertical="center" wrapText="1"/>
    </xf>
    <xf numFmtId="14" fontId="108" fillId="0" borderId="44" xfId="258" applyNumberFormat="1" applyFont="1" applyBorder="1" applyAlignment="1">
      <alignment horizontal="center" vertical="center" wrapText="1"/>
    </xf>
    <xf numFmtId="0" fontId="119" fillId="0" borderId="44" xfId="258" applyFont="1" applyBorder="1" applyAlignment="1">
      <alignment horizontal="center" vertical="center" wrapText="1"/>
    </xf>
    <xf numFmtId="0" fontId="108" fillId="0" borderId="45" xfId="258" applyFont="1" applyBorder="1" applyAlignment="1">
      <alignment horizontal="center" vertical="center" wrapText="1"/>
    </xf>
    <xf numFmtId="0" fontId="108" fillId="0" borderId="44" xfId="258" applyFont="1" applyBorder="1" applyAlignment="1">
      <alignment vertical="center" wrapText="1"/>
    </xf>
    <xf numFmtId="0" fontId="108" fillId="0" borderId="47" xfId="258" applyFont="1" applyBorder="1" applyAlignment="1">
      <alignment horizontal="center" vertical="center" shrinkToFit="1"/>
    </xf>
    <xf numFmtId="0" fontId="108" fillId="0" borderId="52" xfId="258" applyFont="1" applyBorder="1" applyAlignment="1">
      <alignment horizontal="center" vertical="center" shrinkToFit="1"/>
    </xf>
    <xf numFmtId="14" fontId="108" fillId="0" borderId="52" xfId="258" applyNumberFormat="1" applyFont="1" applyBorder="1" applyAlignment="1">
      <alignment horizontal="center" vertical="center" wrapText="1"/>
    </xf>
    <xf numFmtId="0" fontId="15" fillId="0" borderId="0" xfId="258" applyAlignment="1">
      <alignment horizontal="center" vertical="center" wrapText="1"/>
    </xf>
    <xf numFmtId="0" fontId="36" fillId="52" borderId="44" xfId="258" applyFont="1" applyFill="1" applyBorder="1" applyAlignment="1" applyProtection="1">
      <alignment horizontal="center" vertical="center" shrinkToFit="1"/>
    </xf>
    <xf numFmtId="0" fontId="119" fillId="0" borderId="44" xfId="258" applyFont="1" applyBorder="1" applyAlignment="1" applyProtection="1">
      <alignment horizontal="center" shrinkToFit="1"/>
    </xf>
    <xf numFmtId="0" fontId="119" fillId="0" borderId="53" xfId="258" applyFont="1" applyBorder="1" applyAlignment="1" applyProtection="1">
      <alignment horizontal="center" shrinkToFit="1"/>
    </xf>
    <xf numFmtId="0" fontId="121" fillId="0" borderId="19" xfId="258" applyFont="1" applyBorder="1" applyAlignment="1" applyProtection="1">
      <alignment horizontal="center" vertical="center" shrinkToFit="1"/>
    </xf>
    <xf numFmtId="0" fontId="115" fillId="0" borderId="49" xfId="258" applyFont="1" applyBorder="1" applyAlignment="1">
      <alignment horizontal="center" vertical="center"/>
    </xf>
    <xf numFmtId="0" fontId="22" fillId="52" borderId="44" xfId="258" applyFont="1" applyFill="1" applyBorder="1" applyAlignment="1">
      <alignment horizontal="center" vertical="center" shrinkToFit="1"/>
    </xf>
    <xf numFmtId="0" fontId="108" fillId="0" borderId="47" xfId="258" applyFont="1" applyBorder="1" applyAlignment="1">
      <alignment horizontal="center" vertical="center" shrinkToFit="1"/>
    </xf>
    <xf numFmtId="0" fontId="108" fillId="0" borderId="52" xfId="258" applyFont="1" applyBorder="1" applyAlignment="1">
      <alignment horizontal="center" vertical="center" shrinkToFit="1"/>
    </xf>
    <xf numFmtId="0" fontId="108" fillId="0" borderId="44" xfId="258" applyFont="1" applyBorder="1" applyAlignment="1">
      <alignment horizontal="center" vertical="center" shrinkToFit="1"/>
    </xf>
    <xf numFmtId="0" fontId="25" fillId="52" borderId="47" xfId="258" applyFont="1" applyFill="1" applyBorder="1" applyAlignment="1">
      <alignment horizontal="center" vertical="center" wrapText="1"/>
    </xf>
    <xf numFmtId="0" fontId="119" fillId="0" borderId="44" xfId="258" applyFont="1" applyBorder="1" applyAlignment="1" applyProtection="1">
      <alignment horizontal="center" shrinkToFit="1"/>
    </xf>
    <xf numFmtId="0" fontId="119" fillId="0" borderId="53" xfId="258" applyFont="1" applyBorder="1" applyAlignment="1" applyProtection="1">
      <alignment horizontal="center" shrinkToFit="1"/>
    </xf>
    <xf numFmtId="0" fontId="23" fillId="0" borderId="0" xfId="258" applyFont="1" applyAlignment="1">
      <alignment horizontal="center" vertical="center" wrapText="1"/>
    </xf>
    <xf numFmtId="0" fontId="25" fillId="0" borderId="0" xfId="258" applyNumberFormat="1" applyFont="1" applyAlignment="1" applyProtection="1">
      <alignment horizontal="left" shrinkToFit="1"/>
    </xf>
    <xf numFmtId="0" fontId="25" fillId="0" borderId="0" xfId="258" applyNumberFormat="1" applyFont="1" applyAlignment="1">
      <alignment horizontal="right"/>
    </xf>
    <xf numFmtId="0" fontId="26" fillId="0" borderId="0" xfId="258" applyNumberFormat="1" applyFont="1" applyAlignment="1">
      <alignment horizontal="center" vertical="center" wrapText="1"/>
    </xf>
    <xf numFmtId="0" fontId="22" fillId="0" borderId="0" xfId="258" applyNumberFormat="1" applyFont="1" applyFill="1" applyBorder="1" applyAlignment="1" applyProtection="1">
      <alignment horizontal="center" shrinkToFit="1"/>
    </xf>
    <xf numFmtId="14" fontId="123" fillId="0" borderId="44" xfId="0" applyNumberFormat="1" applyFont="1" applyFill="1" applyBorder="1" applyAlignment="1">
      <alignment horizontal="center" vertical="center" wrapText="1"/>
    </xf>
    <xf numFmtId="0" fontId="22" fillId="0" borderId="0" xfId="258" applyFont="1" applyAlignment="1">
      <alignment horizontal="center" vertical="center" wrapText="1"/>
    </xf>
    <xf numFmtId="0" fontId="25" fillId="0" borderId="0" xfId="258" applyFont="1" applyAlignment="1">
      <alignment horizontal="center"/>
    </xf>
    <xf numFmtId="0" fontId="15" fillId="0" borderId="0" xfId="258" applyNumberFormat="1" applyFont="1" applyBorder="1" applyAlignment="1">
      <alignment horizontal="center" shrinkToFit="1"/>
    </xf>
    <xf numFmtId="0" fontId="15" fillId="0" borderId="20" xfId="258" applyNumberFormat="1" applyFont="1" applyBorder="1" applyAlignment="1">
      <alignment horizontal="left" shrinkToFit="1"/>
    </xf>
    <xf numFmtId="0" fontId="15" fillId="0" borderId="23" xfId="258" applyNumberFormat="1" applyFont="1" applyBorder="1" applyAlignment="1">
      <alignment horizontal="left" shrinkToFit="1"/>
    </xf>
    <xf numFmtId="0" fontId="22" fillId="0" borderId="0" xfId="258" applyNumberFormat="1" applyFont="1" applyBorder="1" applyAlignment="1">
      <alignment horizontal="center" shrinkToFit="1"/>
    </xf>
    <xf numFmtId="0" fontId="22" fillId="0" borderId="0" xfId="258" applyFont="1" applyBorder="1" applyAlignment="1">
      <alignment horizontal="center" shrinkToFit="1"/>
    </xf>
    <xf numFmtId="0" fontId="22" fillId="0" borderId="17" xfId="258" applyNumberFormat="1" applyFont="1" applyBorder="1" applyAlignment="1" applyProtection="1">
      <alignment horizontal="center" shrinkToFit="1"/>
    </xf>
    <xf numFmtId="0" fontId="22" fillId="0" borderId="0" xfId="258" applyNumberFormat="1" applyFont="1" applyBorder="1" applyAlignment="1" applyProtection="1">
      <alignment horizontal="center" shrinkToFit="1"/>
    </xf>
    <xf numFmtId="0" fontId="15" fillId="0" borderId="0" xfId="258" applyNumberFormat="1" applyFont="1" applyBorder="1" applyAlignment="1" applyProtection="1">
      <alignment horizontal="center" shrinkToFit="1"/>
    </xf>
    <xf numFmtId="0" fontId="15" fillId="0" borderId="18" xfId="258" applyNumberFormat="1" applyFont="1" applyBorder="1" applyAlignment="1">
      <alignment horizontal="center" shrinkToFit="1"/>
    </xf>
    <xf numFmtId="0" fontId="22" fillId="0" borderId="0" xfId="258" applyFont="1" applyBorder="1" applyAlignment="1">
      <alignment horizontal="center" wrapText="1"/>
    </xf>
    <xf numFmtId="0" fontId="22" fillId="0" borderId="0" xfId="258" applyNumberFormat="1" applyFont="1" applyBorder="1" applyAlignment="1">
      <alignment horizontal="left" shrinkToFit="1"/>
    </xf>
    <xf numFmtId="0" fontId="22" fillId="0" borderId="0" xfId="258" applyNumberFormat="1" applyFont="1" applyFill="1" applyBorder="1" applyAlignment="1" applyProtection="1">
      <alignment horizontal="center" shrinkToFit="1"/>
    </xf>
    <xf numFmtId="0" fontId="25" fillId="0" borderId="0" xfId="258" applyNumberFormat="1" applyFont="1" applyAlignment="1">
      <alignment horizontal="right"/>
    </xf>
    <xf numFmtId="0" fontId="122" fillId="0" borderId="49" xfId="258" applyFont="1" applyBorder="1" applyAlignment="1">
      <alignment horizontal="center" vertical="center" wrapText="1"/>
    </xf>
    <xf numFmtId="0" fontId="122" fillId="0" borderId="49" xfId="258" applyFont="1" applyFill="1" applyBorder="1" applyAlignment="1" applyProtection="1">
      <alignment horizontal="center" vertical="center" shrinkToFit="1"/>
      <protection locked="0"/>
    </xf>
    <xf numFmtId="0" fontId="122" fillId="0" borderId="89" xfId="258" applyFont="1" applyFill="1" applyBorder="1" applyAlignment="1" applyProtection="1">
      <alignment horizontal="center" vertical="center" shrinkToFit="1"/>
      <protection locked="0"/>
    </xf>
    <xf numFmtId="0" fontId="122" fillId="0" borderId="49" xfId="258" applyFont="1" applyFill="1" applyBorder="1" applyAlignment="1">
      <alignment horizontal="center" vertical="center"/>
    </xf>
    <xf numFmtId="0" fontId="122" fillId="0" borderId="49" xfId="258" applyFont="1" applyBorder="1" applyAlignment="1">
      <alignment horizontal="center" vertical="center"/>
    </xf>
    <xf numFmtId="14" fontId="123" fillId="0" borderId="44" xfId="0" applyNumberFormat="1" applyFont="1" applyFill="1" applyBorder="1" applyAlignment="1">
      <alignment horizontal="center" vertical="justify" wrapText="1"/>
    </xf>
    <xf numFmtId="0" fontId="15" fillId="0" borderId="0" xfId="258" applyProtection="1">
      <protection locked="0"/>
    </xf>
    <xf numFmtId="0" fontId="15" fillId="0" borderId="0" xfId="258" applyFill="1" applyProtection="1">
      <protection locked="0"/>
    </xf>
    <xf numFmtId="0" fontId="15" fillId="52" borderId="0" xfId="258" applyFill="1" applyProtection="1"/>
    <xf numFmtId="0" fontId="15" fillId="0" borderId="0" xfId="258" applyProtection="1"/>
    <xf numFmtId="0" fontId="15" fillId="0" borderId="0" xfId="258" applyBorder="1" applyProtection="1">
      <protection locked="0"/>
    </xf>
    <xf numFmtId="0" fontId="15" fillId="0" borderId="17" xfId="258" applyBorder="1" applyProtection="1">
      <protection locked="0"/>
    </xf>
    <xf numFmtId="0" fontId="15" fillId="0" borderId="21" xfId="258" applyBorder="1" applyProtection="1">
      <protection locked="0"/>
    </xf>
    <xf numFmtId="0" fontId="15" fillId="0" borderId="20" xfId="258" applyBorder="1" applyProtection="1">
      <protection locked="0"/>
    </xf>
    <xf numFmtId="0" fontId="15" fillId="0" borderId="19" xfId="258" applyBorder="1" applyProtection="1">
      <protection locked="0"/>
    </xf>
    <xf numFmtId="0" fontId="120" fillId="0" borderId="0" xfId="258" applyFont="1" applyProtection="1">
      <protection locked="0"/>
    </xf>
    <xf numFmtId="0" fontId="120" fillId="0" borderId="0" xfId="258" applyFont="1" applyBorder="1" applyProtection="1">
      <protection locked="0"/>
    </xf>
    <xf numFmtId="0" fontId="120" fillId="0" borderId="17" xfId="258" applyFont="1" applyBorder="1" applyProtection="1">
      <protection locked="0"/>
    </xf>
    <xf numFmtId="0" fontId="126" fillId="55" borderId="18" xfId="258" applyFont="1" applyFill="1" applyBorder="1" applyAlignment="1" applyProtection="1">
      <protection locked="0"/>
    </xf>
    <xf numFmtId="0" fontId="126" fillId="55" borderId="0" xfId="258" applyFont="1" applyFill="1" applyBorder="1" applyAlignment="1" applyProtection="1">
      <protection locked="0"/>
    </xf>
    <xf numFmtId="0" fontId="126" fillId="55" borderId="17" xfId="258" applyFont="1" applyFill="1" applyBorder="1" applyAlignment="1" applyProtection="1">
      <protection locked="0"/>
    </xf>
    <xf numFmtId="0" fontId="15" fillId="0" borderId="0" xfId="258" applyFill="1" applyBorder="1" applyProtection="1">
      <protection locked="0"/>
    </xf>
    <xf numFmtId="0" fontId="15" fillId="0" borderId="17" xfId="258" applyFill="1" applyBorder="1" applyProtection="1">
      <protection locked="0"/>
    </xf>
    <xf numFmtId="0" fontId="26" fillId="0" borderId="25" xfId="258" applyFont="1" applyFill="1" applyBorder="1" applyAlignment="1" applyProtection="1">
      <alignment horizontal="center" vertical="center" textRotation="90"/>
      <protection locked="0"/>
    </xf>
    <xf numFmtId="0" fontId="108" fillId="53" borderId="43" xfId="258" applyFont="1" applyFill="1" applyBorder="1" applyAlignment="1" applyProtection="1">
      <alignment horizontal="center" vertical="top" shrinkToFit="1"/>
      <protection locked="0"/>
    </xf>
    <xf numFmtId="0" fontId="108" fillId="53" borderId="103" xfId="258" applyFont="1" applyFill="1" applyBorder="1" applyAlignment="1" applyProtection="1">
      <alignment horizontal="center" vertical="top" shrinkToFit="1"/>
      <protection locked="0"/>
    </xf>
    <xf numFmtId="0" fontId="15" fillId="53" borderId="104" xfId="258" applyFill="1" applyBorder="1" applyAlignment="1" applyProtection="1">
      <alignment horizontal="center" vertical="center" shrinkToFit="1"/>
      <protection locked="0"/>
    </xf>
    <xf numFmtId="0" fontId="108" fillId="53" borderId="86" xfId="258" applyFont="1" applyFill="1" applyBorder="1" applyAlignment="1" applyProtection="1">
      <alignment horizontal="center" shrinkToFit="1"/>
      <protection locked="0"/>
    </xf>
    <xf numFmtId="0" fontId="108" fillId="53" borderId="103" xfId="258" applyFont="1" applyFill="1" applyBorder="1" applyAlignment="1" applyProtection="1">
      <alignment horizontal="center" shrinkToFit="1"/>
      <protection locked="0"/>
    </xf>
    <xf numFmtId="0" fontId="26" fillId="0" borderId="0" xfId="258" applyFont="1" applyProtection="1">
      <protection locked="0"/>
    </xf>
    <xf numFmtId="20" fontId="26" fillId="53" borderId="86" xfId="258" applyNumberFormat="1" applyFont="1" applyFill="1" applyBorder="1" applyAlignment="1" applyProtection="1">
      <alignment horizontal="center" shrinkToFit="1"/>
      <protection locked="0"/>
    </xf>
    <xf numFmtId="0" fontId="26" fillId="53" borderId="53" xfId="258" applyFont="1" applyFill="1" applyBorder="1" applyAlignment="1" applyProtection="1">
      <alignment horizontal="center" shrinkToFit="1"/>
      <protection locked="0"/>
    </xf>
    <xf numFmtId="0" fontId="108" fillId="0" borderId="43" xfId="258" applyFont="1" applyBorder="1" applyAlignment="1" applyProtection="1">
      <alignment horizontal="center" vertical="top" shrinkToFit="1"/>
      <protection locked="0"/>
    </xf>
    <xf numFmtId="0" fontId="108" fillId="0" borderId="103" xfId="258" applyFont="1" applyBorder="1" applyAlignment="1" applyProtection="1">
      <alignment horizontal="center" vertical="top" shrinkToFit="1"/>
      <protection locked="0"/>
    </xf>
    <xf numFmtId="0" fontId="15" fillId="0" borderId="104" xfId="258" applyBorder="1" applyAlignment="1" applyProtection="1">
      <alignment horizontal="center" vertical="center" shrinkToFit="1"/>
      <protection locked="0"/>
    </xf>
    <xf numFmtId="0" fontId="108" fillId="0" borderId="86" xfId="258" applyFont="1" applyBorder="1" applyAlignment="1" applyProtection="1">
      <alignment horizontal="center" shrinkToFit="1"/>
      <protection locked="0"/>
    </xf>
    <xf numFmtId="0" fontId="108" fillId="0" borderId="103" xfId="258" applyFont="1" applyBorder="1" applyAlignment="1" applyProtection="1">
      <alignment horizontal="center" shrinkToFit="1"/>
      <protection locked="0"/>
    </xf>
    <xf numFmtId="20" fontId="26" fillId="0" borderId="86" xfId="258" applyNumberFormat="1" applyFont="1" applyBorder="1" applyAlignment="1" applyProtection="1">
      <alignment horizontal="center" shrinkToFit="1"/>
      <protection locked="0"/>
    </xf>
    <xf numFmtId="0" fontId="26" fillId="0" borderId="53" xfId="258" applyFont="1" applyBorder="1" applyAlignment="1" applyProtection="1">
      <alignment horizontal="center" shrinkToFit="1"/>
      <protection locked="0"/>
    </xf>
    <xf numFmtId="0" fontId="26" fillId="53" borderId="53" xfId="258" applyFont="1" applyFill="1" applyBorder="1" applyAlignment="1" applyProtection="1">
      <alignment horizontal="center" textRotation="90" shrinkToFit="1"/>
      <protection locked="0"/>
    </xf>
    <xf numFmtId="0" fontId="26" fillId="53" borderId="53" xfId="258" applyFont="1" applyFill="1" applyBorder="1" applyAlignment="1" applyProtection="1">
      <alignment vertical="center" textRotation="90" shrinkToFit="1"/>
      <protection locked="0"/>
    </xf>
    <xf numFmtId="20" fontId="26" fillId="53" borderId="86" xfId="258" applyNumberFormat="1" applyFont="1" applyFill="1" applyBorder="1" applyAlignment="1" applyProtection="1">
      <alignment horizontal="center" textRotation="90" shrinkToFit="1"/>
      <protection locked="0"/>
    </xf>
    <xf numFmtId="0" fontId="26" fillId="0" borderId="53" xfId="258" applyFont="1" applyBorder="1" applyAlignment="1" applyProtection="1">
      <alignment vertical="center" textRotation="90" shrinkToFit="1"/>
      <protection locked="0"/>
    </xf>
    <xf numFmtId="20" fontId="26" fillId="56" borderId="86" xfId="258" applyNumberFormat="1" applyFont="1" applyFill="1" applyBorder="1" applyAlignment="1" applyProtection="1">
      <alignment horizontal="center" shrinkToFit="1"/>
      <protection locked="0"/>
    </xf>
    <xf numFmtId="0" fontId="26" fillId="56" borderId="53" xfId="258" applyFont="1" applyFill="1" applyBorder="1" applyAlignment="1" applyProtection="1">
      <alignment horizontal="center" shrinkToFit="1"/>
      <protection locked="0"/>
    </xf>
    <xf numFmtId="0" fontId="26" fillId="53" borderId="53" xfId="258" applyFont="1" applyFill="1" applyBorder="1" applyAlignment="1" applyProtection="1">
      <alignment textRotation="90" shrinkToFit="1"/>
      <protection locked="0"/>
    </xf>
    <xf numFmtId="0" fontId="108" fillId="53" borderId="0" xfId="258" applyFont="1" applyFill="1" applyAlignment="1" applyProtection="1">
      <alignment horizontal="center"/>
      <protection locked="0"/>
    </xf>
    <xf numFmtId="20" fontId="26" fillId="53" borderId="43" xfId="258" applyNumberFormat="1" applyFont="1" applyFill="1" applyBorder="1" applyAlignment="1" applyProtection="1">
      <alignment horizontal="center" shrinkToFit="1"/>
      <protection locked="0"/>
    </xf>
    <xf numFmtId="0" fontId="26" fillId="0" borderId="53" xfId="258" applyFont="1" applyBorder="1" applyAlignment="1" applyProtection="1">
      <alignment shrinkToFit="1"/>
      <protection locked="0"/>
    </xf>
    <xf numFmtId="0" fontId="108" fillId="0" borderId="86" xfId="258" applyFont="1" applyFill="1" applyBorder="1" applyAlignment="1" applyProtection="1">
      <alignment horizontal="center" shrinkToFit="1"/>
      <protection locked="0"/>
    </xf>
    <xf numFmtId="0" fontId="108" fillId="0" borderId="43" xfId="258" applyFont="1" applyFill="1" applyBorder="1" applyAlignment="1" applyProtection="1">
      <alignment horizontal="center" vertical="top" shrinkToFit="1"/>
      <protection locked="0"/>
    </xf>
    <xf numFmtId="0" fontId="108" fillId="0" borderId="103" xfId="258" applyFont="1" applyFill="1" applyBorder="1" applyAlignment="1" applyProtection="1">
      <alignment horizontal="center" vertical="top" shrinkToFit="1"/>
      <protection locked="0"/>
    </xf>
    <xf numFmtId="0" fontId="127" fillId="0" borderId="103" xfId="258" applyFont="1" applyFill="1" applyBorder="1" applyAlignment="1" applyProtection="1">
      <alignment horizontal="center" vertical="top" shrinkToFit="1"/>
      <protection locked="0"/>
    </xf>
    <xf numFmtId="0" fontId="15" fillId="0" borderId="104" xfId="258" applyFill="1" applyBorder="1" applyAlignment="1" applyProtection="1">
      <alignment horizontal="center" vertical="center" shrinkToFit="1"/>
      <protection locked="0"/>
    </xf>
    <xf numFmtId="0" fontId="128" fillId="0" borderId="0" xfId="258" applyFont="1" applyProtection="1">
      <protection locked="0"/>
    </xf>
    <xf numFmtId="0" fontId="127" fillId="53" borderId="86" xfId="258" applyFont="1" applyFill="1" applyBorder="1" applyAlignment="1" applyProtection="1">
      <alignment horizontal="center" shrinkToFit="1"/>
      <protection locked="0"/>
    </xf>
    <xf numFmtId="0" fontId="127" fillId="0" borderId="86" xfId="258" applyFont="1" applyBorder="1" applyAlignment="1" applyProtection="1">
      <alignment horizontal="center" shrinkToFit="1"/>
      <protection locked="0"/>
    </xf>
    <xf numFmtId="0" fontId="127" fillId="0" borderId="86" xfId="258" applyFont="1" applyFill="1" applyBorder="1" applyAlignment="1" applyProtection="1">
      <alignment horizontal="center" shrinkToFit="1"/>
      <protection locked="0"/>
    </xf>
    <xf numFmtId="0" fontId="108" fillId="0" borderId="103" xfId="258" applyFont="1" applyFill="1" applyBorder="1" applyAlignment="1" applyProtection="1">
      <alignment horizontal="center" shrinkToFit="1"/>
      <protection locked="0"/>
    </xf>
    <xf numFmtId="0" fontId="15" fillId="0" borderId="44" xfId="258" applyBorder="1" applyAlignment="1" applyProtection="1">
      <alignment horizontal="center" shrinkToFit="1"/>
      <protection locked="0"/>
    </xf>
    <xf numFmtId="0" fontId="129" fillId="0" borderId="44" xfId="258" applyFont="1" applyBorder="1" applyProtection="1"/>
    <xf numFmtId="0" fontId="15" fillId="53" borderId="44" xfId="258" applyFill="1" applyBorder="1" applyAlignment="1" applyProtection="1">
      <alignment horizontal="center" shrinkToFit="1"/>
      <protection locked="0"/>
    </xf>
    <xf numFmtId="0" fontId="129" fillId="0" borderId="0" xfId="258" applyFont="1" applyProtection="1">
      <protection locked="0"/>
    </xf>
    <xf numFmtId="20" fontId="26" fillId="53" borderId="86" xfId="258" applyNumberFormat="1" applyFont="1" applyFill="1" applyBorder="1" applyAlignment="1" applyProtection="1">
      <alignment horizontal="center" textRotation="90" shrinkToFit="1"/>
      <protection locked="0"/>
    </xf>
    <xf numFmtId="0" fontId="132" fillId="0" borderId="0" xfId="258" applyFont="1" applyProtection="1">
      <protection locked="0"/>
    </xf>
    <xf numFmtId="0" fontId="22" fillId="0" borderId="20" xfId="258" applyNumberFormat="1" applyFont="1" applyFill="1" applyBorder="1" applyAlignment="1">
      <alignment horizontal="center" shrinkToFit="1"/>
    </xf>
    <xf numFmtId="0" fontId="22" fillId="0" borderId="0" xfId="258" applyNumberFormat="1" applyFont="1" applyFill="1" applyAlignment="1">
      <alignment horizontal="left" shrinkToFit="1"/>
    </xf>
    <xf numFmtId="0" fontId="26" fillId="0" borderId="0" xfId="258" applyNumberFormat="1" applyFont="1" applyAlignment="1">
      <alignment horizontal="center" vertical="center" wrapText="1"/>
    </xf>
    <xf numFmtId="0" fontId="22" fillId="0" borderId="0" xfId="258" applyNumberFormat="1" applyFont="1" applyFill="1" applyBorder="1" applyAlignment="1" applyProtection="1">
      <alignment horizontal="center" shrinkToFit="1"/>
    </xf>
    <xf numFmtId="0" fontId="22" fillId="0" borderId="17" xfId="258" applyNumberFormat="1" applyFont="1" applyFill="1" applyBorder="1" applyAlignment="1" applyProtection="1">
      <alignment horizontal="center" shrinkToFit="1"/>
    </xf>
    <xf numFmtId="0" fontId="25" fillId="0" borderId="0" xfId="258" applyNumberFormat="1" applyFont="1" applyAlignment="1" applyProtection="1">
      <alignment horizontal="left" shrinkToFit="1"/>
    </xf>
    <xf numFmtId="0" fontId="25" fillId="0" borderId="0" xfId="258" applyNumberFormat="1" applyFont="1" applyAlignment="1">
      <alignment horizontal="right"/>
    </xf>
    <xf numFmtId="0" fontId="22" fillId="0" borderId="17" xfId="258" applyNumberFormat="1" applyFont="1" applyFill="1" applyBorder="1" applyAlignment="1">
      <alignment horizontal="center" shrinkToFit="1"/>
    </xf>
    <xf numFmtId="0" fontId="22" fillId="0" borderId="0" xfId="258" applyNumberFormat="1" applyFont="1" applyFill="1" applyBorder="1" applyAlignment="1" applyProtection="1">
      <alignment horizontal="center" wrapText="1"/>
    </xf>
    <xf numFmtId="0" fontId="22" fillId="0" borderId="0" xfId="258" applyNumberFormat="1" applyFont="1" applyFill="1" applyBorder="1" applyAlignment="1" applyProtection="1">
      <alignment horizontal="center" vertical="center" shrinkToFit="1"/>
    </xf>
    <xf numFmtId="0" fontId="22" fillId="0" borderId="0" xfId="258" applyNumberFormat="1" applyFont="1" applyFill="1" applyAlignment="1" applyProtection="1">
      <alignment horizontal="center" vertical="center" shrinkToFit="1"/>
    </xf>
    <xf numFmtId="0" fontId="23" fillId="0" borderId="0" xfId="258" applyNumberFormat="1" applyFont="1" applyFill="1" applyBorder="1" applyAlignment="1">
      <alignment horizontal="center" vertical="center"/>
    </xf>
    <xf numFmtId="0" fontId="22" fillId="0" borderId="0" xfId="258" applyNumberFormat="1" applyFont="1" applyFill="1" applyBorder="1" applyAlignment="1">
      <alignment horizontal="center" vertical="center" shrinkToFit="1"/>
    </xf>
    <xf numFmtId="0" fontId="22" fillId="0" borderId="17" xfId="258" applyNumberFormat="1" applyFont="1" applyFill="1" applyBorder="1" applyAlignment="1">
      <alignment horizontal="center" vertical="center" shrinkToFit="1"/>
    </xf>
    <xf numFmtId="14" fontId="109" fillId="0" borderId="49" xfId="0" applyNumberFormat="1" applyFont="1" applyFill="1" applyBorder="1" applyAlignment="1">
      <alignment horizontal="center" vertical="justify" wrapText="1"/>
    </xf>
    <xf numFmtId="0" fontId="115" fillId="0" borderId="40" xfId="258" applyFont="1" applyFill="1" applyBorder="1" applyAlignment="1">
      <alignment horizontal="left" vertical="center"/>
    </xf>
    <xf numFmtId="0" fontId="119" fillId="0" borderId="44" xfId="258" applyFont="1" applyBorder="1" applyAlignment="1" applyProtection="1">
      <alignment horizontal="center" shrinkToFit="1"/>
    </xf>
    <xf numFmtId="0" fontId="119" fillId="0" borderId="53" xfId="258" applyFont="1" applyBorder="1" applyAlignment="1" applyProtection="1">
      <alignment horizontal="center" shrinkToFit="1"/>
    </xf>
    <xf numFmtId="0" fontId="108" fillId="0" borderId="47" xfId="258" applyFont="1" applyBorder="1" applyAlignment="1">
      <alignment horizontal="center" vertical="center" shrinkToFit="1"/>
    </xf>
    <xf numFmtId="0" fontId="108" fillId="0" borderId="52" xfId="258" applyFont="1" applyBorder="1" applyAlignment="1">
      <alignment horizontal="center" vertical="center" shrinkToFit="1"/>
    </xf>
    <xf numFmtId="0" fontId="108" fillId="0" borderId="44" xfId="258" applyFont="1" applyBorder="1" applyAlignment="1">
      <alignment horizontal="center" vertical="center" shrinkToFit="1"/>
    </xf>
    <xf numFmtId="0" fontId="25" fillId="52" borderId="47" xfId="258" applyFont="1" applyFill="1" applyBorder="1" applyAlignment="1">
      <alignment horizontal="center" vertical="center" wrapText="1"/>
    </xf>
    <xf numFmtId="0" fontId="22" fillId="52" borderId="44" xfId="258" applyFont="1" applyFill="1" applyBorder="1" applyAlignment="1">
      <alignment horizontal="center" vertical="center" shrinkToFit="1"/>
    </xf>
    <xf numFmtId="0" fontId="23" fillId="0" borderId="0" xfId="258" applyFont="1" applyAlignment="1">
      <alignment horizontal="center" vertical="center" wrapText="1"/>
    </xf>
    <xf numFmtId="0" fontId="115" fillId="0" borderId="40" xfId="258" applyFont="1" applyFill="1" applyBorder="1" applyAlignment="1">
      <alignment horizontal="left" vertical="center"/>
    </xf>
    <xf numFmtId="0" fontId="22" fillId="0" borderId="20" xfId="258" applyNumberFormat="1" applyFont="1" applyFill="1" applyBorder="1" applyAlignment="1">
      <alignment horizontal="center" shrinkToFit="1"/>
    </xf>
    <xf numFmtId="0" fontId="26" fillId="0" borderId="0" xfId="258" applyNumberFormat="1" applyFont="1" applyAlignment="1">
      <alignment horizontal="center" vertical="center" wrapText="1"/>
    </xf>
    <xf numFmtId="0" fontId="22" fillId="0" borderId="0" xfId="258" applyNumberFormat="1" applyFont="1" applyFill="1" applyBorder="1" applyAlignment="1" applyProtection="1">
      <alignment horizontal="center" shrinkToFit="1"/>
    </xf>
    <xf numFmtId="0" fontId="22" fillId="0" borderId="17" xfId="258" applyNumberFormat="1" applyFont="1" applyFill="1" applyBorder="1" applyAlignment="1" applyProtection="1">
      <alignment horizontal="center" shrinkToFit="1"/>
    </xf>
    <xf numFmtId="0" fontId="25" fillId="0" borderId="0" xfId="258" applyNumberFormat="1" applyFont="1" applyAlignment="1" applyProtection="1">
      <alignment horizontal="left" shrinkToFit="1"/>
    </xf>
    <xf numFmtId="0" fontId="25" fillId="0" borderId="0" xfId="258" applyNumberFormat="1" applyFont="1" applyAlignment="1">
      <alignment horizontal="right"/>
    </xf>
    <xf numFmtId="0" fontId="22" fillId="0" borderId="17" xfId="258" applyNumberFormat="1" applyFont="1" applyFill="1" applyBorder="1" applyAlignment="1">
      <alignment horizontal="center" shrinkToFit="1"/>
    </xf>
    <xf numFmtId="0" fontId="22" fillId="0" borderId="0" xfId="258" applyNumberFormat="1" applyFont="1" applyFill="1" applyBorder="1" applyAlignment="1" applyProtection="1">
      <alignment horizontal="center" wrapText="1"/>
    </xf>
    <xf numFmtId="0" fontId="22" fillId="0" borderId="0" xfId="258" applyNumberFormat="1" applyFont="1" applyFill="1" applyBorder="1" applyAlignment="1" applyProtection="1">
      <alignment horizontal="center" vertical="center" shrinkToFit="1"/>
    </xf>
    <xf numFmtId="0" fontId="22" fillId="0" borderId="0" xfId="258" applyNumberFormat="1" applyFont="1" applyFill="1" applyAlignment="1" applyProtection="1">
      <alignment horizontal="center" vertical="center" shrinkToFit="1"/>
    </xf>
    <xf numFmtId="0" fontId="23" fillId="0" borderId="0" xfId="258" applyNumberFormat="1" applyFont="1" applyFill="1" applyBorder="1" applyAlignment="1">
      <alignment horizontal="center" vertical="center"/>
    </xf>
    <xf numFmtId="0" fontId="22" fillId="0" borderId="0" xfId="258" applyNumberFormat="1" applyFont="1" applyFill="1" applyBorder="1" applyAlignment="1">
      <alignment horizontal="center" vertical="center" shrinkToFit="1"/>
    </xf>
    <xf numFmtId="0" fontId="22" fillId="0" borderId="0" xfId="258" applyNumberFormat="1" applyFont="1" applyFill="1" applyAlignment="1">
      <alignment horizontal="left" shrinkToFit="1"/>
    </xf>
    <xf numFmtId="49" fontId="110" fillId="0" borderId="53" xfId="258" applyNumberFormat="1" applyFont="1" applyFill="1" applyBorder="1" applyAlignment="1">
      <alignment horizontal="center" vertical="center"/>
    </xf>
    <xf numFmtId="49" fontId="110" fillId="0" borderId="43" xfId="258" applyNumberFormat="1" applyFont="1" applyFill="1" applyBorder="1" applyAlignment="1">
      <alignment horizontal="center" vertical="center"/>
    </xf>
    <xf numFmtId="0" fontId="22" fillId="0" borderId="0" xfId="258" applyNumberFormat="1" applyFont="1" applyFill="1" applyAlignment="1">
      <alignment horizontal="left" shrinkToFit="1"/>
    </xf>
    <xf numFmtId="49" fontId="110" fillId="0" borderId="53" xfId="258" applyNumberFormat="1" applyFont="1" applyFill="1" applyBorder="1" applyAlignment="1">
      <alignment horizontal="center" vertical="center"/>
    </xf>
    <xf numFmtId="49" fontId="110" fillId="0" borderId="43" xfId="258" applyNumberFormat="1" applyFont="1" applyFill="1" applyBorder="1" applyAlignment="1">
      <alignment horizontal="center" vertical="center"/>
    </xf>
    <xf numFmtId="49" fontId="108" fillId="0" borderId="45" xfId="258" applyNumberFormat="1" applyFont="1" applyFill="1" applyBorder="1" applyAlignment="1">
      <alignment horizontal="center" vertical="center"/>
    </xf>
    <xf numFmtId="0" fontId="15" fillId="0" borderId="0" xfId="258" applyAlignment="1">
      <alignment horizontal="center" vertical="center"/>
    </xf>
    <xf numFmtId="0" fontId="22" fillId="0" borderId="0" xfId="258" applyFont="1" applyAlignment="1">
      <alignment horizontal="center" vertical="center" wrapText="1"/>
    </xf>
    <xf numFmtId="0" fontId="15" fillId="0" borderId="17" xfId="258" applyNumberFormat="1" applyFont="1" applyBorder="1" applyAlignment="1">
      <alignment horizontal="center" shrinkToFit="1"/>
    </xf>
    <xf numFmtId="0" fontId="15" fillId="0" borderId="0" xfId="258" applyNumberFormat="1" applyFont="1" applyBorder="1" applyAlignment="1">
      <alignment horizontal="center" shrinkToFit="1"/>
    </xf>
    <xf numFmtId="0" fontId="15" fillId="0" borderId="20" xfId="258" applyNumberFormat="1" applyFont="1" applyBorder="1" applyAlignment="1">
      <alignment horizontal="left" shrinkToFit="1"/>
    </xf>
    <xf numFmtId="0" fontId="22" fillId="0" borderId="0" xfId="258" applyNumberFormat="1" applyFont="1" applyBorder="1" applyAlignment="1">
      <alignment horizontal="center" shrinkToFit="1"/>
    </xf>
    <xf numFmtId="0" fontId="22" fillId="0" borderId="17" xfId="258" applyNumberFormat="1" applyFont="1" applyBorder="1" applyAlignment="1" applyProtection="1">
      <alignment horizontal="center" shrinkToFit="1"/>
    </xf>
    <xf numFmtId="0" fontId="22" fillId="0" borderId="0" xfId="258" applyNumberFormat="1" applyFont="1" applyBorder="1" applyAlignment="1" applyProtection="1">
      <alignment horizontal="center" shrinkToFit="1"/>
    </xf>
    <xf numFmtId="0" fontId="22" fillId="0" borderId="0" xfId="258" applyFont="1" applyBorder="1" applyAlignment="1">
      <alignment horizontal="center" shrinkToFit="1"/>
    </xf>
    <xf numFmtId="0" fontId="25" fillId="0" borderId="0" xfId="258" applyNumberFormat="1" applyFont="1" applyAlignment="1">
      <alignment horizontal="right"/>
    </xf>
    <xf numFmtId="0" fontId="22" fillId="0" borderId="17" xfId="258" applyNumberFormat="1" applyFont="1" applyFill="1" applyBorder="1" applyAlignment="1">
      <alignment horizontal="center" shrinkToFit="1"/>
    </xf>
    <xf numFmtId="0" fontId="15" fillId="0" borderId="0" xfId="258" applyNumberFormat="1" applyFont="1" applyBorder="1" applyAlignment="1">
      <alignment horizontal="left" shrinkToFit="1"/>
    </xf>
    <xf numFmtId="0" fontId="22" fillId="0" borderId="0" xfId="258" applyNumberFormat="1" applyFont="1" applyBorder="1" applyAlignment="1">
      <alignment horizontal="left" shrinkToFit="1"/>
    </xf>
    <xf numFmtId="0" fontId="15" fillId="0" borderId="0" xfId="258" applyNumberFormat="1" applyFont="1" applyBorder="1" applyAlignment="1" applyProtection="1">
      <alignment horizontal="center" shrinkToFit="1"/>
    </xf>
    <xf numFmtId="0" fontId="15" fillId="0" borderId="18" xfId="258" applyNumberFormat="1" applyFont="1" applyBorder="1" applyAlignment="1">
      <alignment horizontal="center" shrinkToFit="1"/>
    </xf>
    <xf numFmtId="0" fontId="115" fillId="0" borderId="39" xfId="258" applyFont="1" applyFill="1" applyBorder="1" applyAlignment="1" applyProtection="1">
      <alignment horizontal="left"/>
      <protection locked="0"/>
    </xf>
    <xf numFmtId="0" fontId="115" fillId="0" borderId="50" xfId="258" applyFont="1" applyFill="1" applyBorder="1" applyAlignment="1" applyProtection="1">
      <alignment horizontal="left"/>
      <protection locked="0"/>
    </xf>
    <xf numFmtId="0" fontId="115" fillId="0" borderId="40" xfId="258" applyFont="1" applyFill="1" applyBorder="1" applyAlignment="1" applyProtection="1">
      <alignment horizontal="left"/>
      <protection locked="0"/>
    </xf>
    <xf numFmtId="0" fontId="115" fillId="0" borderId="49" xfId="258" applyFont="1" applyBorder="1" applyAlignment="1">
      <alignment horizontal="center" vertical="center"/>
    </xf>
    <xf numFmtId="0" fontId="22" fillId="0" borderId="0" xfId="258" applyNumberFormat="1" applyFont="1" applyFill="1" applyAlignment="1">
      <alignment horizontal="left" shrinkToFit="1"/>
    </xf>
    <xf numFmtId="0" fontId="115" fillId="0" borderId="69" xfId="258" applyFont="1" applyFill="1" applyBorder="1" applyAlignment="1" applyProtection="1">
      <alignment horizontal="left" vertical="center"/>
      <protection locked="0"/>
    </xf>
    <xf numFmtId="0" fontId="115" fillId="0" borderId="68" xfId="258" applyFont="1" applyFill="1" applyBorder="1" applyAlignment="1" applyProtection="1">
      <alignment horizontal="left" vertical="center"/>
      <protection locked="0"/>
    </xf>
    <xf numFmtId="0" fontId="115" fillId="0" borderId="70" xfId="258" applyFont="1" applyFill="1" applyBorder="1" applyAlignment="1" applyProtection="1">
      <alignment horizontal="left" vertical="center"/>
      <protection locked="0"/>
    </xf>
    <xf numFmtId="49" fontId="108" fillId="0" borderId="45" xfId="258" applyNumberFormat="1" applyFont="1" applyFill="1" applyBorder="1" applyAlignment="1">
      <alignment horizontal="center" vertical="center"/>
    </xf>
    <xf numFmtId="0" fontId="15" fillId="0" borderId="0" xfId="258" applyAlignment="1">
      <alignment horizontal="center" vertical="center"/>
    </xf>
    <xf numFmtId="0" fontId="115" fillId="0" borderId="39" xfId="258" applyFont="1" applyFill="1" applyBorder="1" applyAlignment="1" applyProtection="1">
      <protection locked="0"/>
    </xf>
    <xf numFmtId="0" fontId="115" fillId="0" borderId="40" xfId="258" applyFont="1" applyFill="1" applyBorder="1" applyAlignment="1" applyProtection="1">
      <protection locked="0"/>
    </xf>
    <xf numFmtId="0" fontId="115" fillId="0" borderId="89" xfId="258" applyFont="1" applyFill="1" applyBorder="1" applyAlignment="1" applyProtection="1">
      <protection locked="0"/>
    </xf>
    <xf numFmtId="0" fontId="115" fillId="0" borderId="39" xfId="258" applyFont="1" applyFill="1" applyBorder="1" applyAlignment="1" applyProtection="1">
      <alignment horizontal="left" vertical="center"/>
      <protection locked="0"/>
    </xf>
    <xf numFmtId="0" fontId="115" fillId="0" borderId="50" xfId="258" applyFont="1" applyFill="1" applyBorder="1" applyAlignment="1" applyProtection="1">
      <alignment horizontal="left" vertical="center"/>
      <protection locked="0"/>
    </xf>
    <xf numFmtId="0" fontId="115" fillId="0" borderId="40" xfId="258" applyFont="1" applyFill="1" applyBorder="1" applyAlignment="1" applyProtection="1">
      <alignment horizontal="left" vertical="center"/>
      <protection locked="0"/>
    </xf>
    <xf numFmtId="0" fontId="115" fillId="0" borderId="39" xfId="258" applyFont="1" applyFill="1" applyBorder="1" applyAlignment="1"/>
    <xf numFmtId="0" fontId="115" fillId="0" borderId="50" xfId="258" applyFont="1" applyFill="1" applyBorder="1" applyAlignment="1"/>
    <xf numFmtId="0" fontId="115" fillId="0" borderId="40" xfId="258" applyFont="1" applyFill="1" applyBorder="1" applyAlignment="1"/>
    <xf numFmtId="14" fontId="109" fillId="0" borderId="44" xfId="0" applyNumberFormat="1" applyFont="1" applyFill="1" applyBorder="1" applyAlignment="1">
      <alignment horizontal="center" vertical="center"/>
    </xf>
    <xf numFmtId="0" fontId="118" fillId="0" borderId="47" xfId="258" applyFont="1" applyBorder="1" applyAlignment="1" applyProtection="1">
      <alignment shrinkToFit="1"/>
    </xf>
    <xf numFmtId="0" fontId="118" fillId="0" borderId="45" xfId="258" applyFont="1" applyBorder="1" applyAlignment="1" applyProtection="1">
      <alignment shrinkToFit="1"/>
    </xf>
    <xf numFmtId="0" fontId="118" fillId="0" borderId="52" xfId="258" applyFont="1" applyBorder="1" applyAlignment="1" applyProtection="1">
      <alignment shrinkToFit="1"/>
    </xf>
    <xf numFmtId="0" fontId="15" fillId="0" borderId="0" xfId="258" applyAlignment="1" applyProtection="1">
      <alignment horizontal="left" vertical="center"/>
      <protection locked="0"/>
    </xf>
    <xf numFmtId="0" fontId="134" fillId="0" borderId="0" xfId="258" applyFont="1" applyProtection="1">
      <protection locked="0"/>
    </xf>
    <xf numFmtId="14" fontId="136" fillId="0" borderId="0" xfId="258" applyNumberFormat="1" applyFont="1" applyAlignment="1" applyProtection="1">
      <alignment horizontal="center"/>
      <protection locked="0"/>
    </xf>
    <xf numFmtId="0" fontId="22" fillId="0" borderId="74" xfId="258" applyFont="1" applyBorder="1" applyAlignment="1">
      <alignment horizontal="center" vertical="center" shrinkToFit="1"/>
    </xf>
    <xf numFmtId="0" fontId="22" fillId="0" borderId="79" xfId="258" applyFont="1" applyBorder="1" applyAlignment="1">
      <alignment horizontal="center" vertical="center" shrinkToFit="1"/>
    </xf>
    <xf numFmtId="0" fontId="22" fillId="0" borderId="0" xfId="258" applyNumberFormat="1" applyFont="1" applyBorder="1" applyAlignment="1" applyProtection="1">
      <alignment horizontal="center" shrinkToFit="1"/>
    </xf>
    <xf numFmtId="0" fontId="22" fillId="0" borderId="0" xfId="258" applyNumberFormat="1" applyFont="1" applyBorder="1" applyAlignment="1">
      <alignment horizontal="center" shrinkToFit="1"/>
    </xf>
    <xf numFmtId="0" fontId="22" fillId="0" borderId="0" xfId="258" applyFont="1" applyBorder="1" applyAlignment="1">
      <alignment horizontal="center" shrinkToFit="1"/>
    </xf>
    <xf numFmtId="0" fontId="15" fillId="0" borderId="17" xfId="258" applyNumberFormat="1" applyFont="1" applyBorder="1" applyAlignment="1">
      <alignment horizontal="center" shrinkToFit="1"/>
    </xf>
    <xf numFmtId="0" fontId="15" fillId="0" borderId="0" xfId="258" applyNumberFormat="1" applyFont="1" applyBorder="1" applyAlignment="1">
      <alignment horizontal="center" shrinkToFit="1"/>
    </xf>
    <xf numFmtId="0" fontId="15" fillId="0" borderId="20" xfId="258" applyNumberFormat="1" applyFont="1" applyBorder="1" applyAlignment="1">
      <alignment horizontal="left" shrinkToFit="1"/>
    </xf>
    <xf numFmtId="0" fontId="15" fillId="0" borderId="20" xfId="258" applyNumberFormat="1" applyFont="1" applyBorder="1" applyAlignment="1">
      <alignment horizontal="center" shrinkToFit="1"/>
    </xf>
    <xf numFmtId="0" fontId="22" fillId="0" borderId="0" xfId="258" applyFont="1" applyAlignment="1">
      <alignment horizontal="center" vertical="center" wrapText="1"/>
    </xf>
    <xf numFmtId="0" fontId="15" fillId="0" borderId="0" xfId="258" applyNumberFormat="1" applyFont="1" applyBorder="1" applyAlignment="1" applyProtection="1">
      <alignment horizontal="center" shrinkToFit="1"/>
    </xf>
    <xf numFmtId="0" fontId="15" fillId="0" borderId="0" xfId="258" applyNumberFormat="1" applyFont="1" applyBorder="1" applyAlignment="1">
      <alignment horizontal="left" shrinkToFit="1"/>
    </xf>
    <xf numFmtId="0" fontId="15" fillId="0" borderId="18" xfId="258" applyNumberFormat="1" applyFont="1" applyBorder="1" applyAlignment="1">
      <alignment horizontal="center" shrinkToFit="1"/>
    </xf>
    <xf numFmtId="0" fontId="22" fillId="0" borderId="0" xfId="258" applyNumberFormat="1" applyFont="1" applyBorder="1" applyAlignment="1">
      <alignment horizontal="left" shrinkToFit="1"/>
    </xf>
    <xf numFmtId="0" fontId="25" fillId="0" borderId="0" xfId="258" applyNumberFormat="1" applyFont="1" applyAlignment="1">
      <alignment horizontal="right"/>
    </xf>
    <xf numFmtId="0" fontId="22" fillId="0" borderId="0" xfId="260" applyFont="1" applyFill="1" applyAlignment="1">
      <alignment vertical="center" wrapText="1"/>
    </xf>
    <xf numFmtId="0" fontId="22" fillId="0" borderId="0" xfId="260" applyFont="1" applyAlignment="1">
      <alignment vertical="center" wrapText="1"/>
    </xf>
    <xf numFmtId="0" fontId="110" fillId="0" borderId="0" xfId="260" applyFont="1" applyFill="1" applyAlignment="1">
      <alignment vertical="center"/>
    </xf>
    <xf numFmtId="0" fontId="110" fillId="0" borderId="0" xfId="260" applyFont="1" applyAlignment="1">
      <alignment vertical="center"/>
    </xf>
    <xf numFmtId="0" fontId="22" fillId="0" borderId="0" xfId="260" applyFont="1" applyFill="1" applyAlignment="1">
      <alignment vertical="center"/>
    </xf>
    <xf numFmtId="0" fontId="22" fillId="0" borderId="0" xfId="260" applyFont="1" applyAlignment="1">
      <alignment vertical="center"/>
    </xf>
    <xf numFmtId="0" fontId="22" fillId="0" borderId="44" xfId="260" applyFont="1" applyFill="1" applyBorder="1" applyAlignment="1">
      <alignment vertical="center" shrinkToFit="1"/>
    </xf>
    <xf numFmtId="0" fontId="22" fillId="52" borderId="44" xfId="260" applyFont="1" applyFill="1" applyBorder="1" applyAlignment="1">
      <alignment horizontal="center" vertical="center" shrinkToFit="1"/>
    </xf>
    <xf numFmtId="0" fontId="22" fillId="0" borderId="0" xfId="260" applyFont="1" applyFill="1" applyAlignment="1">
      <alignment vertical="center" shrinkToFit="1"/>
    </xf>
    <xf numFmtId="0" fontId="22" fillId="0" borderId="0" xfId="260" applyFont="1" applyAlignment="1">
      <alignment vertical="center" shrinkToFit="1"/>
    </xf>
    <xf numFmtId="0" fontId="26" fillId="0" borderId="44" xfId="260" applyFont="1" applyFill="1" applyBorder="1" applyAlignment="1">
      <alignment vertical="center" shrinkToFit="1"/>
    </xf>
    <xf numFmtId="0" fontId="26" fillId="0" borderId="44" xfId="260" applyFont="1" applyFill="1" applyBorder="1" applyAlignment="1">
      <alignment horizontal="center" vertical="center" shrinkToFit="1"/>
    </xf>
    <xf numFmtId="0" fontId="26" fillId="0" borderId="0" xfId="260" applyFont="1" applyFill="1" applyAlignment="1">
      <alignment vertical="center" shrinkToFit="1"/>
    </xf>
    <xf numFmtId="0" fontId="26" fillId="0" borderId="0" xfId="260" applyFont="1" applyAlignment="1">
      <alignment vertical="center" shrinkToFit="1"/>
    </xf>
    <xf numFmtId="0" fontId="22" fillId="0" borderId="0" xfId="260" applyFont="1" applyFill="1" applyBorder="1" applyAlignment="1">
      <alignment vertical="center" wrapText="1"/>
    </xf>
    <xf numFmtId="0" fontId="22" fillId="0" borderId="0" xfId="260" applyFont="1" applyFill="1" applyBorder="1" applyAlignment="1" applyProtection="1">
      <alignment vertical="center" wrapText="1"/>
      <protection locked="0"/>
    </xf>
    <xf numFmtId="0" fontId="22" fillId="0" borderId="0" xfId="260" applyNumberFormat="1" applyFont="1" applyFill="1" applyBorder="1" applyAlignment="1">
      <alignment vertical="center" wrapText="1"/>
    </xf>
    <xf numFmtId="0" fontId="22" fillId="0" borderId="0" xfId="260" applyFont="1" applyFill="1" applyBorder="1" applyAlignment="1">
      <alignment horizontal="right" vertical="center" wrapText="1"/>
    </xf>
    <xf numFmtId="0" fontId="22" fillId="0" borderId="0" xfId="260" applyFont="1" applyFill="1" applyBorder="1" applyAlignment="1">
      <alignment horizontal="center" vertical="center" wrapText="1"/>
    </xf>
    <xf numFmtId="0" fontId="118" fillId="0" borderId="0" xfId="260" applyNumberFormat="1" applyFont="1" applyFill="1" applyBorder="1" applyAlignment="1" applyProtection="1">
      <alignment horizontal="right" vertical="center" wrapText="1"/>
    </xf>
    <xf numFmtId="0" fontId="22" fillId="0" borderId="0" xfId="260" applyNumberFormat="1" applyFont="1" applyFill="1" applyBorder="1" applyAlignment="1" applyProtection="1">
      <alignment vertical="center" wrapText="1"/>
    </xf>
    <xf numFmtId="0" fontId="22" fillId="0" borderId="0" xfId="260" applyFont="1" applyBorder="1" applyAlignment="1">
      <alignment vertical="center" wrapText="1"/>
    </xf>
    <xf numFmtId="0" fontId="23" fillId="0" borderId="0" xfId="260" applyFont="1" applyFill="1" applyBorder="1" applyAlignment="1">
      <alignment horizontal="center" vertical="center" wrapText="1"/>
    </xf>
    <xf numFmtId="49" fontId="22" fillId="0" borderId="0" xfId="260" applyNumberFormat="1" applyFont="1" applyFill="1" applyAlignment="1">
      <alignment horizontal="center" vertical="center" wrapText="1"/>
    </xf>
    <xf numFmtId="0" fontId="22" fillId="0" borderId="0" xfId="260" applyNumberFormat="1" applyFont="1" applyFill="1" applyAlignment="1">
      <alignment vertical="center" wrapText="1"/>
    </xf>
    <xf numFmtId="0" fontId="23" fillId="0" borderId="20" xfId="260" applyFont="1" applyFill="1" applyBorder="1" applyAlignment="1">
      <alignment horizontal="center" vertical="center" wrapText="1"/>
    </xf>
    <xf numFmtId="0" fontId="22" fillId="0" borderId="20" xfId="260" applyFont="1" applyFill="1" applyBorder="1" applyAlignment="1">
      <alignment horizontal="center" vertical="center" wrapText="1"/>
    </xf>
    <xf numFmtId="49" fontId="23" fillId="0" borderId="20" xfId="260" applyNumberFormat="1" applyFont="1" applyFill="1" applyBorder="1" applyAlignment="1">
      <alignment horizontal="center" vertical="center" wrapText="1"/>
    </xf>
    <xf numFmtId="0" fontId="33" fillId="0" borderId="0" xfId="260" applyFont="1" applyFill="1" applyAlignment="1">
      <alignment horizontal="center" vertical="center" wrapText="1"/>
    </xf>
    <xf numFmtId="0" fontId="33" fillId="0" borderId="0" xfId="260" applyFont="1" applyAlignment="1">
      <alignment horizontal="center" vertical="center" wrapText="1"/>
    </xf>
    <xf numFmtId="0" fontId="15" fillId="0" borderId="0" xfId="260" applyFont="1" applyFill="1" applyBorder="1" applyAlignment="1" applyProtection="1">
      <alignment horizontal="left" shrinkToFit="1"/>
    </xf>
    <xf numFmtId="0" fontId="15" fillId="0" borderId="0" xfId="260" applyFill="1" applyBorder="1" applyAlignment="1">
      <alignment horizontal="center" vertical="center" wrapText="1"/>
    </xf>
    <xf numFmtId="49" fontId="33" fillId="0" borderId="0" xfId="260" applyNumberFormat="1" applyFont="1" applyFill="1" applyBorder="1" applyAlignment="1">
      <alignment horizontal="center" vertical="center" wrapText="1"/>
    </xf>
    <xf numFmtId="49" fontId="33" fillId="0" borderId="0" xfId="260" applyNumberFormat="1" applyFont="1" applyFill="1" applyBorder="1" applyAlignment="1" applyProtection="1">
      <alignment horizontal="center" vertical="center" wrapText="1"/>
    </xf>
    <xf numFmtId="0" fontId="33" fillId="0" borderId="0" xfId="260" applyNumberFormat="1" applyFont="1" applyFill="1" applyBorder="1" applyAlignment="1">
      <alignment horizontal="center" vertical="center" wrapText="1"/>
    </xf>
    <xf numFmtId="0" fontId="15" fillId="0" borderId="0" xfId="260" applyNumberFormat="1" applyFont="1" applyFill="1" applyBorder="1" applyAlignment="1" applyProtection="1">
      <alignment horizontal="center" shrinkToFit="1"/>
    </xf>
    <xf numFmtId="49" fontId="15" fillId="0" borderId="0" xfId="260" applyNumberFormat="1" applyFont="1" applyFill="1" applyBorder="1" applyAlignment="1" applyProtection="1">
      <alignment horizontal="center" shrinkToFit="1"/>
    </xf>
    <xf numFmtId="0" fontId="22" fillId="0" borderId="0" xfId="260" applyFont="1" applyFill="1" applyAlignment="1">
      <alignment horizontal="center" vertical="center" wrapText="1"/>
    </xf>
    <xf numFmtId="0" fontId="22" fillId="0" borderId="0" xfId="260" applyFont="1" applyAlignment="1">
      <alignment horizontal="center" vertical="center" wrapText="1"/>
    </xf>
    <xf numFmtId="0" fontId="37" fillId="0" borderId="26" xfId="481" applyNumberFormat="1" applyFont="1" applyFill="1" applyBorder="1" applyAlignment="1" applyProtection="1">
      <alignment horizontal="left" shrinkToFit="1"/>
      <protection locked="0"/>
    </xf>
    <xf numFmtId="0" fontId="108" fillId="0" borderId="46" xfId="260" applyNumberFormat="1" applyFont="1" applyFill="1" applyBorder="1" applyAlignment="1" applyProtection="1">
      <alignment horizontal="center" vertical="top" shrinkToFit="1"/>
      <protection locked="0"/>
    </xf>
    <xf numFmtId="0" fontId="22" fillId="0" borderId="0" xfId="260" applyNumberFormat="1" applyFont="1" applyFill="1" applyBorder="1" applyAlignment="1" applyProtection="1">
      <alignment horizontal="left" shrinkToFit="1"/>
    </xf>
    <xf numFmtId="0" fontId="140" fillId="0" borderId="25" xfId="481" applyNumberFormat="1" applyFont="1" applyFill="1" applyBorder="1" applyAlignment="1" applyProtection="1">
      <alignment horizontal="center" shrinkToFit="1"/>
      <protection locked="0"/>
    </xf>
    <xf numFmtId="0" fontId="15" fillId="0" borderId="0" xfId="260" applyNumberFormat="1" applyFont="1" applyFill="1" applyBorder="1" applyAlignment="1" applyProtection="1">
      <alignment horizontal="center" vertical="top" shrinkToFit="1"/>
    </xf>
    <xf numFmtId="0" fontId="15" fillId="0" borderId="17" xfId="481" applyNumberFormat="1" applyFont="1" applyFill="1" applyBorder="1" applyAlignment="1" applyProtection="1">
      <alignment horizontal="center" shrinkToFit="1"/>
    </xf>
    <xf numFmtId="0" fontId="108" fillId="0" borderId="26" xfId="260" applyNumberFormat="1" applyFont="1" applyFill="1" applyBorder="1" applyAlignment="1" applyProtection="1">
      <alignment vertical="justify" shrinkToFit="1"/>
      <protection locked="0"/>
    </xf>
    <xf numFmtId="0" fontId="15" fillId="0" borderId="0" xfId="481" applyNumberFormat="1" applyFont="1" applyFill="1" applyBorder="1" applyAlignment="1" applyProtection="1">
      <alignment horizontal="center" vertical="top" shrinkToFit="1"/>
    </xf>
    <xf numFmtId="0" fontId="22" fillId="0" borderId="0" xfId="260" applyFont="1" applyFill="1" applyAlignment="1" applyProtection="1">
      <alignment vertical="center" wrapText="1"/>
    </xf>
    <xf numFmtId="0" fontId="22" fillId="0" borderId="0" xfId="260" applyFont="1" applyFill="1" applyBorder="1" applyAlignment="1">
      <alignment vertical="center" shrinkToFit="1"/>
    </xf>
    <xf numFmtId="0" fontId="22" fillId="0" borderId="0" xfId="260" applyFont="1" applyFill="1" applyBorder="1" applyAlignment="1">
      <alignment horizontal="center" vertical="center" shrinkToFit="1"/>
    </xf>
    <xf numFmtId="0" fontId="22" fillId="0" borderId="0" xfId="260" applyFont="1" applyFill="1" applyBorder="1" applyAlignment="1" applyProtection="1">
      <alignment vertical="center" wrapText="1"/>
    </xf>
    <xf numFmtId="0" fontId="22" fillId="0" borderId="0" xfId="260" applyFont="1" applyFill="1" applyAlignment="1" applyProtection="1">
      <alignment horizontal="center" shrinkToFit="1"/>
    </xf>
    <xf numFmtId="0" fontId="26" fillId="0" borderId="0" xfId="260" applyFont="1" applyFill="1" applyBorder="1" applyAlignment="1">
      <alignment vertical="center" wrapText="1"/>
    </xf>
    <xf numFmtId="0" fontId="26" fillId="0" borderId="0" xfId="260" applyFont="1" applyFill="1" applyBorder="1" applyAlignment="1" applyProtection="1">
      <alignment vertical="center" wrapText="1"/>
    </xf>
    <xf numFmtId="0" fontId="22" fillId="0" borderId="0" xfId="260" applyFont="1" applyFill="1" applyBorder="1" applyAlignment="1" applyProtection="1">
      <alignment horizontal="center" shrinkToFit="1"/>
    </xf>
    <xf numFmtId="0" fontId="26" fillId="0" borderId="0" xfId="260" applyFont="1" applyFill="1" applyBorder="1" applyAlignment="1">
      <alignment horizontal="center" vertical="center" shrinkToFit="1"/>
    </xf>
    <xf numFmtId="0" fontId="22" fillId="0" borderId="0" xfId="260" applyFont="1" applyFill="1" applyBorder="1" applyAlignment="1" applyProtection="1">
      <alignment horizontal="center" vertical="center" shrinkToFit="1"/>
    </xf>
    <xf numFmtId="0" fontId="22" fillId="0" borderId="0" xfId="260" applyFont="1" applyFill="1" applyBorder="1" applyAlignment="1" applyProtection="1">
      <alignment vertical="center" shrinkToFit="1"/>
    </xf>
    <xf numFmtId="0" fontId="37" fillId="0" borderId="0" xfId="481" applyNumberFormat="1" applyFont="1" applyFill="1" applyBorder="1" applyAlignment="1" applyProtection="1">
      <alignment horizontal="left" shrinkToFit="1"/>
      <protection locked="0"/>
    </xf>
    <xf numFmtId="49" fontId="22" fillId="0" borderId="0" xfId="260" applyNumberFormat="1" applyFont="1" applyFill="1" applyBorder="1" applyAlignment="1" applyProtection="1">
      <alignment horizontal="center" vertical="top" shrinkToFit="1"/>
    </xf>
    <xf numFmtId="0" fontId="22" fillId="0" borderId="0" xfId="260" applyNumberFormat="1" applyFont="1" applyFill="1" applyAlignment="1">
      <alignment vertical="center" shrinkToFit="1"/>
    </xf>
    <xf numFmtId="0" fontId="22" fillId="0" borderId="0" xfId="260" applyFont="1" applyFill="1" applyAlignment="1" applyProtection="1">
      <alignment vertical="center" shrinkToFit="1"/>
    </xf>
    <xf numFmtId="0" fontId="22" fillId="0" borderId="19" xfId="260" applyFont="1" applyFill="1" applyBorder="1" applyAlignment="1">
      <alignment horizontal="center" vertical="center" shrinkToFit="1"/>
    </xf>
    <xf numFmtId="0" fontId="120" fillId="0" borderId="0" xfId="260" applyNumberFormat="1" applyFont="1" applyFill="1" applyBorder="1" applyAlignment="1" applyProtection="1">
      <alignment horizontal="center" shrinkToFit="1"/>
    </xf>
    <xf numFmtId="0" fontId="24" fillId="0" borderId="0" xfId="260" applyNumberFormat="1" applyFont="1" applyFill="1" applyBorder="1" applyAlignment="1" applyProtection="1">
      <alignment horizontal="center" vertical="top" shrinkToFit="1"/>
      <protection locked="0"/>
    </xf>
    <xf numFmtId="49" fontId="108" fillId="0" borderId="0" xfId="260" applyNumberFormat="1" applyFont="1" applyFill="1" applyBorder="1" applyAlignment="1" applyProtection="1">
      <alignment vertical="top" shrinkToFit="1"/>
      <protection locked="0"/>
    </xf>
    <xf numFmtId="0" fontId="22" fillId="0" borderId="25" xfId="260" applyFont="1" applyFill="1" applyBorder="1" applyAlignment="1">
      <alignment horizontal="center" vertical="center" shrinkToFit="1"/>
    </xf>
    <xf numFmtId="0" fontId="22" fillId="0" borderId="0" xfId="260" applyFont="1" applyFill="1" applyBorder="1" applyAlignment="1" applyProtection="1">
      <alignment horizontal="left" vertical="center" shrinkToFit="1"/>
    </xf>
    <xf numFmtId="0" fontId="36" fillId="52" borderId="47" xfId="258" applyFont="1" applyFill="1" applyBorder="1" applyAlignment="1">
      <alignment horizontal="center" vertical="center" wrapText="1"/>
    </xf>
    <xf numFmtId="0" fontId="36" fillId="52" borderId="45" xfId="258" applyFont="1" applyFill="1" applyBorder="1" applyAlignment="1">
      <alignment horizontal="left" vertical="center" wrapText="1"/>
    </xf>
    <xf numFmtId="0" fontId="36" fillId="52" borderId="52" xfId="258" applyNumberFormat="1" applyFont="1" applyFill="1" applyBorder="1" applyAlignment="1">
      <alignment horizontal="center" vertical="center" shrinkToFit="1"/>
    </xf>
    <xf numFmtId="0" fontId="121" fillId="0" borderId="25" xfId="258" applyFont="1" applyBorder="1" applyAlignment="1">
      <alignment horizontal="center" vertical="center" wrapText="1"/>
    </xf>
    <xf numFmtId="0" fontId="121" fillId="0" borderId="26" xfId="258" applyFont="1" applyBorder="1" applyAlignment="1">
      <alignment horizontal="left" vertical="center" wrapText="1"/>
    </xf>
    <xf numFmtId="0" fontId="121" fillId="0" borderId="46" xfId="258" applyNumberFormat="1" applyFont="1" applyBorder="1" applyAlignment="1" applyProtection="1">
      <alignment horizontal="center" shrinkToFit="1"/>
    </xf>
    <xf numFmtId="0" fontId="121" fillId="0" borderId="17" xfId="258" applyFont="1" applyBorder="1" applyAlignment="1">
      <alignment horizontal="center" vertical="center" wrapText="1"/>
    </xf>
    <xf numFmtId="0" fontId="121" fillId="0" borderId="0" xfId="258" applyFont="1" applyBorder="1" applyAlignment="1">
      <alignment horizontal="left" vertical="center" wrapText="1"/>
    </xf>
    <xf numFmtId="0" fontId="121" fillId="0" borderId="18" xfId="258" applyNumberFormat="1" applyFont="1" applyBorder="1" applyAlignment="1" applyProtection="1">
      <alignment horizontal="center" shrinkToFit="1"/>
    </xf>
    <xf numFmtId="0" fontId="121" fillId="0" borderId="18" xfId="258" applyNumberFormat="1" applyFont="1" applyBorder="1" applyAlignment="1">
      <alignment horizontal="center" vertical="center" shrinkToFit="1"/>
    </xf>
    <xf numFmtId="0" fontId="121" fillId="0" borderId="18" xfId="258" applyNumberFormat="1" applyFont="1" applyBorder="1" applyAlignment="1">
      <alignment horizontal="center" vertical="center" wrapText="1"/>
    </xf>
    <xf numFmtId="0" fontId="121" fillId="0" borderId="0" xfId="258" applyNumberFormat="1" applyFont="1" applyBorder="1" applyAlignment="1">
      <alignment horizontal="center" vertical="center" wrapText="1"/>
    </xf>
    <xf numFmtId="0" fontId="121" fillId="0" borderId="19" xfId="258" applyFont="1" applyBorder="1" applyAlignment="1">
      <alignment horizontal="center" vertical="center" wrapText="1"/>
    </xf>
    <xf numFmtId="0" fontId="121" fillId="0" borderId="20" xfId="258" applyFont="1" applyBorder="1" applyAlignment="1">
      <alignment horizontal="left" vertical="center" wrapText="1"/>
    </xf>
    <xf numFmtId="0" fontId="121" fillId="0" borderId="21" xfId="258" applyNumberFormat="1" applyFont="1" applyBorder="1" applyAlignment="1">
      <alignment horizontal="center" vertical="center" wrapText="1"/>
    </xf>
    <xf numFmtId="0" fontId="121" fillId="0" borderId="20" xfId="258" applyNumberFormat="1" applyFont="1" applyBorder="1" applyAlignment="1">
      <alignment horizontal="center" vertical="center" wrapText="1"/>
    </xf>
    <xf numFmtId="0" fontId="22" fillId="0" borderId="0" xfId="260" applyFont="1" applyFill="1" applyAlignment="1" applyProtection="1">
      <alignment vertical="center" wrapText="1"/>
      <protection locked="0"/>
    </xf>
    <xf numFmtId="0" fontId="22" fillId="0" borderId="0" xfId="260" applyNumberFormat="1" applyFont="1" applyFill="1" applyAlignment="1" applyProtection="1">
      <alignment vertical="center" wrapText="1"/>
      <protection locked="0"/>
    </xf>
    <xf numFmtId="49" fontId="22" fillId="0" borderId="0" xfId="260" applyNumberFormat="1" applyFont="1" applyFill="1" applyBorder="1"/>
    <xf numFmtId="49" fontId="25" fillId="0" borderId="0" xfId="260" applyNumberFormat="1" applyFont="1" applyFill="1" applyBorder="1"/>
    <xf numFmtId="49" fontId="22" fillId="0" borderId="0" xfId="260" applyNumberFormat="1" applyFont="1" applyFill="1" applyBorder="1" applyAlignment="1">
      <alignment horizontal="left"/>
    </xf>
    <xf numFmtId="0" fontId="22" fillId="0" borderId="0" xfId="260" applyNumberFormat="1" applyFont="1" applyAlignment="1">
      <alignment vertical="center" wrapText="1"/>
    </xf>
    <xf numFmtId="0" fontId="22" fillId="0" borderId="17" xfId="258" applyFont="1" applyFill="1" applyBorder="1" applyAlignment="1">
      <alignment horizontal="center" vertical="center" wrapText="1"/>
    </xf>
    <xf numFmtId="0" fontId="22" fillId="0" borderId="86" xfId="258" applyFont="1" applyFill="1" applyBorder="1" applyAlignment="1">
      <alignment horizontal="center" vertical="center" wrapText="1"/>
    </xf>
    <xf numFmtId="0" fontId="139" fillId="0" borderId="86" xfId="260" applyFont="1" applyFill="1" applyBorder="1" applyAlignment="1">
      <alignment horizontal="center" vertical="center" wrapText="1"/>
    </xf>
    <xf numFmtId="0" fontId="23" fillId="0" borderId="17" xfId="260" applyNumberFormat="1" applyFont="1" applyFill="1" applyBorder="1" applyAlignment="1">
      <alignment horizontal="center" vertical="center" wrapText="1"/>
    </xf>
    <xf numFmtId="0" fontId="23" fillId="0" borderId="0" xfId="260" applyNumberFormat="1" applyFont="1" applyFill="1" applyBorder="1" applyAlignment="1">
      <alignment horizontal="center" vertical="center" wrapText="1"/>
    </xf>
    <xf numFmtId="49" fontId="23" fillId="0" borderId="0" xfId="260" applyNumberFormat="1" applyFont="1" applyFill="1" applyBorder="1" applyAlignment="1">
      <alignment horizontal="center" vertical="center" wrapText="1"/>
    </xf>
    <xf numFmtId="0" fontId="22" fillId="0" borderId="75" xfId="258" applyFont="1" applyFill="1" applyBorder="1" applyAlignment="1">
      <alignment horizontal="center" vertical="center" shrinkToFit="1"/>
    </xf>
    <xf numFmtId="0" fontId="22" fillId="0" borderId="81" xfId="258" applyFont="1" applyFill="1" applyBorder="1" applyAlignment="1">
      <alignment horizontal="center" vertical="center" shrinkToFit="1"/>
    </xf>
    <xf numFmtId="0" fontId="15" fillId="0" borderId="19" xfId="258" applyNumberFormat="1" applyFont="1" applyBorder="1" applyAlignment="1">
      <alignment horizontal="center" vertical="top" shrinkToFit="1"/>
    </xf>
    <xf numFmtId="0" fontId="15" fillId="0" borderId="23" xfId="258" applyNumberFormat="1" applyFont="1" applyBorder="1" applyAlignment="1" applyProtection="1">
      <alignment horizontal="center" shrinkToFit="1"/>
    </xf>
    <xf numFmtId="0" fontId="15" fillId="0" borderId="22" xfId="258" applyNumberFormat="1" applyFont="1" applyBorder="1" applyAlignment="1" applyProtection="1">
      <alignment horizontal="center" shrinkToFit="1"/>
    </xf>
    <xf numFmtId="0" fontId="15" fillId="0" borderId="24" xfId="258" applyNumberFormat="1" applyFont="1" applyBorder="1" applyAlignment="1" applyProtection="1">
      <alignment horizontal="center" shrinkToFit="1"/>
    </xf>
    <xf numFmtId="0" fontId="15" fillId="0" borderId="31" xfId="258" applyNumberFormat="1" applyFont="1" applyBorder="1" applyAlignment="1" applyProtection="1">
      <alignment horizontal="center" vertical="top" shrinkToFit="1"/>
    </xf>
    <xf numFmtId="0" fontId="15" fillId="0" borderId="25" xfId="258" applyNumberFormat="1" applyFont="1" applyBorder="1" applyAlignment="1" applyProtection="1">
      <alignment horizontal="center" shrinkToFit="1"/>
    </xf>
    <xf numFmtId="0" fontId="15" fillId="0" borderId="26" xfId="258" applyNumberFormat="1" applyFont="1" applyBorder="1" applyAlignment="1" applyProtection="1">
      <alignment horizontal="center" shrinkToFit="1"/>
    </xf>
    <xf numFmtId="0" fontId="15" fillId="0" borderId="27" xfId="258" applyNumberFormat="1" applyFont="1" applyBorder="1" applyAlignment="1" applyProtection="1">
      <alignment horizontal="center" shrinkToFit="1"/>
    </xf>
    <xf numFmtId="0" fontId="15" fillId="0" borderId="33" xfId="258" applyNumberFormat="1" applyFont="1" applyBorder="1" applyAlignment="1" applyProtection="1">
      <alignment horizontal="center" vertical="top" shrinkToFit="1"/>
    </xf>
    <xf numFmtId="0" fontId="15" fillId="0" borderId="34" xfId="258" applyNumberFormat="1" applyFont="1" applyBorder="1" applyAlignment="1" applyProtection="1">
      <alignment horizontal="center" vertical="top" shrinkToFit="1"/>
    </xf>
    <xf numFmtId="0" fontId="15" fillId="0" borderId="35" xfId="258" applyNumberFormat="1" applyFont="1" applyBorder="1" applyAlignment="1" applyProtection="1">
      <alignment horizontal="center" vertical="top" shrinkToFit="1"/>
    </xf>
    <xf numFmtId="0" fontId="115" fillId="0" borderId="44" xfId="258" applyFont="1" applyFill="1" applyBorder="1" applyAlignment="1" applyProtection="1">
      <alignment horizontal="center" vertical="center" shrinkToFit="1"/>
      <protection locked="0"/>
    </xf>
    <xf numFmtId="0" fontId="115" fillId="0" borderId="44" xfId="258" applyFont="1" applyFill="1" applyBorder="1" applyAlignment="1" applyProtection="1">
      <alignment horizontal="center" shrinkToFit="1"/>
      <protection locked="0"/>
    </xf>
    <xf numFmtId="0" fontId="115" fillId="0" borderId="44" xfId="258" applyFont="1" applyFill="1" applyBorder="1" applyAlignment="1">
      <alignment horizontal="center" vertical="center"/>
    </xf>
    <xf numFmtId="0" fontId="115" fillId="0" borderId="44" xfId="258" applyFont="1" applyBorder="1" applyAlignment="1">
      <alignment horizontal="center" vertical="center" wrapText="1"/>
    </xf>
    <xf numFmtId="0" fontId="115" fillId="0" borderId="44" xfId="258" applyFont="1" applyBorder="1" applyAlignment="1">
      <alignment horizontal="center" vertical="center"/>
    </xf>
    <xf numFmtId="0" fontId="115" fillId="0" borderId="44" xfId="258" applyFont="1" applyBorder="1" applyAlignment="1">
      <alignment horizontal="left" vertical="center"/>
    </xf>
    <xf numFmtId="0" fontId="115" fillId="0" borderId="44" xfId="258" applyFont="1" applyBorder="1" applyAlignment="1">
      <alignment vertical="center" wrapText="1"/>
    </xf>
    <xf numFmtId="0" fontId="115" fillId="0" borderId="44" xfId="258" applyFont="1" applyBorder="1" applyAlignment="1">
      <alignment horizontal="center"/>
    </xf>
    <xf numFmtId="0" fontId="115" fillId="0" borderId="44" xfId="258" applyFont="1" applyBorder="1" applyAlignment="1">
      <alignment vertical="top" wrapText="1"/>
    </xf>
    <xf numFmtId="0" fontId="115" fillId="0" borderId="44" xfId="258" applyFont="1" applyBorder="1" applyAlignment="1">
      <alignment vertical="center"/>
    </xf>
    <xf numFmtId="0" fontId="115" fillId="0" borderId="44" xfId="258" applyFont="1" applyFill="1" applyBorder="1" applyAlignment="1">
      <alignment horizontal="center"/>
    </xf>
    <xf numFmtId="0" fontId="15" fillId="0" borderId="44" xfId="258" applyBorder="1" applyAlignment="1">
      <alignment horizontal="center" vertical="center"/>
    </xf>
    <xf numFmtId="0" fontId="22" fillId="0" borderId="44" xfId="258" applyFont="1" applyFill="1" applyBorder="1" applyAlignment="1" applyProtection="1">
      <alignment horizontal="center" vertical="center" shrinkToFit="1"/>
      <protection locked="0"/>
    </xf>
    <xf numFmtId="0" fontId="15" fillId="0" borderId="44" xfId="258" applyFont="1" applyFill="1" applyBorder="1" applyAlignment="1" applyProtection="1">
      <alignment horizontal="center" vertical="center" shrinkToFit="1"/>
      <protection locked="0"/>
    </xf>
    <xf numFmtId="0" fontId="15" fillId="0" borderId="44" xfId="258" applyBorder="1" applyAlignment="1">
      <alignment horizontal="left" vertical="center"/>
    </xf>
    <xf numFmtId="0" fontId="15" fillId="0" borderId="44" xfId="258" applyBorder="1" applyAlignment="1">
      <alignment vertical="center"/>
    </xf>
    <xf numFmtId="0" fontId="22" fillId="0" borderId="44" xfId="258" applyFont="1" applyBorder="1" applyAlignment="1">
      <alignment vertical="center" wrapText="1"/>
    </xf>
    <xf numFmtId="14" fontId="109" fillId="0" borderId="44" xfId="0" applyNumberFormat="1" applyFont="1" applyFill="1" applyBorder="1" applyAlignment="1">
      <alignment horizontal="center" wrapText="1"/>
    </xf>
    <xf numFmtId="14" fontId="103" fillId="0" borderId="44" xfId="0" applyNumberFormat="1" applyFont="1" applyFill="1" applyBorder="1" applyAlignment="1">
      <alignment horizontal="center" vertical="center" wrapText="1"/>
    </xf>
    <xf numFmtId="0" fontId="25" fillId="0" borderId="44" xfId="258" applyFont="1" applyBorder="1" applyAlignment="1">
      <alignment vertical="center" wrapText="1"/>
    </xf>
    <xf numFmtId="0" fontId="115" fillId="0" borderId="44" xfId="258" applyFont="1" applyBorder="1" applyAlignment="1">
      <alignment horizontal="center" vertical="center"/>
    </xf>
    <xf numFmtId="0" fontId="115" fillId="0" borderId="44" xfId="258" applyFont="1" applyFill="1" applyBorder="1" applyAlignment="1" applyProtection="1">
      <alignment horizontal="center" vertical="center" shrinkToFit="1"/>
      <protection locked="0"/>
    </xf>
    <xf numFmtId="0" fontId="109" fillId="0" borderId="44" xfId="0" applyFont="1" applyFill="1" applyBorder="1" applyAlignment="1">
      <alignment horizontal="center" vertical="center" wrapText="1"/>
    </xf>
    <xf numFmtId="0" fontId="115" fillId="0" borderId="44" xfId="258" applyFont="1" applyBorder="1" applyAlignment="1">
      <alignment horizontal="center" vertical="center" wrapText="1"/>
    </xf>
    <xf numFmtId="0" fontId="15" fillId="0" borderId="0" xfId="258" applyNumberFormat="1" applyFont="1" applyBorder="1" applyAlignment="1">
      <alignment horizontal="left" shrinkToFit="1"/>
    </xf>
    <xf numFmtId="0" fontId="108" fillId="0" borderId="44" xfId="258" applyFont="1" applyBorder="1" applyAlignment="1">
      <alignment horizontal="center" vertical="center" shrinkToFit="1"/>
    </xf>
    <xf numFmtId="0" fontId="115" fillId="0" borderId="44" xfId="258" applyFont="1" applyFill="1" applyBorder="1" applyAlignment="1">
      <alignment horizontal="center" vertical="center"/>
    </xf>
    <xf numFmtId="0" fontId="115" fillId="0" borderId="44" xfId="258" applyFont="1" applyFill="1" applyBorder="1" applyAlignment="1" applyProtection="1">
      <alignment horizontal="center" vertical="center" shrinkToFit="1"/>
      <protection locked="0"/>
    </xf>
    <xf numFmtId="0" fontId="15" fillId="0" borderId="44" xfId="258" applyBorder="1" applyAlignment="1">
      <alignment horizontal="center" vertical="center"/>
    </xf>
    <xf numFmtId="0" fontId="115" fillId="0" borderId="44" xfId="258" applyFont="1" applyBorder="1" applyAlignment="1">
      <alignment horizontal="center" vertical="center" wrapText="1"/>
    </xf>
    <xf numFmtId="0" fontId="109" fillId="0" borderId="44" xfId="0" applyFont="1" applyFill="1" applyBorder="1" applyAlignment="1">
      <alignment horizontal="center" vertical="center" wrapText="1"/>
    </xf>
    <xf numFmtId="14" fontId="115" fillId="0" borderId="44" xfId="258" applyNumberFormat="1" applyFont="1" applyBorder="1" applyAlignment="1">
      <alignment horizontal="center" vertical="center"/>
    </xf>
    <xf numFmtId="0" fontId="109" fillId="0" borderId="43" xfId="0" applyFont="1" applyFill="1" applyBorder="1" applyAlignment="1">
      <alignment horizontal="center" vertical="justify" wrapText="1"/>
    </xf>
    <xf numFmtId="0" fontId="15" fillId="0" borderId="17" xfId="258" applyNumberFormat="1" applyFont="1" applyBorder="1" applyAlignment="1" applyProtection="1">
      <alignment horizontal="left" shrinkToFit="1"/>
    </xf>
    <xf numFmtId="0" fontId="15" fillId="0" borderId="0" xfId="258" applyNumberFormat="1" applyFont="1" applyBorder="1" applyAlignment="1" applyProtection="1">
      <alignment horizontal="left" shrinkToFit="1"/>
    </xf>
    <xf numFmtId="0" fontId="15" fillId="0" borderId="31" xfId="258" applyNumberFormat="1" applyFont="1" applyBorder="1" applyAlignment="1" applyProtection="1">
      <alignment horizontal="left" shrinkToFit="1"/>
    </xf>
    <xf numFmtId="0" fontId="115" fillId="0" borderId="44" xfId="258" applyFont="1" applyFill="1" applyBorder="1" applyAlignment="1" applyProtection="1">
      <alignment horizontal="center" vertical="center" shrinkToFit="1"/>
      <protection locked="0"/>
    </xf>
    <xf numFmtId="0" fontId="115" fillId="0" borderId="44" xfId="258" applyFont="1" applyFill="1" applyBorder="1" applyAlignment="1">
      <alignment horizontal="center" vertical="center"/>
    </xf>
    <xf numFmtId="0" fontId="120" fillId="0" borderId="47" xfId="258" applyFont="1" applyBorder="1" applyAlignment="1">
      <alignment horizontal="center" vertical="center" wrapText="1"/>
    </xf>
    <xf numFmtId="14" fontId="115" fillId="0" borderId="44" xfId="258" applyNumberFormat="1" applyFont="1" applyFill="1" applyBorder="1" applyAlignment="1" applyProtection="1">
      <alignment horizontal="center" vertical="center" shrinkToFit="1"/>
      <protection locked="0"/>
    </xf>
    <xf numFmtId="14" fontId="115" fillId="0" borderId="44" xfId="258" applyNumberFormat="1" applyFont="1" applyFill="1" applyBorder="1" applyAlignment="1">
      <alignment horizontal="center" vertical="center"/>
    </xf>
    <xf numFmtId="0" fontId="129" fillId="0" borderId="44" xfId="0" applyFont="1" applyBorder="1" applyProtection="1"/>
    <xf numFmtId="0" fontId="115" fillId="0" borderId="44" xfId="258" applyFont="1" applyBorder="1" applyAlignment="1">
      <alignment horizontal="center" vertical="center"/>
    </xf>
    <xf numFmtId="0" fontId="115" fillId="0" borderId="44" xfId="258" applyFont="1" applyFill="1" applyBorder="1" applyAlignment="1" applyProtection="1">
      <alignment horizontal="center" vertical="center" shrinkToFit="1"/>
      <protection locked="0"/>
    </xf>
    <xf numFmtId="0" fontId="109" fillId="0" borderId="44" xfId="0" applyFont="1" applyFill="1" applyBorder="1" applyAlignment="1">
      <alignment horizontal="center" vertical="center" wrapText="1"/>
    </xf>
    <xf numFmtId="0" fontId="115" fillId="0" borderId="44" xfId="258" applyFont="1" applyBorder="1" applyAlignment="1">
      <alignment horizontal="center" vertical="center" wrapText="1"/>
    </xf>
    <xf numFmtId="0" fontId="22" fillId="0" borderId="0" xfId="258" applyFont="1" applyAlignment="1">
      <alignment horizontal="left" vertical="center" wrapText="1"/>
    </xf>
    <xf numFmtId="0" fontId="130" fillId="57" borderId="20" xfId="258" applyFont="1" applyFill="1" applyBorder="1" applyAlignment="1" applyProtection="1">
      <alignment vertical="center"/>
      <protection locked="0"/>
    </xf>
    <xf numFmtId="0" fontId="119" fillId="53" borderId="103" xfId="258" applyFont="1" applyFill="1" applyBorder="1" applyAlignment="1" applyProtection="1">
      <alignment horizontal="center" shrinkToFit="1"/>
      <protection locked="0"/>
    </xf>
    <xf numFmtId="0" fontId="119" fillId="53" borderId="103" xfId="258" applyFont="1" applyFill="1" applyBorder="1" applyAlignment="1" applyProtection="1">
      <alignment horizontal="center" vertical="top" shrinkToFit="1"/>
      <protection locked="0"/>
    </xf>
    <xf numFmtId="0" fontId="22" fillId="0" borderId="20" xfId="258" applyNumberFormat="1" applyFont="1" applyFill="1" applyBorder="1" applyAlignment="1">
      <alignment horizontal="center" shrinkToFit="1"/>
    </xf>
    <xf numFmtId="0" fontId="22" fillId="0" borderId="0" xfId="258" applyNumberFormat="1" applyFont="1" applyFill="1" applyAlignment="1">
      <alignment horizontal="left" shrinkToFit="1"/>
    </xf>
    <xf numFmtId="0" fontId="22" fillId="0" borderId="0" xfId="258" applyNumberFormat="1" applyFont="1" applyFill="1" applyBorder="1" applyAlignment="1" applyProtection="1">
      <alignment horizontal="center" wrapText="1"/>
    </xf>
    <xf numFmtId="0" fontId="22" fillId="0" borderId="0" xfId="258" applyNumberFormat="1" applyFont="1" applyFill="1" applyAlignment="1" applyProtection="1">
      <alignment horizontal="center" vertical="center" shrinkToFit="1"/>
    </xf>
    <xf numFmtId="0" fontId="22" fillId="0" borderId="17" xfId="258" applyNumberFormat="1" applyFont="1" applyFill="1" applyBorder="1" applyAlignment="1">
      <alignment horizontal="center" shrinkToFit="1"/>
    </xf>
    <xf numFmtId="0" fontId="23" fillId="0" borderId="0" xfId="258" applyNumberFormat="1" applyFont="1" applyFill="1" applyBorder="1" applyAlignment="1">
      <alignment horizontal="center" vertical="center"/>
    </xf>
    <xf numFmtId="0" fontId="22" fillId="0" borderId="0" xfId="258" applyNumberFormat="1" applyFont="1" applyFill="1" applyBorder="1" applyAlignment="1" applyProtection="1">
      <alignment horizontal="center" vertical="center" shrinkToFit="1"/>
    </xf>
    <xf numFmtId="0" fontId="22" fillId="0" borderId="17" xfId="258" applyNumberFormat="1" applyFont="1" applyFill="1" applyBorder="1" applyAlignment="1" applyProtection="1">
      <alignment horizontal="center" shrinkToFit="1"/>
    </xf>
    <xf numFmtId="0" fontId="22" fillId="0" borderId="0" xfId="258" applyNumberFormat="1" applyFont="1" applyFill="1" applyBorder="1" applyAlignment="1" applyProtection="1">
      <alignment horizontal="center" shrinkToFit="1"/>
    </xf>
    <xf numFmtId="0" fontId="22" fillId="0" borderId="0" xfId="258" applyNumberFormat="1" applyFont="1" applyFill="1" applyBorder="1" applyAlignment="1">
      <alignment horizontal="center" vertical="center" shrinkToFit="1"/>
    </xf>
    <xf numFmtId="0" fontId="25" fillId="0" borderId="0" xfId="258" applyNumberFormat="1" applyFont="1" applyAlignment="1" applyProtection="1">
      <alignment horizontal="left" shrinkToFit="1"/>
    </xf>
    <xf numFmtId="0" fontId="25" fillId="0" borderId="0" xfId="258" applyNumberFormat="1" applyFont="1" applyAlignment="1">
      <alignment horizontal="right"/>
    </xf>
    <xf numFmtId="0" fontId="26" fillId="0" borderId="0" xfId="258" applyNumberFormat="1" applyFont="1" applyAlignment="1">
      <alignment horizontal="center" vertical="center" wrapText="1"/>
    </xf>
    <xf numFmtId="0" fontId="15" fillId="0" borderId="0" xfId="510" applyAlignment="1">
      <alignment vertical="center" wrapText="1"/>
    </xf>
    <xf numFmtId="0" fontId="15" fillId="0" borderId="0" xfId="510" applyAlignment="1">
      <alignment horizontal="centerContinuous" vertical="center" wrapText="1"/>
    </xf>
    <xf numFmtId="0" fontId="15" fillId="0" borderId="0" xfId="510" applyAlignment="1">
      <alignment horizontal="center" vertical="center" wrapText="1"/>
    </xf>
    <xf numFmtId="0" fontId="104" fillId="0" borderId="0" xfId="510" applyFont="1" applyAlignment="1">
      <alignment horizontal="right" vertical="center" wrapText="1"/>
    </xf>
    <xf numFmtId="0" fontId="25" fillId="0" borderId="26" xfId="510" applyFont="1" applyBorder="1" applyAlignment="1">
      <alignment horizontal="centerContinuous" vertical="top" wrapText="1"/>
    </xf>
    <xf numFmtId="0" fontId="15" fillId="0" borderId="0" xfId="510" applyAlignment="1">
      <alignment vertical="center"/>
    </xf>
    <xf numFmtId="0" fontId="25" fillId="52" borderId="44" xfId="510" applyFont="1" applyFill="1" applyBorder="1" applyAlignment="1">
      <alignment horizontal="center" vertical="center" wrapText="1"/>
    </xf>
    <xf numFmtId="0" fontId="25" fillId="0" borderId="0" xfId="510" applyFont="1" applyAlignment="1">
      <alignment horizontal="center" vertical="center" wrapText="1"/>
    </xf>
    <xf numFmtId="0" fontId="15" fillId="0" borderId="44" xfId="510" applyBorder="1" applyAlignment="1">
      <alignment vertical="center" wrapText="1"/>
    </xf>
    <xf numFmtId="0" fontId="0" fillId="0" borderId="44" xfId="510" applyFont="1" applyBorder="1" applyAlignment="1">
      <alignment horizontal="left" vertical="center" shrinkToFit="1"/>
    </xf>
    <xf numFmtId="0" fontId="0" fillId="0" borderId="44" xfId="510" applyFont="1" applyBorder="1" applyAlignment="1">
      <alignment horizontal="center" vertical="center" shrinkToFit="1"/>
    </xf>
    <xf numFmtId="0" fontId="148" fillId="0" borderId="44" xfId="510" applyFont="1" applyBorder="1" applyAlignment="1">
      <alignment horizontal="center" vertical="center" shrinkToFit="1"/>
    </xf>
    <xf numFmtId="0" fontId="148" fillId="0" borderId="44" xfId="510" applyFont="1" applyFill="1" applyBorder="1" applyAlignment="1">
      <alignment horizontal="center" vertical="center" shrinkToFit="1"/>
    </xf>
    <xf numFmtId="0" fontId="15" fillId="52" borderId="44" xfId="510" applyFont="1" applyFill="1" applyBorder="1" applyAlignment="1">
      <alignment horizontal="center" vertical="center" shrinkToFit="1"/>
    </xf>
    <xf numFmtId="0" fontId="149" fillId="0" borderId="44" xfId="510" applyFont="1" applyFill="1" applyBorder="1" applyAlignment="1">
      <alignment horizontal="center" vertical="center" shrinkToFit="1"/>
    </xf>
    <xf numFmtId="0" fontId="149" fillId="0" borderId="44" xfId="510" applyFont="1" applyBorder="1" applyAlignment="1">
      <alignment horizontal="center" vertical="center" shrinkToFit="1"/>
    </xf>
    <xf numFmtId="0" fontId="15" fillId="0" borderId="44" xfId="510" applyFont="1" applyBorder="1" applyAlignment="1">
      <alignment horizontal="left" vertical="center" shrinkToFit="1"/>
    </xf>
    <xf numFmtId="0" fontId="15" fillId="0" borderId="44" xfId="510" applyFont="1" applyBorder="1" applyAlignment="1">
      <alignment horizontal="center" vertical="center" shrinkToFit="1"/>
    </xf>
    <xf numFmtId="0" fontId="15" fillId="0" borderId="44" xfId="510" applyBorder="1" applyAlignment="1">
      <alignment horizontal="left" vertical="center" shrinkToFit="1"/>
    </xf>
    <xf numFmtId="0" fontId="15" fillId="0" borderId="44" xfId="510" applyBorder="1" applyAlignment="1">
      <alignment horizontal="center" vertical="center" shrinkToFit="1"/>
    </xf>
    <xf numFmtId="0" fontId="150" fillId="0" borderId="44" xfId="510" applyFont="1" applyBorder="1" applyAlignment="1">
      <alignment horizontal="center" vertical="center" shrinkToFit="1"/>
    </xf>
    <xf numFmtId="0" fontId="1" fillId="0" borderId="44" xfId="510" applyFont="1" applyFill="1" applyBorder="1" applyAlignment="1">
      <alignment horizontal="center" vertical="center" shrinkToFit="1"/>
    </xf>
    <xf numFmtId="0" fontId="15" fillId="0" borderId="0" xfId="510" applyBorder="1" applyAlignment="1">
      <alignment vertical="center" wrapText="1"/>
    </xf>
    <xf numFmtId="0" fontId="15" fillId="0" borderId="0" xfId="510" applyBorder="1" applyAlignment="1">
      <alignment horizontal="left" vertical="center"/>
    </xf>
    <xf numFmtId="0" fontId="15" fillId="0" borderId="26" xfId="510" applyBorder="1" applyAlignment="1">
      <alignment vertical="center"/>
    </xf>
    <xf numFmtId="0" fontId="15" fillId="0" borderId="45" xfId="510" applyBorder="1" applyAlignment="1">
      <alignment vertical="center"/>
    </xf>
    <xf numFmtId="0" fontId="15" fillId="52" borderId="25" xfId="510" applyFont="1" applyFill="1" applyBorder="1" applyAlignment="1">
      <alignment horizontal="centerContinuous" wrapText="1"/>
    </xf>
    <xf numFmtId="0" fontId="15" fillId="52" borderId="26" xfId="510" applyFont="1" applyFill="1" applyBorder="1" applyAlignment="1">
      <alignment horizontal="centerContinuous" wrapText="1"/>
    </xf>
    <xf numFmtId="0" fontId="15" fillId="52" borderId="46" xfId="510" applyFont="1" applyFill="1" applyBorder="1" applyAlignment="1">
      <alignment horizontal="centerContinuous" wrapText="1"/>
    </xf>
    <xf numFmtId="0" fontId="151" fillId="0" borderId="0" xfId="510" applyFont="1" applyAlignment="1">
      <alignment horizontal="centerContinuous"/>
    </xf>
    <xf numFmtId="0" fontId="151" fillId="0" borderId="18" xfId="510" applyFont="1" applyBorder="1" applyAlignment="1">
      <alignment horizontal="centerContinuous"/>
    </xf>
    <xf numFmtId="0" fontId="26" fillId="0" borderId="26" xfId="510" applyFont="1" applyFill="1" applyBorder="1" applyAlignment="1">
      <alignment horizontal="center"/>
    </xf>
    <xf numFmtId="0" fontId="25" fillId="0" borderId="19" xfId="510" applyFont="1" applyBorder="1" applyAlignment="1">
      <alignment horizontal="centerContinuous" vertical="center"/>
    </xf>
    <xf numFmtId="0" fontId="25" fillId="0" borderId="21" xfId="510" applyFont="1" applyBorder="1" applyAlignment="1">
      <alignment horizontal="centerContinuous" vertical="center"/>
    </xf>
    <xf numFmtId="0" fontId="25" fillId="0" borderId="20" xfId="510" applyFont="1" applyBorder="1" applyAlignment="1">
      <alignment horizontal="centerContinuous" vertical="center"/>
    </xf>
    <xf numFmtId="0" fontId="15" fillId="0" borderId="0" xfId="510"/>
    <xf numFmtId="0" fontId="15" fillId="0" borderId="0" xfId="510" applyFont="1" applyAlignment="1">
      <alignment vertical="center" wrapText="1"/>
    </xf>
    <xf numFmtId="0" fontId="1" fillId="0" borderId="0" xfId="512" applyFont="1" applyAlignment="1">
      <alignment vertical="center"/>
    </xf>
    <xf numFmtId="0" fontId="26" fillId="0" borderId="22" xfId="258" applyNumberFormat="1" applyFont="1" applyBorder="1" applyAlignment="1" applyProtection="1">
      <alignment horizontal="left" shrinkToFit="1"/>
    </xf>
    <xf numFmtId="0" fontId="26" fillId="0" borderId="17" xfId="258" applyNumberFormat="1" applyFont="1" applyBorder="1" applyAlignment="1" applyProtection="1">
      <alignment horizontal="left" vertical="top" shrinkToFit="1"/>
    </xf>
    <xf numFmtId="0" fontId="26" fillId="0" borderId="25" xfId="258" applyNumberFormat="1" applyFont="1" applyBorder="1" applyAlignment="1" applyProtection="1">
      <alignment horizontal="left" shrinkToFit="1"/>
    </xf>
    <xf numFmtId="0" fontId="26" fillId="0" borderId="33" xfId="258" applyNumberFormat="1" applyFont="1" applyBorder="1" applyAlignment="1" applyProtection="1">
      <alignment horizontal="left" vertical="top" shrinkToFit="1"/>
    </xf>
    <xf numFmtId="0" fontId="26" fillId="0" borderId="33" xfId="258" applyNumberFormat="1" applyFont="1" applyBorder="1" applyAlignment="1" applyProtection="1">
      <alignment horizontal="left" shrinkToFit="1"/>
    </xf>
    <xf numFmtId="0" fontId="26" fillId="0" borderId="19" xfId="258" applyNumberFormat="1" applyFont="1" applyBorder="1" applyAlignment="1" applyProtection="1">
      <alignment horizontal="left" shrinkToFit="1"/>
    </xf>
    <xf numFmtId="0" fontId="115" fillId="0" borderId="44" xfId="258" applyFont="1" applyFill="1" applyBorder="1" applyAlignment="1" applyProtection="1">
      <alignment horizontal="center" vertical="center" shrinkToFit="1"/>
      <protection locked="0"/>
    </xf>
    <xf numFmtId="0" fontId="115" fillId="0" borderId="44" xfId="258" applyFont="1" applyFill="1" applyBorder="1" applyAlignment="1">
      <alignment horizontal="center" vertical="center"/>
    </xf>
    <xf numFmtId="0" fontId="115" fillId="0" borderId="44" xfId="258" applyFont="1" applyBorder="1" applyAlignment="1">
      <alignment horizontal="center" vertical="center"/>
    </xf>
    <xf numFmtId="0" fontId="115" fillId="0" borderId="44" xfId="258" applyFont="1" applyBorder="1" applyAlignment="1">
      <alignment horizontal="center" vertical="center" wrapText="1"/>
    </xf>
    <xf numFmtId="0" fontId="109" fillId="0" borderId="44" xfId="0" applyFont="1" applyFill="1" applyBorder="1" applyAlignment="1">
      <alignment horizontal="center" vertical="center" wrapText="1"/>
    </xf>
    <xf numFmtId="0" fontId="152" fillId="53" borderId="17" xfId="258" applyNumberFormat="1" applyFont="1" applyFill="1" applyBorder="1" applyAlignment="1" applyProtection="1">
      <alignment horizontal="center" vertical="center" shrinkToFit="1"/>
      <protection locked="0"/>
    </xf>
    <xf numFmtId="49" fontId="22" fillId="0" borderId="17" xfId="258" applyNumberFormat="1" applyFont="1" applyFill="1" applyBorder="1" applyAlignment="1">
      <alignment horizontal="center" vertical="center" shrinkToFit="1"/>
    </xf>
    <xf numFmtId="0" fontId="121" fillId="0" borderId="0" xfId="258" applyFont="1" applyBorder="1" applyAlignment="1">
      <alignment horizontal="left" vertical="center" wrapText="1"/>
    </xf>
    <xf numFmtId="0" fontId="36" fillId="52" borderId="45" xfId="258" applyFont="1" applyFill="1" applyBorder="1" applyAlignment="1">
      <alignment horizontal="left" vertical="center" wrapText="1"/>
    </xf>
    <xf numFmtId="0" fontId="121" fillId="0" borderId="26" xfId="258" applyFont="1" applyBorder="1" applyAlignment="1">
      <alignment horizontal="left" vertical="center" wrapText="1"/>
    </xf>
    <xf numFmtId="0" fontId="121" fillId="0" borderId="20" xfId="258" applyFont="1" applyBorder="1" applyAlignment="1">
      <alignment horizontal="left" vertical="center" wrapText="1"/>
    </xf>
    <xf numFmtId="0" fontId="108" fillId="0" borderId="44" xfId="258" applyFont="1" applyBorder="1" applyAlignment="1">
      <alignment horizontal="center" vertical="center" shrinkToFit="1"/>
    </xf>
    <xf numFmtId="0" fontId="115" fillId="0" borderId="44" xfId="258" applyFont="1" applyFill="1" applyBorder="1" applyAlignment="1" applyProtection="1">
      <alignment horizontal="center" vertical="center" shrinkToFit="1"/>
      <protection locked="0"/>
    </xf>
    <xf numFmtId="0" fontId="22" fillId="0" borderId="0" xfId="259" applyFont="1" applyFill="1" applyAlignment="1">
      <alignment vertical="center" wrapText="1"/>
    </xf>
    <xf numFmtId="0" fontId="22" fillId="0" borderId="0" xfId="259" applyFont="1" applyAlignment="1">
      <alignment vertical="center" wrapText="1"/>
    </xf>
    <xf numFmtId="0" fontId="110" fillId="0" borderId="0" xfId="259" applyFont="1" applyFill="1" applyAlignment="1">
      <alignment vertical="center"/>
    </xf>
    <xf numFmtId="0" fontId="110" fillId="0" borderId="0" xfId="259" applyFont="1" applyAlignment="1">
      <alignment vertical="center"/>
    </xf>
    <xf numFmtId="0" fontId="22" fillId="0" borderId="0" xfId="259" applyFont="1" applyFill="1" applyAlignment="1">
      <alignment vertical="center"/>
    </xf>
    <xf numFmtId="0" fontId="22" fillId="0" borderId="0" xfId="259" applyFont="1" applyAlignment="1">
      <alignment vertical="center"/>
    </xf>
    <xf numFmtId="0" fontId="22" fillId="0" borderId="44" xfId="259" applyFont="1" applyFill="1" applyBorder="1" applyAlignment="1">
      <alignment vertical="center" shrinkToFit="1"/>
    </xf>
    <xf numFmtId="0" fontId="22" fillId="52" borderId="44" xfId="259" applyFont="1" applyFill="1" applyBorder="1" applyAlignment="1">
      <alignment horizontal="center" vertical="center" shrinkToFit="1"/>
    </xf>
    <xf numFmtId="0" fontId="22" fillId="0" borderId="0" xfId="259" applyFont="1" applyFill="1" applyAlignment="1">
      <alignment vertical="center" shrinkToFit="1"/>
    </xf>
    <xf numFmtId="0" fontId="22" fillId="0" borderId="0" xfId="259" applyFont="1" applyAlignment="1">
      <alignment vertical="center" shrinkToFit="1"/>
    </xf>
    <xf numFmtId="0" fontId="26" fillId="0" borderId="44" xfId="259" applyFont="1" applyFill="1" applyBorder="1" applyAlignment="1">
      <alignment vertical="center" shrinkToFit="1"/>
    </xf>
    <xf numFmtId="0" fontId="26" fillId="0" borderId="44" xfId="259" applyFont="1" applyFill="1" applyBorder="1" applyAlignment="1">
      <alignment horizontal="center" vertical="center" shrinkToFit="1"/>
    </xf>
    <xf numFmtId="0" fontId="26" fillId="0" borderId="0" xfId="259" applyFont="1" applyFill="1" applyAlignment="1">
      <alignment vertical="center" shrinkToFit="1"/>
    </xf>
    <xf numFmtId="0" fontId="26" fillId="0" borderId="0" xfId="259" applyFont="1" applyAlignment="1">
      <alignment vertical="center" shrinkToFit="1"/>
    </xf>
    <xf numFmtId="0" fontId="22" fillId="0" borderId="0" xfId="259" applyFont="1" applyFill="1" applyBorder="1" applyAlignment="1">
      <alignment vertical="center" wrapText="1"/>
    </xf>
    <xf numFmtId="0" fontId="22" fillId="0" borderId="0" xfId="259" applyFont="1" applyFill="1" applyBorder="1" applyAlignment="1" applyProtection="1">
      <alignment vertical="center" wrapText="1"/>
      <protection locked="0"/>
    </xf>
    <xf numFmtId="0" fontId="22" fillId="0" borderId="0" xfId="259" applyNumberFormat="1" applyFont="1" applyFill="1" applyBorder="1" applyAlignment="1">
      <alignment vertical="center" wrapText="1"/>
    </xf>
    <xf numFmtId="0" fontId="22" fillId="0" borderId="0" xfId="259" applyFont="1" applyFill="1" applyBorder="1" applyAlignment="1">
      <alignment horizontal="right" vertical="center" wrapText="1"/>
    </xf>
    <xf numFmtId="0" fontId="22" fillId="0" borderId="0" xfId="259" applyFont="1" applyFill="1" applyBorder="1" applyAlignment="1">
      <alignment horizontal="center" vertical="center" wrapText="1"/>
    </xf>
    <xf numFmtId="0" fontId="118" fillId="0" borderId="0" xfId="259" applyNumberFormat="1" applyFont="1" applyFill="1" applyBorder="1" applyAlignment="1" applyProtection="1">
      <alignment horizontal="right" vertical="center" wrapText="1"/>
    </xf>
    <xf numFmtId="0" fontId="22" fillId="0" borderId="0" xfId="259" applyNumberFormat="1" applyFont="1" applyFill="1" applyBorder="1" applyAlignment="1" applyProtection="1">
      <alignment vertical="center" wrapText="1"/>
    </xf>
    <xf numFmtId="0" fontId="22" fillId="0" borderId="0" xfId="259" applyFont="1" applyBorder="1" applyAlignment="1">
      <alignment vertical="center" wrapText="1"/>
    </xf>
    <xf numFmtId="0" fontId="23" fillId="0" borderId="0" xfId="259" applyFont="1" applyFill="1" applyBorder="1" applyAlignment="1">
      <alignment horizontal="center" vertical="center" wrapText="1"/>
    </xf>
    <xf numFmtId="49" fontId="22" fillId="0" borderId="0" xfId="259" applyNumberFormat="1" applyFont="1" applyFill="1" applyAlignment="1">
      <alignment horizontal="center" vertical="center" wrapText="1"/>
    </xf>
    <xf numFmtId="0" fontId="22" fillId="0" borderId="0" xfId="259" applyNumberFormat="1" applyFont="1" applyFill="1" applyAlignment="1">
      <alignment vertical="center" wrapText="1"/>
    </xf>
    <xf numFmtId="0" fontId="23" fillId="0" borderId="20" xfId="259" applyFont="1" applyFill="1" applyBorder="1" applyAlignment="1">
      <alignment horizontal="center" vertical="center" wrapText="1"/>
    </xf>
    <xf numFmtId="0" fontId="22" fillId="0" borderId="20" xfId="259" applyFont="1" applyFill="1" applyBorder="1" applyAlignment="1">
      <alignment horizontal="center" vertical="center" wrapText="1"/>
    </xf>
    <xf numFmtId="49" fontId="23" fillId="0" borderId="20" xfId="259" applyNumberFormat="1" applyFont="1" applyFill="1" applyBorder="1" applyAlignment="1">
      <alignment horizontal="center" vertical="center" wrapText="1"/>
    </xf>
    <xf numFmtId="0" fontId="33" fillId="0" borderId="0" xfId="259" applyFont="1" applyFill="1" applyAlignment="1">
      <alignment horizontal="center" vertical="center" wrapText="1"/>
    </xf>
    <xf numFmtId="0" fontId="33" fillId="0" borderId="0" xfId="259" applyFont="1" applyAlignment="1">
      <alignment horizontal="center" vertical="center" wrapText="1"/>
    </xf>
    <xf numFmtId="49" fontId="33" fillId="0" borderId="0" xfId="259" applyNumberFormat="1" applyFont="1" applyFill="1" applyBorder="1" applyAlignment="1" applyProtection="1">
      <alignment horizontal="center" vertical="center" wrapText="1"/>
    </xf>
    <xf numFmtId="0" fontId="33" fillId="0" borderId="0" xfId="259" applyNumberFormat="1" applyFont="1" applyFill="1" applyBorder="1" applyAlignment="1">
      <alignment horizontal="center" vertical="center" wrapText="1"/>
    </xf>
    <xf numFmtId="0" fontId="15" fillId="0" borderId="0" xfId="259" applyNumberFormat="1" applyFont="1" applyFill="1" applyBorder="1" applyAlignment="1" applyProtection="1">
      <alignment horizontal="center" shrinkToFit="1"/>
    </xf>
    <xf numFmtId="49" fontId="15" fillId="0" borderId="0" xfId="259" applyNumberFormat="1" applyFont="1" applyFill="1" applyBorder="1" applyAlignment="1" applyProtection="1">
      <alignment horizontal="center" shrinkToFit="1"/>
    </xf>
    <xf numFmtId="0" fontId="22" fillId="0" borderId="0" xfId="259" applyFont="1" applyFill="1" applyAlignment="1">
      <alignment horizontal="center" vertical="center" wrapText="1"/>
    </xf>
    <xf numFmtId="0" fontId="22" fillId="0" borderId="0" xfId="259" applyFont="1" applyAlignment="1">
      <alignment horizontal="center" vertical="center" wrapText="1"/>
    </xf>
    <xf numFmtId="0" fontId="15" fillId="0" borderId="0" xfId="259" applyNumberFormat="1" applyFont="1" applyFill="1" applyBorder="1" applyAlignment="1" applyProtection="1">
      <alignment horizontal="center" vertical="top" shrinkToFit="1"/>
    </xf>
    <xf numFmtId="0" fontId="22" fillId="0" borderId="0" xfId="259" applyFont="1" applyFill="1" applyAlignment="1" applyProtection="1">
      <alignment vertical="center" wrapText="1"/>
    </xf>
    <xf numFmtId="0" fontId="22" fillId="0" borderId="0" xfId="259" applyFont="1" applyFill="1" applyBorder="1" applyAlignment="1" applyProtection="1">
      <alignment vertical="center" wrapText="1"/>
    </xf>
    <xf numFmtId="0" fontId="26" fillId="0" borderId="0" xfId="259" applyFont="1" applyFill="1" applyBorder="1" applyAlignment="1">
      <alignment vertical="center" wrapText="1"/>
    </xf>
    <xf numFmtId="0" fontId="26" fillId="0" borderId="0" xfId="259" applyFont="1" applyFill="1" applyBorder="1" applyAlignment="1" applyProtection="1">
      <alignment vertical="center" wrapText="1"/>
    </xf>
    <xf numFmtId="0" fontId="26" fillId="0" borderId="0" xfId="259" applyFont="1" applyFill="1" applyBorder="1" applyAlignment="1">
      <alignment horizontal="center" vertical="center" shrinkToFit="1"/>
    </xf>
    <xf numFmtId="0" fontId="22" fillId="0" borderId="0" xfId="259" applyFont="1" applyFill="1" applyBorder="1" applyAlignment="1" applyProtection="1">
      <alignment horizontal="center" vertical="center" shrinkToFit="1"/>
    </xf>
    <xf numFmtId="0" fontId="22" fillId="0" borderId="0" xfId="259" applyFont="1" applyFill="1" applyBorder="1" applyAlignment="1" applyProtection="1">
      <alignment vertical="center" shrinkToFit="1"/>
    </xf>
    <xf numFmtId="49" fontId="22" fillId="0" borderId="0" xfId="259" applyNumberFormat="1" applyFont="1" applyFill="1" applyBorder="1" applyAlignment="1" applyProtection="1">
      <alignment horizontal="center" vertical="top" shrinkToFit="1"/>
    </xf>
    <xf numFmtId="0" fontId="22" fillId="0" borderId="0" xfId="259" applyNumberFormat="1" applyFont="1" applyFill="1" applyAlignment="1">
      <alignment vertical="center" shrinkToFit="1"/>
    </xf>
    <xf numFmtId="0" fontId="22" fillId="0" borderId="0" xfId="259" applyFont="1" applyFill="1" applyAlignment="1" applyProtection="1">
      <alignment vertical="center" shrinkToFit="1"/>
    </xf>
    <xf numFmtId="0" fontId="22" fillId="0" borderId="19" xfId="259" applyFont="1" applyFill="1" applyBorder="1" applyAlignment="1">
      <alignment horizontal="center" vertical="center" shrinkToFit="1"/>
    </xf>
    <xf numFmtId="0" fontId="120" fillId="0" borderId="0" xfId="259" applyNumberFormat="1" applyFont="1" applyFill="1" applyBorder="1" applyAlignment="1" applyProtection="1">
      <alignment horizontal="center" shrinkToFit="1"/>
    </xf>
    <xf numFmtId="0" fontId="24" fillId="0" borderId="0" xfId="259" applyNumberFormat="1" applyFont="1" applyFill="1" applyBorder="1" applyAlignment="1" applyProtection="1">
      <alignment horizontal="center" vertical="top" shrinkToFit="1"/>
      <protection locked="0"/>
    </xf>
    <xf numFmtId="49" fontId="108" fillId="0" borderId="0" xfId="259" applyNumberFormat="1" applyFont="1" applyFill="1" applyBorder="1" applyAlignment="1" applyProtection="1">
      <alignment vertical="top" shrinkToFit="1"/>
      <protection locked="0"/>
    </xf>
    <xf numFmtId="0" fontId="22" fillId="0" borderId="25" xfId="259" applyFont="1" applyFill="1" applyBorder="1" applyAlignment="1">
      <alignment horizontal="center" vertical="center" shrinkToFit="1"/>
    </xf>
    <xf numFmtId="0" fontId="22" fillId="0" borderId="0" xfId="259" applyFont="1" applyFill="1" applyBorder="1" applyAlignment="1" applyProtection="1">
      <alignment horizontal="left" vertical="center" shrinkToFit="1"/>
    </xf>
    <xf numFmtId="0" fontId="22" fillId="0" borderId="0" xfId="259" applyFont="1" applyFill="1" applyAlignment="1" applyProtection="1">
      <alignment vertical="center" wrapText="1"/>
      <protection locked="0"/>
    </xf>
    <xf numFmtId="0" fontId="22" fillId="0" borderId="0" xfId="259" applyNumberFormat="1" applyFont="1" applyFill="1" applyAlignment="1" applyProtection="1">
      <alignment vertical="center" wrapText="1"/>
      <protection locked="0"/>
    </xf>
    <xf numFmtId="49" fontId="22" fillId="0" borderId="0" xfId="259" applyNumberFormat="1" applyFont="1" applyFill="1" applyBorder="1"/>
    <xf numFmtId="49" fontId="25" fillId="0" borderId="0" xfId="259" applyNumberFormat="1" applyFont="1" applyFill="1" applyBorder="1"/>
    <xf numFmtId="49" fontId="22" fillId="0" borderId="0" xfId="259" applyNumberFormat="1" applyFont="1" applyFill="1" applyBorder="1" applyAlignment="1">
      <alignment horizontal="left"/>
    </xf>
    <xf numFmtId="0" fontId="22" fillId="0" borderId="0" xfId="259" applyNumberFormat="1" applyFont="1" applyAlignment="1">
      <alignment vertical="center" wrapText="1"/>
    </xf>
    <xf numFmtId="0" fontId="115" fillId="0" borderId="44" xfId="258" applyFont="1" applyFill="1" applyBorder="1" applyAlignment="1" applyProtection="1">
      <alignment horizontal="center" vertical="center" shrinkToFit="1"/>
      <protection locked="0"/>
    </xf>
    <xf numFmtId="0" fontId="115" fillId="0" borderId="44" xfId="258" applyFont="1" applyBorder="1" applyAlignment="1">
      <alignment horizontal="center" wrapText="1"/>
    </xf>
    <xf numFmtId="0" fontId="109" fillId="0" borderId="44" xfId="0" applyFont="1" applyFill="1" applyBorder="1" applyAlignment="1">
      <alignment horizontal="center" wrapText="1"/>
    </xf>
    <xf numFmtId="14" fontId="115" fillId="0" borderId="44" xfId="258" applyNumberFormat="1" applyFont="1" applyBorder="1" applyAlignment="1">
      <alignment horizontal="center"/>
    </xf>
    <xf numFmtId="0" fontId="15" fillId="0" borderId="0" xfId="258" applyNumberFormat="1" applyFont="1" applyBorder="1" applyAlignment="1" applyProtection="1">
      <alignment horizontal="center" shrinkToFit="1"/>
      <protection locked="0"/>
    </xf>
    <xf numFmtId="0" fontId="15" fillId="0" borderId="18" xfId="258" applyNumberFormat="1" applyFont="1" applyBorder="1" applyAlignment="1" applyProtection="1">
      <alignment horizontal="center" shrinkToFit="1"/>
      <protection locked="0"/>
    </xf>
    <xf numFmtId="0" fontId="115" fillId="0" borderId="44" xfId="258" applyFont="1" applyFill="1" applyBorder="1" applyAlignment="1" applyProtection="1">
      <alignment horizontal="center" vertical="center" shrinkToFit="1"/>
      <protection locked="0"/>
    </xf>
    <xf numFmtId="0" fontId="115" fillId="0" borderId="44" xfId="258" applyFont="1" applyBorder="1" applyAlignment="1">
      <alignment horizontal="center" vertical="center"/>
    </xf>
    <xf numFmtId="0" fontId="115" fillId="0" borderId="44" xfId="258" applyFont="1" applyBorder="1" applyAlignment="1">
      <alignment horizontal="center" vertical="center" wrapText="1"/>
    </xf>
    <xf numFmtId="0" fontId="109" fillId="0" borderId="44" xfId="0" applyFont="1" applyFill="1" applyBorder="1" applyAlignment="1">
      <alignment horizontal="center" vertical="center" wrapText="1"/>
    </xf>
    <xf numFmtId="0" fontId="22" fillId="0" borderId="17" xfId="259" applyFont="1" applyFill="1" applyBorder="1" applyAlignment="1">
      <alignment horizontal="center" vertical="center" wrapText="1"/>
    </xf>
    <xf numFmtId="0" fontId="22" fillId="0" borderId="86" xfId="259" applyFont="1" applyFill="1" applyBorder="1" applyAlignment="1">
      <alignment horizontal="center" vertical="center" wrapText="1"/>
    </xf>
    <xf numFmtId="0" fontId="139" fillId="0" borderId="86" xfId="259" applyFont="1" applyFill="1" applyBorder="1" applyAlignment="1">
      <alignment horizontal="center" vertical="center" wrapText="1"/>
    </xf>
    <xf numFmtId="49" fontId="23" fillId="0" borderId="0" xfId="259" applyNumberFormat="1" applyFont="1" applyFill="1" applyBorder="1" applyAlignment="1">
      <alignment horizontal="center" vertical="center" wrapText="1"/>
    </xf>
    <xf numFmtId="0" fontId="153" fillId="0" borderId="46" xfId="259" applyNumberFormat="1" applyFont="1" applyFill="1" applyBorder="1" applyAlignment="1" applyProtection="1">
      <alignment horizontal="center" vertical="top" shrinkToFit="1"/>
      <protection locked="0"/>
    </xf>
    <xf numFmtId="0" fontId="153" fillId="0" borderId="26" xfId="259" applyNumberFormat="1" applyFont="1" applyFill="1" applyBorder="1" applyAlignment="1" applyProtection="1">
      <alignment vertical="justify" shrinkToFit="1"/>
      <protection locked="0"/>
    </xf>
    <xf numFmtId="0" fontId="153" fillId="0" borderId="105" xfId="259" applyNumberFormat="1" applyFont="1" applyFill="1" applyBorder="1" applyAlignment="1">
      <alignment horizontal="left" wrapText="1"/>
    </xf>
    <xf numFmtId="0" fontId="153" fillId="0" borderId="107" xfId="259" applyNumberFormat="1" applyFont="1" applyFill="1" applyBorder="1" applyAlignment="1">
      <alignment horizontal="left" wrapText="1"/>
    </xf>
    <xf numFmtId="0" fontId="154" fillId="0" borderId="0" xfId="259" applyFont="1" applyFill="1" applyBorder="1" applyAlignment="1">
      <alignment horizontal="center" vertical="center" wrapText="1"/>
    </xf>
    <xf numFmtId="0" fontId="153" fillId="0" borderId="0" xfId="259" applyFont="1" applyFill="1" applyBorder="1" applyAlignment="1">
      <alignment horizontal="center" vertical="center" wrapText="1"/>
    </xf>
    <xf numFmtId="49" fontId="154" fillId="0" borderId="0" xfId="259" applyNumberFormat="1" applyFont="1" applyFill="1" applyBorder="1" applyAlignment="1">
      <alignment horizontal="center" vertical="center" wrapText="1"/>
    </xf>
    <xf numFmtId="0" fontId="153" fillId="0" borderId="17" xfId="259" applyNumberFormat="1" applyFont="1" applyFill="1" applyBorder="1" applyAlignment="1">
      <alignment horizontal="left" wrapText="1"/>
    </xf>
    <xf numFmtId="0" fontId="153" fillId="0" borderId="0" xfId="259" applyNumberFormat="1" applyFont="1" applyFill="1" applyBorder="1" applyAlignment="1">
      <alignment horizontal="left" wrapText="1"/>
    </xf>
    <xf numFmtId="49" fontId="154" fillId="0" borderId="0" xfId="259" applyNumberFormat="1" applyFont="1" applyFill="1" applyBorder="1" applyAlignment="1" applyProtection="1">
      <alignment horizontal="center" vertical="center" wrapText="1"/>
    </xf>
    <xf numFmtId="0" fontId="153" fillId="0" borderId="0" xfId="259" applyNumberFormat="1" applyFont="1" applyFill="1" applyBorder="1" applyAlignment="1" applyProtection="1">
      <alignment horizontal="center" shrinkToFit="1"/>
    </xf>
    <xf numFmtId="0" fontId="153" fillId="0" borderId="25" xfId="259" applyNumberFormat="1" applyFont="1" applyFill="1" applyBorder="1" applyAlignment="1">
      <alignment horizontal="left" wrapText="1"/>
    </xf>
    <xf numFmtId="0" fontId="153" fillId="0" borderId="26" xfId="259" applyNumberFormat="1" applyFont="1" applyFill="1" applyBorder="1" applyAlignment="1">
      <alignment horizontal="left" wrapText="1"/>
    </xf>
    <xf numFmtId="0" fontId="153" fillId="0" borderId="46" xfId="259" applyNumberFormat="1" applyFont="1" applyFill="1" applyBorder="1" applyAlignment="1">
      <alignment horizontal="left" wrapText="1"/>
    </xf>
    <xf numFmtId="0" fontId="153" fillId="0" borderId="19" xfId="259" applyNumberFormat="1" applyFont="1" applyFill="1" applyBorder="1" applyAlignment="1">
      <alignment horizontal="left" wrapText="1"/>
    </xf>
    <xf numFmtId="0" fontId="153" fillId="0" borderId="20" xfId="259" applyNumberFormat="1" applyFont="1" applyFill="1" applyBorder="1" applyAlignment="1">
      <alignment horizontal="left" wrapText="1"/>
    </xf>
    <xf numFmtId="0" fontId="153" fillId="0" borderId="21" xfId="259" applyNumberFormat="1" applyFont="1" applyFill="1" applyBorder="1" applyAlignment="1">
      <alignment horizontal="left" wrapText="1"/>
    </xf>
    <xf numFmtId="0" fontId="155" fillId="0" borderId="26" xfId="481" applyNumberFormat="1" applyFont="1" applyFill="1" applyBorder="1" applyAlignment="1" applyProtection="1">
      <alignment horizontal="left" shrinkToFit="1"/>
      <protection locked="0"/>
    </xf>
    <xf numFmtId="0" fontId="153" fillId="0" borderId="0" xfId="259" applyNumberFormat="1" applyFont="1" applyFill="1" applyBorder="1" applyAlignment="1" applyProtection="1">
      <alignment horizontal="left" shrinkToFit="1"/>
    </xf>
    <xf numFmtId="0" fontId="155" fillId="0" borderId="25" xfId="481" applyNumberFormat="1" applyFont="1" applyFill="1" applyBorder="1" applyAlignment="1" applyProtection="1">
      <alignment horizontal="center" shrinkToFit="1"/>
      <protection locked="0"/>
    </xf>
    <xf numFmtId="0" fontId="153" fillId="0" borderId="17" xfId="481" applyNumberFormat="1" applyFont="1" applyFill="1" applyBorder="1" applyAlignment="1" applyProtection="1">
      <alignment horizontal="center" shrinkToFit="1"/>
    </xf>
    <xf numFmtId="0" fontId="153" fillId="0" borderId="0" xfId="481" applyNumberFormat="1" applyFont="1" applyFill="1" applyBorder="1" applyAlignment="1" applyProtection="1">
      <alignment horizontal="center" vertical="top" shrinkToFit="1"/>
    </xf>
    <xf numFmtId="0" fontId="153" fillId="0" borderId="0" xfId="259" applyNumberFormat="1" applyFont="1" applyFill="1" applyBorder="1" applyAlignment="1" applyProtection="1">
      <alignment horizontal="center" vertical="top" shrinkToFit="1"/>
    </xf>
    <xf numFmtId="0" fontId="153" fillId="0" borderId="0" xfId="259" applyFont="1" applyFill="1" applyAlignment="1">
      <alignment vertical="center" shrinkToFit="1"/>
    </xf>
    <xf numFmtId="0" fontId="153" fillId="0" borderId="0" xfId="259" applyFont="1" applyFill="1" applyBorder="1" applyAlignment="1">
      <alignment vertical="center" shrinkToFit="1"/>
    </xf>
    <xf numFmtId="0" fontId="153" fillId="0" borderId="0" xfId="259" applyFont="1" applyFill="1" applyBorder="1" applyAlignment="1">
      <alignment horizontal="center" vertical="center" shrinkToFit="1"/>
    </xf>
    <xf numFmtId="0" fontId="153" fillId="0" borderId="0" xfId="259" applyFont="1" applyFill="1" applyAlignment="1" applyProtection="1">
      <alignment horizontal="center" shrinkToFit="1"/>
    </xf>
    <xf numFmtId="0" fontId="153" fillId="0" borderId="0" xfId="259" applyFont="1" applyFill="1" applyBorder="1" applyAlignment="1" applyProtection="1">
      <alignment horizontal="center" shrinkToFit="1"/>
    </xf>
    <xf numFmtId="0" fontId="154" fillId="0" borderId="0" xfId="259" applyFont="1" applyFill="1" applyBorder="1" applyAlignment="1">
      <alignment horizontal="center" vertical="center" shrinkToFit="1"/>
    </xf>
    <xf numFmtId="0" fontId="155" fillId="0" borderId="0" xfId="481" applyNumberFormat="1" applyFont="1" applyFill="1" applyBorder="1" applyAlignment="1" applyProtection="1">
      <alignment horizontal="left" shrinkToFit="1"/>
      <protection locked="0"/>
    </xf>
    <xf numFmtId="49" fontId="153" fillId="0" borderId="0" xfId="259" applyNumberFormat="1" applyFont="1" applyFill="1" applyBorder="1" applyAlignment="1" applyProtection="1">
      <alignment horizontal="center" vertical="top" shrinkToFit="1"/>
    </xf>
    <xf numFmtId="20" fontId="26" fillId="53" borderId="86" xfId="258" applyNumberFormat="1" applyFont="1" applyFill="1" applyBorder="1" applyAlignment="1" applyProtection="1">
      <alignment horizontal="center" textRotation="90" shrinkToFit="1"/>
      <protection locked="0"/>
    </xf>
    <xf numFmtId="0" fontId="115" fillId="0" borderId="44" xfId="258" applyFont="1" applyBorder="1" applyAlignment="1">
      <alignment horizontal="center" vertical="center" wrapText="1"/>
    </xf>
    <xf numFmtId="20" fontId="108" fillId="0" borderId="103" xfId="258" applyNumberFormat="1" applyFont="1" applyFill="1" applyBorder="1" applyAlignment="1" applyProtection="1">
      <alignment horizontal="center" shrinkToFit="1"/>
      <protection locked="0"/>
    </xf>
    <xf numFmtId="0" fontId="156" fillId="57" borderId="20" xfId="258" applyFont="1" applyFill="1" applyBorder="1" applyAlignment="1" applyProtection="1">
      <alignment vertical="center"/>
      <protection locked="0"/>
    </xf>
    <xf numFmtId="20" fontId="108" fillId="53" borderId="103" xfId="258" applyNumberFormat="1" applyFont="1" applyFill="1" applyBorder="1" applyAlignment="1" applyProtection="1">
      <alignment horizontal="center" shrinkToFit="1"/>
      <protection locked="0"/>
    </xf>
    <xf numFmtId="0" fontId="115" fillId="0" borderId="44" xfId="258" applyFont="1" applyBorder="1" applyAlignment="1">
      <alignment horizontal="center" vertical="center"/>
    </xf>
    <xf numFmtId="0" fontId="115" fillId="0" borderId="44" xfId="258" applyFont="1" applyFill="1" applyBorder="1" applyAlignment="1" applyProtection="1">
      <alignment horizontal="center" vertical="center" shrinkToFit="1"/>
      <protection locked="0"/>
    </xf>
    <xf numFmtId="49" fontId="110" fillId="0" borderId="53" xfId="258" applyNumberFormat="1" applyFont="1" applyFill="1" applyBorder="1" applyAlignment="1">
      <alignment horizontal="center" vertical="center"/>
    </xf>
    <xf numFmtId="49" fontId="110" fillId="0" borderId="43" xfId="258" applyNumberFormat="1" applyFont="1" applyFill="1" applyBorder="1" applyAlignment="1">
      <alignment horizontal="center" vertical="center"/>
    </xf>
    <xf numFmtId="0" fontId="109" fillId="0" borderId="44" xfId="0" applyFont="1" applyFill="1" applyBorder="1" applyAlignment="1">
      <alignment horizontal="center" vertical="center" wrapText="1"/>
    </xf>
    <xf numFmtId="0" fontId="115" fillId="0" borderId="44" xfId="258" applyFont="1" applyBorder="1" applyAlignment="1">
      <alignment horizontal="center" vertical="center" wrapText="1"/>
    </xf>
    <xf numFmtId="0" fontId="115" fillId="0" borderId="44" xfId="258" applyFont="1" applyFill="1" applyBorder="1" applyAlignment="1" applyProtection="1">
      <alignment horizontal="center" vertical="center" shrinkToFit="1"/>
      <protection locked="0"/>
    </xf>
    <xf numFmtId="0" fontId="109" fillId="0" borderId="44" xfId="0" applyFont="1" applyFill="1" applyBorder="1" applyAlignment="1">
      <alignment horizontal="center" vertical="center" wrapText="1"/>
    </xf>
    <xf numFmtId="49" fontId="22" fillId="0" borderId="0" xfId="258" applyNumberFormat="1" applyFont="1" applyFill="1" applyBorder="1" applyAlignment="1">
      <alignment horizontal="center"/>
    </xf>
    <xf numFmtId="49" fontId="25" fillId="0" borderId="0" xfId="258" applyNumberFormat="1" applyFont="1" applyFill="1" applyBorder="1" applyAlignment="1">
      <alignment horizontal="center"/>
    </xf>
    <xf numFmtId="49" fontId="108" fillId="0" borderId="26" xfId="258" applyNumberFormat="1" applyFont="1" applyFill="1" applyBorder="1" applyAlignment="1">
      <alignment horizontal="center" shrinkToFit="1"/>
    </xf>
    <xf numFmtId="49" fontId="108" fillId="0" borderId="20" xfId="258" applyNumberFormat="1" applyFont="1" applyFill="1" applyBorder="1" applyAlignment="1">
      <alignment horizontal="center" shrinkToFit="1"/>
    </xf>
    <xf numFmtId="0" fontId="22" fillId="0" borderId="0" xfId="258" applyNumberFormat="1" applyFont="1" applyAlignment="1">
      <alignment horizontal="center"/>
    </xf>
    <xf numFmtId="49" fontId="108" fillId="0" borderId="45" xfId="258" applyNumberFormat="1" applyFont="1" applyFill="1" applyBorder="1" applyAlignment="1">
      <alignment horizontal="center"/>
    </xf>
    <xf numFmtId="0" fontId="25" fillId="0" borderId="18" xfId="258" applyFont="1" applyBorder="1" applyAlignment="1">
      <alignment horizontal="center" vertical="center" wrapText="1"/>
    </xf>
    <xf numFmtId="0" fontId="115" fillId="0" borderId="39" xfId="258" applyFont="1" applyFill="1" applyBorder="1" applyAlignment="1" applyProtection="1">
      <alignment horizontal="left"/>
      <protection locked="0"/>
    </xf>
    <xf numFmtId="0" fontId="115" fillId="0" borderId="50" xfId="258" applyFont="1" applyFill="1" applyBorder="1" applyAlignment="1" applyProtection="1">
      <alignment horizontal="left"/>
      <protection locked="0"/>
    </xf>
    <xf numFmtId="0" fontId="115" fillId="0" borderId="40" xfId="258" applyFont="1" applyFill="1" applyBorder="1" applyAlignment="1" applyProtection="1">
      <alignment horizontal="left"/>
      <protection locked="0"/>
    </xf>
    <xf numFmtId="0" fontId="107" fillId="0" borderId="44" xfId="258" applyFont="1" applyBorder="1" applyAlignment="1" applyProtection="1">
      <alignment horizontal="center" shrinkToFit="1"/>
    </xf>
    <xf numFmtId="0" fontId="22" fillId="53" borderId="64" xfId="258" applyFont="1" applyFill="1" applyBorder="1" applyAlignment="1">
      <alignment horizontal="center" vertical="center"/>
    </xf>
    <xf numFmtId="0" fontId="22" fillId="53" borderId="63" xfId="258" applyFont="1" applyFill="1" applyBorder="1" applyAlignment="1">
      <alignment horizontal="center" vertical="center"/>
    </xf>
    <xf numFmtId="0" fontId="115" fillId="0" borderId="39" xfId="258" applyFont="1" applyFill="1" applyBorder="1" applyAlignment="1">
      <alignment horizontal="left"/>
    </xf>
    <xf numFmtId="0" fontId="115" fillId="0" borderId="50" xfId="258" applyFont="1" applyFill="1" applyBorder="1" applyAlignment="1">
      <alignment horizontal="left"/>
    </xf>
    <xf numFmtId="0" fontId="115" fillId="0" borderId="40" xfId="258" applyFont="1" applyFill="1" applyBorder="1" applyAlignment="1">
      <alignment horizontal="left"/>
    </xf>
    <xf numFmtId="0" fontId="102" fillId="0" borderId="39" xfId="258" applyFont="1" applyFill="1" applyBorder="1" applyAlignment="1" applyProtection="1">
      <alignment horizontal="left"/>
      <protection locked="0"/>
    </xf>
    <xf numFmtId="0" fontId="102" fillId="0" borderId="50" xfId="258" applyFont="1" applyFill="1" applyBorder="1" applyAlignment="1" applyProtection="1">
      <alignment horizontal="left"/>
      <protection locked="0"/>
    </xf>
    <xf numFmtId="0" fontId="102" fillId="0" borderId="40" xfId="258" applyFont="1" applyFill="1" applyBorder="1" applyAlignment="1" applyProtection="1">
      <alignment horizontal="left"/>
      <protection locked="0"/>
    </xf>
    <xf numFmtId="0" fontId="115" fillId="0" borderId="65" xfId="258" applyFont="1" applyFill="1" applyBorder="1" applyAlignment="1" applyProtection="1">
      <alignment horizontal="left"/>
      <protection locked="0"/>
    </xf>
    <xf numFmtId="0" fontId="115" fillId="0" borderId="66" xfId="258" applyFont="1" applyFill="1" applyBorder="1" applyAlignment="1" applyProtection="1">
      <alignment horizontal="left"/>
      <protection locked="0"/>
    </xf>
    <xf numFmtId="0" fontId="102" fillId="0" borderId="42" xfId="258" applyFont="1" applyFill="1" applyBorder="1" applyAlignment="1" applyProtection="1">
      <alignment horizontal="center" vertical="center" shrinkToFit="1"/>
      <protection locked="0"/>
    </xf>
    <xf numFmtId="0" fontId="102" fillId="0" borderId="67" xfId="258" applyFont="1" applyFill="1" applyBorder="1" applyAlignment="1" applyProtection="1">
      <alignment horizontal="center" vertical="center" shrinkToFit="1"/>
      <protection locked="0"/>
    </xf>
    <xf numFmtId="0" fontId="115" fillId="0" borderId="68" xfId="258" applyFont="1" applyFill="1" applyBorder="1" applyAlignment="1" applyProtection="1">
      <alignment horizontal="left"/>
      <protection locked="0"/>
    </xf>
    <xf numFmtId="0" fontId="115" fillId="0" borderId="51" xfId="258" applyFont="1" applyFill="1" applyBorder="1" applyAlignment="1" applyProtection="1">
      <alignment horizontal="left"/>
      <protection locked="0"/>
    </xf>
    <xf numFmtId="0" fontId="115" fillId="0" borderId="71" xfId="258" applyFont="1" applyFill="1" applyBorder="1" applyAlignment="1" applyProtection="1">
      <alignment horizontal="left"/>
      <protection locked="0"/>
    </xf>
    <xf numFmtId="0" fontId="78" fillId="0" borderId="0" xfId="258" applyFont="1" applyAlignment="1">
      <alignment horizontal="left" vertical="center" wrapText="1"/>
    </xf>
    <xf numFmtId="0" fontId="22" fillId="0" borderId="20" xfId="258" applyFont="1" applyBorder="1" applyAlignment="1">
      <alignment horizontal="center" vertical="center" shrinkToFit="1"/>
    </xf>
    <xf numFmtId="0" fontId="25" fillId="0" borderId="26" xfId="258" applyFont="1" applyBorder="1" applyAlignment="1">
      <alignment horizontal="center" vertical="top" wrapText="1"/>
    </xf>
    <xf numFmtId="0" fontId="109" fillId="0" borderId="39" xfId="0" applyFont="1" applyFill="1" applyBorder="1" applyAlignment="1">
      <alignment horizontal="left" vertical="justify" wrapText="1"/>
    </xf>
    <xf numFmtId="0" fontId="109" fillId="0" borderId="50" xfId="0" applyFont="1" applyFill="1" applyBorder="1" applyAlignment="1">
      <alignment horizontal="left" vertical="justify" wrapText="1"/>
    </xf>
    <xf numFmtId="0" fontId="109" fillId="0" borderId="40" xfId="0" applyFont="1" applyFill="1" applyBorder="1" applyAlignment="1">
      <alignment horizontal="left" vertical="justify" wrapText="1"/>
    </xf>
    <xf numFmtId="0" fontId="109" fillId="0" borderId="39" xfId="0" applyFont="1" applyFill="1" applyBorder="1" applyAlignment="1">
      <alignment horizontal="left" vertical="center" wrapText="1"/>
    </xf>
    <xf numFmtId="0" fontId="109" fillId="0" borderId="50" xfId="0" applyFont="1" applyFill="1" applyBorder="1" applyAlignment="1">
      <alignment horizontal="left" vertical="center" wrapText="1"/>
    </xf>
    <xf numFmtId="0" fontId="35" fillId="0" borderId="64" xfId="258" applyFont="1" applyFill="1" applyBorder="1" applyAlignment="1">
      <alignment horizontal="center" vertical="center"/>
    </xf>
    <xf numFmtId="0" fontId="35" fillId="0" borderId="63" xfId="258" applyFont="1" applyFill="1" applyBorder="1" applyAlignment="1">
      <alignment horizontal="center" vertical="center"/>
    </xf>
    <xf numFmtId="0" fontId="115" fillId="0" borderId="39" xfId="258" applyFont="1" applyFill="1" applyBorder="1" applyAlignment="1">
      <alignment horizontal="left" vertical="center"/>
    </xf>
    <xf numFmtId="0" fontId="115" fillId="0" borderId="50" xfId="258" applyFont="1" applyFill="1" applyBorder="1" applyAlignment="1">
      <alignment horizontal="left" vertical="center"/>
    </xf>
    <xf numFmtId="0" fontId="115" fillId="0" borderId="40" xfId="258" applyFont="1" applyFill="1" applyBorder="1" applyAlignment="1">
      <alignment horizontal="left" vertical="center"/>
    </xf>
    <xf numFmtId="0" fontId="102" fillId="0" borderId="64" xfId="258" applyFont="1" applyFill="1" applyBorder="1" applyAlignment="1">
      <alignment horizontal="center" vertical="center"/>
    </xf>
    <xf numFmtId="0" fontId="102" fillId="0" borderId="63" xfId="258" applyFont="1" applyFill="1" applyBorder="1" applyAlignment="1">
      <alignment horizontal="center" vertical="center"/>
    </xf>
    <xf numFmtId="0" fontId="23" fillId="0" borderId="0" xfId="258" applyFont="1" applyAlignment="1">
      <alignment horizontal="center" wrapText="1"/>
    </xf>
    <xf numFmtId="0" fontId="15" fillId="52" borderId="44" xfId="258" applyFont="1" applyFill="1" applyBorder="1" applyAlignment="1">
      <alignment horizontal="center" vertical="center" wrapText="1"/>
    </xf>
    <xf numFmtId="0" fontId="118" fillId="0" borderId="47" xfId="258" applyFont="1" applyBorder="1" applyAlignment="1">
      <alignment horizontal="center" vertical="center" wrapText="1"/>
    </xf>
    <xf numFmtId="0" fontId="118" fillId="0" borderId="45" xfId="258" applyFont="1" applyBorder="1" applyAlignment="1">
      <alignment horizontal="center" vertical="center" wrapText="1"/>
    </xf>
    <xf numFmtId="0" fontId="118" fillId="0" borderId="52" xfId="258" applyFont="1" applyBorder="1" applyAlignment="1">
      <alignment horizontal="center" vertical="center" wrapText="1"/>
    </xf>
    <xf numFmtId="0" fontId="25" fillId="0" borderId="45" xfId="258" applyFont="1" applyBorder="1" applyAlignment="1">
      <alignment horizontal="center" vertical="center" wrapText="1"/>
    </xf>
    <xf numFmtId="0" fontId="22" fillId="52" borderId="44" xfId="258" applyFont="1" applyFill="1" applyBorder="1" applyAlignment="1">
      <alignment horizontal="center" vertical="center" shrinkToFit="1"/>
    </xf>
    <xf numFmtId="0" fontId="22" fillId="52" borderId="47" xfId="258" applyFont="1" applyFill="1" applyBorder="1" applyAlignment="1">
      <alignment horizontal="center" vertical="center" shrinkToFit="1"/>
    </xf>
    <xf numFmtId="0" fontId="22" fillId="52" borderId="45" xfId="258" applyFont="1" applyFill="1" applyBorder="1" applyAlignment="1">
      <alignment horizontal="center" vertical="center" shrinkToFit="1"/>
    </xf>
    <xf numFmtId="0" fontId="22" fillId="52" borderId="52" xfId="258" applyFont="1" applyFill="1" applyBorder="1" applyAlignment="1">
      <alignment horizontal="center" vertical="center" shrinkToFit="1"/>
    </xf>
    <xf numFmtId="0" fontId="108" fillId="0" borderId="47" xfId="258" applyFont="1" applyBorder="1" applyAlignment="1">
      <alignment horizontal="center" vertical="center" shrinkToFit="1"/>
    </xf>
    <xf numFmtId="0" fontId="108" fillId="0" borderId="52" xfId="258" applyFont="1" applyBorder="1" applyAlignment="1">
      <alignment horizontal="center" vertical="center" shrinkToFit="1"/>
    </xf>
    <xf numFmtId="0" fontId="115" fillId="0" borderId="47" xfId="258" applyFont="1" applyFill="1" applyBorder="1" applyAlignment="1" applyProtection="1">
      <alignment horizontal="left" vertical="center"/>
      <protection locked="0"/>
    </xf>
    <xf numFmtId="0" fontId="115" fillId="0" borderId="45" xfId="258" applyFont="1" applyFill="1" applyBorder="1" applyAlignment="1" applyProtection="1">
      <alignment horizontal="left" vertical="center"/>
      <protection locked="0"/>
    </xf>
    <xf numFmtId="0" fontId="115" fillId="0" borderId="52" xfId="258" applyFont="1" applyFill="1" applyBorder="1" applyAlignment="1" applyProtection="1">
      <alignment horizontal="left" vertical="center"/>
      <protection locked="0"/>
    </xf>
    <xf numFmtId="0" fontId="108" fillId="0" borderId="44" xfId="258" applyFont="1" applyBorder="1" applyAlignment="1">
      <alignment horizontal="center" vertical="center" shrinkToFit="1"/>
    </xf>
    <xf numFmtId="14" fontId="22" fillId="0" borderId="47" xfId="258" applyNumberFormat="1" applyFont="1" applyBorder="1" applyAlignment="1" applyProtection="1">
      <alignment horizontal="center" vertical="center"/>
    </xf>
    <xf numFmtId="0" fontId="22" fillId="0" borderId="52" xfId="258" applyFont="1" applyBorder="1" applyAlignment="1" applyProtection="1">
      <alignment horizontal="center" vertical="center"/>
    </xf>
    <xf numFmtId="0" fontId="119" fillId="0" borderId="47" xfId="258" applyFont="1" applyBorder="1" applyAlignment="1">
      <alignment horizontal="center" vertical="center" shrinkToFit="1"/>
    </xf>
    <xf numFmtId="0" fontId="119" fillId="0" borderId="45" xfId="258" applyFont="1" applyBorder="1" applyAlignment="1">
      <alignment horizontal="center" vertical="center" shrinkToFit="1"/>
    </xf>
    <xf numFmtId="0" fontId="119" fillId="0" borderId="52" xfId="258" applyFont="1" applyBorder="1" applyAlignment="1">
      <alignment horizontal="center" vertical="center" shrinkToFit="1"/>
    </xf>
    <xf numFmtId="0" fontId="119" fillId="0" borderId="44" xfId="258" applyFont="1" applyBorder="1" applyAlignment="1">
      <alignment horizontal="center" vertical="center" shrinkToFit="1"/>
    </xf>
    <xf numFmtId="0" fontId="25" fillId="52" borderId="47" xfId="258" applyFont="1" applyFill="1" applyBorder="1" applyAlignment="1">
      <alignment horizontal="center" vertical="center" wrapText="1"/>
    </xf>
    <xf numFmtId="0" fontId="25" fillId="52" borderId="45" xfId="258" applyFont="1" applyFill="1" applyBorder="1" applyAlignment="1">
      <alignment horizontal="center" vertical="center" wrapText="1"/>
    </xf>
    <xf numFmtId="0" fontId="25" fillId="52" borderId="52" xfId="258" applyFont="1" applyFill="1" applyBorder="1" applyAlignment="1">
      <alignment horizontal="center" vertical="center" wrapText="1"/>
    </xf>
    <xf numFmtId="0" fontId="109" fillId="0" borderId="47" xfId="0" applyFont="1" applyFill="1" applyBorder="1" applyAlignment="1">
      <alignment horizontal="left" vertical="center" wrapText="1"/>
    </xf>
    <xf numFmtId="0" fontId="109" fillId="0" borderId="45" xfId="0" applyFont="1" applyFill="1" applyBorder="1" applyAlignment="1">
      <alignment horizontal="left" vertical="center" wrapText="1"/>
    </xf>
    <xf numFmtId="0" fontId="109" fillId="0" borderId="52" xfId="0" applyFont="1" applyFill="1" applyBorder="1" applyAlignment="1">
      <alignment horizontal="left" vertical="center" wrapText="1"/>
    </xf>
    <xf numFmtId="0" fontId="115" fillId="0" borderId="47" xfId="258" applyFont="1" applyFill="1" applyBorder="1" applyAlignment="1" applyProtection="1">
      <alignment vertical="center"/>
      <protection locked="0"/>
    </xf>
    <xf numFmtId="0" fontId="115" fillId="0" borderId="45" xfId="258" applyFont="1" applyFill="1" applyBorder="1" applyAlignment="1" applyProtection="1">
      <alignment vertical="center"/>
      <protection locked="0"/>
    </xf>
    <xf numFmtId="0" fontId="115" fillId="0" borderId="52" xfId="258" applyFont="1" applyFill="1" applyBorder="1" applyAlignment="1" applyProtection="1">
      <alignment vertical="center"/>
      <protection locked="0"/>
    </xf>
    <xf numFmtId="0" fontId="115" fillId="0" borderId="44" xfId="258" applyFont="1" applyFill="1" applyBorder="1" applyAlignment="1" applyProtection="1">
      <alignment vertical="center"/>
      <protection locked="0"/>
    </xf>
    <xf numFmtId="0" fontId="115" fillId="0" borderId="44" xfId="258" applyFont="1" applyBorder="1" applyAlignment="1">
      <alignment horizontal="left"/>
    </xf>
    <xf numFmtId="0" fontId="115" fillId="0" borderId="47" xfId="258" applyFont="1" applyFill="1" applyBorder="1" applyAlignment="1">
      <alignment horizontal="left"/>
    </xf>
    <xf numFmtId="0" fontId="115" fillId="0" borderId="45" xfId="258" applyFont="1" applyFill="1" applyBorder="1" applyAlignment="1">
      <alignment horizontal="left"/>
    </xf>
    <xf numFmtId="0" fontId="115" fillId="0" borderId="52" xfId="258" applyFont="1" applyFill="1" applyBorder="1" applyAlignment="1">
      <alignment horizontal="left"/>
    </xf>
    <xf numFmtId="0" fontId="115" fillId="0" borderId="44" xfId="258" applyFont="1" applyFill="1" applyBorder="1" applyAlignment="1" applyProtection="1">
      <alignment horizontal="left" vertical="center"/>
      <protection locked="0"/>
    </xf>
    <xf numFmtId="0" fontId="115" fillId="0" borderId="44" xfId="258" applyFont="1" applyBorder="1" applyAlignment="1">
      <alignment horizontal="left" vertical="center"/>
    </xf>
    <xf numFmtId="0" fontId="115" fillId="0" borderId="47" xfId="258" applyFont="1" applyFill="1" applyBorder="1" applyAlignment="1">
      <alignment horizontal="left" vertical="center"/>
    </xf>
    <xf numFmtId="0" fontId="115" fillId="0" borderId="45" xfId="258" applyFont="1" applyFill="1" applyBorder="1" applyAlignment="1">
      <alignment horizontal="left" vertical="center"/>
    </xf>
    <xf numFmtId="0" fontId="115" fillId="0" borderId="52" xfId="258" applyFont="1" applyFill="1" applyBorder="1" applyAlignment="1">
      <alignment horizontal="left" vertical="center"/>
    </xf>
    <xf numFmtId="0" fontId="109" fillId="0" borderId="44" xfId="0" applyFont="1" applyFill="1" applyBorder="1" applyAlignment="1">
      <alignment horizontal="left" vertical="center" wrapText="1"/>
    </xf>
    <xf numFmtId="0" fontId="122" fillId="0" borderId="44" xfId="258" applyFont="1" applyFill="1" applyBorder="1" applyAlignment="1" applyProtection="1">
      <alignment horizontal="left" vertical="center"/>
      <protection locked="0"/>
    </xf>
    <xf numFmtId="0" fontId="121" fillId="0" borderId="19" xfId="258" applyFont="1" applyBorder="1" applyAlignment="1">
      <alignment horizontal="center" vertical="center"/>
    </xf>
    <xf numFmtId="0" fontId="121" fillId="0" borderId="21" xfId="258" applyFont="1" applyBorder="1" applyAlignment="1">
      <alignment horizontal="center" vertical="center"/>
    </xf>
    <xf numFmtId="0" fontId="121" fillId="0" borderId="20" xfId="258" applyFont="1" applyBorder="1" applyAlignment="1">
      <alignment horizontal="center" vertical="center"/>
    </xf>
    <xf numFmtId="0" fontId="121" fillId="0" borderId="43" xfId="258" applyFont="1" applyBorder="1" applyAlignment="1" applyProtection="1">
      <alignment horizontal="center" vertical="center" shrinkToFit="1"/>
    </xf>
    <xf numFmtId="0" fontId="36" fillId="52" borderId="47" xfId="258" applyFont="1" applyFill="1" applyBorder="1" applyAlignment="1">
      <alignment horizontal="center" vertical="center"/>
    </xf>
    <xf numFmtId="0" fontId="36" fillId="52" borderId="45" xfId="258" applyFont="1" applyFill="1" applyBorder="1" applyAlignment="1">
      <alignment horizontal="center" vertical="center"/>
    </xf>
    <xf numFmtId="0" fontId="36" fillId="52" borderId="52" xfId="258" applyFont="1" applyFill="1" applyBorder="1" applyAlignment="1">
      <alignment horizontal="center" vertical="center"/>
    </xf>
    <xf numFmtId="14" fontId="119" fillId="0" borderId="25" xfId="258" applyNumberFormat="1" applyFont="1" applyBorder="1" applyAlignment="1">
      <alignment horizontal="center"/>
    </xf>
    <xf numFmtId="14" fontId="119" fillId="0" borderId="46" xfId="258" applyNumberFormat="1" applyFont="1" applyBorder="1" applyAlignment="1">
      <alignment horizontal="center"/>
    </xf>
    <xf numFmtId="14" fontId="119" fillId="0" borderId="17" xfId="258" applyNumberFormat="1" applyFont="1" applyBorder="1" applyAlignment="1">
      <alignment horizontal="center"/>
    </xf>
    <xf numFmtId="14" fontId="119" fillId="0" borderId="18" xfId="258" applyNumberFormat="1" applyFont="1" applyBorder="1" applyAlignment="1">
      <alignment horizontal="center"/>
    </xf>
    <xf numFmtId="166" fontId="119" fillId="0" borderId="25" xfId="258" applyNumberFormat="1" applyFont="1" applyBorder="1" applyAlignment="1">
      <alignment horizontal="center"/>
    </xf>
    <xf numFmtId="166" fontId="119" fillId="0" borderId="26" xfId="258" applyNumberFormat="1" applyFont="1" applyBorder="1" applyAlignment="1">
      <alignment horizontal="center"/>
    </xf>
    <xf numFmtId="166" fontId="119" fillId="0" borderId="46" xfId="258" applyNumberFormat="1" applyFont="1" applyBorder="1" applyAlignment="1">
      <alignment horizontal="center"/>
    </xf>
    <xf numFmtId="166" fontId="119" fillId="0" borderId="17" xfId="258" applyNumberFormat="1" applyFont="1" applyBorder="1" applyAlignment="1">
      <alignment horizontal="center"/>
    </xf>
    <xf numFmtId="166" fontId="119" fillId="0" borderId="0" xfId="258" applyNumberFormat="1" applyFont="1" applyBorder="1" applyAlignment="1">
      <alignment horizontal="center"/>
    </xf>
    <xf numFmtId="166" fontId="119" fillId="0" borderId="18" xfId="258" applyNumberFormat="1" applyFont="1" applyBorder="1" applyAlignment="1">
      <alignment horizontal="center"/>
    </xf>
    <xf numFmtId="0" fontId="119" fillId="0" borderId="44" xfId="258" applyFont="1" applyBorder="1" applyAlignment="1" applyProtection="1">
      <alignment horizontal="center" shrinkToFit="1"/>
    </xf>
    <xf numFmtId="0" fontId="119" fillId="0" borderId="53" xfId="258" applyFont="1" applyBorder="1" applyAlignment="1" applyProtection="1">
      <alignment horizontal="center" shrinkToFit="1"/>
    </xf>
    <xf numFmtId="0" fontId="148" fillId="0" borderId="47" xfId="510" applyFont="1" applyBorder="1" applyAlignment="1">
      <alignment horizontal="center" vertical="center" shrinkToFit="1"/>
    </xf>
    <xf numFmtId="0" fontId="148" fillId="0" borderId="45" xfId="510" applyFont="1" applyBorder="1" applyAlignment="1">
      <alignment horizontal="center" vertical="center" shrinkToFit="1"/>
    </xf>
    <xf numFmtId="0" fontId="148" fillId="0" borderId="52" xfId="510" applyFont="1" applyBorder="1" applyAlignment="1">
      <alignment horizontal="center" vertical="center" shrinkToFit="1"/>
    </xf>
    <xf numFmtId="0" fontId="26" fillId="0" borderId="25" xfId="510" applyFont="1" applyFill="1" applyBorder="1" applyAlignment="1">
      <alignment horizontal="center"/>
    </xf>
    <xf numFmtId="0" fontId="26" fillId="0" borderId="46" xfId="510" applyFont="1" applyFill="1" applyBorder="1" applyAlignment="1">
      <alignment horizontal="center"/>
    </xf>
    <xf numFmtId="0" fontId="23" fillId="0" borderId="20" xfId="510" applyFont="1" applyBorder="1" applyAlignment="1">
      <alignment horizontal="center" vertical="center" wrapText="1"/>
    </xf>
    <xf numFmtId="0" fontId="22" fillId="52" borderId="47" xfId="510" applyFont="1" applyFill="1" applyBorder="1" applyAlignment="1">
      <alignment horizontal="center" vertical="center"/>
    </xf>
    <xf numFmtId="0" fontId="22" fillId="52" borderId="45" xfId="510" applyFont="1" applyFill="1" applyBorder="1" applyAlignment="1">
      <alignment horizontal="center" vertical="center"/>
    </xf>
    <xf numFmtId="0" fontId="22" fillId="52" borderId="52" xfId="510" applyFont="1" applyFill="1" applyBorder="1" applyAlignment="1">
      <alignment horizontal="center" vertical="center"/>
    </xf>
    <xf numFmtId="0" fontId="107" fillId="0" borderId="47" xfId="510" applyFont="1" applyBorder="1" applyAlignment="1">
      <alignment horizontal="center" vertical="center"/>
    </xf>
    <xf numFmtId="0" fontId="107" fillId="0" borderId="45" xfId="510" applyFont="1" applyBorder="1" applyAlignment="1">
      <alignment horizontal="center" vertical="center"/>
    </xf>
    <xf numFmtId="0" fontId="107" fillId="0" borderId="52" xfId="510" applyFont="1" applyBorder="1" applyAlignment="1">
      <alignment horizontal="center" vertical="center"/>
    </xf>
    <xf numFmtId="0" fontId="15" fillId="52" borderId="44" xfId="510" applyFont="1" applyFill="1" applyBorder="1" applyAlignment="1">
      <alignment horizontal="center" vertical="center"/>
    </xf>
    <xf numFmtId="0" fontId="26" fillId="0" borderId="47" xfId="510" applyFont="1" applyBorder="1" applyAlignment="1">
      <alignment horizontal="center" vertical="center"/>
    </xf>
    <xf numFmtId="0" fontId="26" fillId="0" borderId="45" xfId="510" applyFont="1" applyBorder="1" applyAlignment="1">
      <alignment horizontal="center" vertical="center"/>
    </xf>
    <xf numFmtId="0" fontId="26" fillId="0" borderId="44" xfId="510" applyFont="1" applyBorder="1" applyAlignment="1">
      <alignment horizontal="center" vertical="center"/>
    </xf>
    <xf numFmtId="0" fontId="25" fillId="52" borderId="47" xfId="510" applyFont="1" applyFill="1" applyBorder="1" applyAlignment="1">
      <alignment horizontal="center" vertical="center" wrapText="1"/>
    </xf>
    <xf numFmtId="0" fontId="25" fillId="52" borderId="45" xfId="510" applyFont="1" applyFill="1" applyBorder="1" applyAlignment="1">
      <alignment horizontal="center" vertical="center" wrapText="1"/>
    </xf>
    <xf numFmtId="0" fontId="25" fillId="52" borderId="52" xfId="510" applyFont="1" applyFill="1" applyBorder="1" applyAlignment="1">
      <alignment horizontal="center" vertical="center" wrapText="1"/>
    </xf>
    <xf numFmtId="0" fontId="91" fillId="0" borderId="0" xfId="0" applyFont="1" applyAlignment="1">
      <alignment horizontal="center"/>
    </xf>
    <xf numFmtId="0" fontId="93" fillId="0" borderId="20" xfId="0" applyFont="1" applyBorder="1" applyAlignment="1" applyProtection="1">
      <alignment horizontal="center"/>
      <protection locked="0"/>
    </xf>
    <xf numFmtId="0" fontId="91" fillId="0" borderId="0" xfId="0" applyFont="1" applyAlignment="1">
      <alignment horizontal="right"/>
    </xf>
    <xf numFmtId="0" fontId="93" fillId="0" borderId="20" xfId="0" applyFont="1" applyBorder="1" applyAlignment="1" applyProtection="1">
      <alignment horizontal="left"/>
      <protection locked="0"/>
    </xf>
    <xf numFmtId="0" fontId="97" fillId="0" borderId="19" xfId="258" applyFont="1" applyBorder="1" applyAlignment="1" applyProtection="1">
      <alignment horizontal="left" vertical="center"/>
      <protection locked="0"/>
    </xf>
    <xf numFmtId="0" fontId="97" fillId="0" borderId="20" xfId="258" applyFont="1" applyBorder="1" applyAlignment="1" applyProtection="1">
      <alignment horizontal="left" vertical="center"/>
      <protection locked="0"/>
    </xf>
    <xf numFmtId="0" fontId="97" fillId="0" borderId="21" xfId="258" applyFont="1" applyBorder="1" applyAlignment="1" applyProtection="1">
      <alignment horizontal="left" vertical="center"/>
      <protection locked="0"/>
    </xf>
    <xf numFmtId="0" fontId="95" fillId="0" borderId="19" xfId="0" applyFont="1" applyBorder="1" applyAlignment="1" applyProtection="1">
      <alignment horizontal="center"/>
    </xf>
    <xf numFmtId="0" fontId="95" fillId="0" borderId="20" xfId="0" applyFont="1" applyBorder="1" applyAlignment="1" applyProtection="1">
      <alignment horizontal="center"/>
    </xf>
    <xf numFmtId="0" fontId="95" fillId="0" borderId="21" xfId="0" applyFont="1" applyBorder="1" applyAlignment="1" applyProtection="1">
      <alignment horizontal="center"/>
    </xf>
    <xf numFmtId="0" fontId="91" fillId="0" borderId="0" xfId="0" applyFont="1" applyAlignment="1">
      <alignment horizontal="center" vertical="center" wrapText="1"/>
    </xf>
    <xf numFmtId="0" fontId="91" fillId="0" borderId="20" xfId="0" applyFont="1" applyBorder="1" applyAlignment="1">
      <alignment horizontal="center"/>
    </xf>
    <xf numFmtId="0" fontId="98" fillId="0" borderId="26" xfId="0" applyFont="1" applyBorder="1" applyAlignment="1">
      <alignment horizontal="center" vertical="top"/>
    </xf>
    <xf numFmtId="0" fontId="91" fillId="0" borderId="0" xfId="0" applyFont="1" applyAlignment="1">
      <alignment horizontal="left"/>
    </xf>
    <xf numFmtId="0" fontId="96" fillId="0" borderId="47" xfId="258" applyFont="1" applyBorder="1" applyAlignment="1">
      <alignment horizontal="center" vertical="center"/>
    </xf>
    <xf numFmtId="0" fontId="96" fillId="0" borderId="45" xfId="258" applyFont="1" applyBorder="1" applyAlignment="1">
      <alignment horizontal="center" vertical="center"/>
    </xf>
    <xf numFmtId="0" fontId="96" fillId="0" borderId="52" xfId="258" applyFont="1" applyBorder="1" applyAlignment="1">
      <alignment horizontal="center" vertical="center"/>
    </xf>
    <xf numFmtId="0" fontId="97" fillId="0" borderId="25" xfId="258" applyFont="1" applyBorder="1" applyAlignment="1" applyProtection="1">
      <alignment horizontal="left" vertical="center"/>
      <protection locked="0"/>
    </xf>
    <xf numFmtId="0" fontId="97" fillId="0" borderId="26" xfId="258" applyFont="1" applyBorder="1" applyAlignment="1" applyProtection="1">
      <alignment horizontal="left" vertical="center"/>
      <protection locked="0"/>
    </xf>
    <xf numFmtId="0" fontId="97" fillId="0" borderId="46" xfId="258" applyFont="1" applyBorder="1" applyAlignment="1" applyProtection="1">
      <alignment horizontal="left" vertical="center"/>
      <protection locked="0"/>
    </xf>
    <xf numFmtId="0" fontId="80" fillId="0" borderId="25" xfId="258" applyFont="1" applyBorder="1" applyAlignment="1" applyProtection="1">
      <alignment horizontal="center" vertical="center"/>
      <protection locked="0"/>
    </xf>
    <xf numFmtId="0" fontId="80" fillId="0" borderId="26" xfId="258" applyFont="1" applyBorder="1" applyAlignment="1" applyProtection="1">
      <alignment horizontal="center" vertical="center"/>
      <protection locked="0"/>
    </xf>
    <xf numFmtId="0" fontId="80" fillId="0" borderId="46" xfId="258" applyFont="1" applyBorder="1" applyAlignment="1" applyProtection="1">
      <alignment horizontal="center" vertical="center"/>
      <protection locked="0"/>
    </xf>
    <xf numFmtId="0" fontId="80" fillId="0" borderId="17" xfId="258" applyFont="1" applyBorder="1" applyAlignment="1" applyProtection="1">
      <alignment horizontal="center" vertical="center"/>
      <protection locked="0"/>
    </xf>
    <xf numFmtId="0" fontId="80" fillId="0" borderId="0" xfId="258" applyFont="1" applyBorder="1" applyAlignment="1" applyProtection="1">
      <alignment horizontal="center" vertical="center"/>
      <protection locked="0"/>
    </xf>
    <xf numFmtId="0" fontId="80" fillId="0" borderId="18" xfId="258" applyFont="1" applyBorder="1" applyAlignment="1" applyProtection="1">
      <alignment horizontal="center" vertical="center"/>
      <protection locked="0"/>
    </xf>
    <xf numFmtId="0" fontId="97" fillId="0" borderId="17" xfId="258" applyFont="1" applyBorder="1" applyAlignment="1" applyProtection="1">
      <alignment horizontal="left" vertical="center"/>
      <protection locked="0"/>
    </xf>
    <xf numFmtId="0" fontId="97" fillId="0" borderId="0" xfId="258" applyFont="1" applyBorder="1" applyAlignment="1" applyProtection="1">
      <alignment horizontal="left" vertical="center"/>
      <protection locked="0"/>
    </xf>
    <xf numFmtId="0" fontId="97" fillId="0" borderId="18" xfId="258" applyFont="1" applyBorder="1" applyAlignment="1" applyProtection="1">
      <alignment horizontal="left" vertical="center"/>
      <protection locked="0"/>
    </xf>
    <xf numFmtId="0" fontId="93" fillId="0" borderId="44" xfId="0" applyFont="1" applyBorder="1" applyAlignment="1" applyProtection="1">
      <alignment horizontal="center"/>
      <protection locked="0"/>
    </xf>
    <xf numFmtId="0" fontId="91" fillId="0" borderId="44" xfId="0" applyFont="1" applyBorder="1" applyAlignment="1">
      <alignment horizontal="center"/>
    </xf>
    <xf numFmtId="0" fontId="93" fillId="0" borderId="44" xfId="0" applyFont="1" applyBorder="1" applyAlignment="1" applyProtection="1">
      <alignment horizontal="left" shrinkToFit="1"/>
      <protection locked="0"/>
    </xf>
    <xf numFmtId="0" fontId="91" fillId="0" borderId="44" xfId="0" applyFont="1" applyBorder="1" applyAlignment="1">
      <alignment horizontal="center" vertical="center" wrapText="1"/>
    </xf>
    <xf numFmtId="0" fontId="91" fillId="0" borderId="44" xfId="0" applyFont="1" applyBorder="1" applyAlignment="1">
      <alignment horizontal="center" vertical="center"/>
    </xf>
    <xf numFmtId="0" fontId="91" fillId="0" borderId="47" xfId="0" applyFont="1" applyBorder="1" applyAlignment="1">
      <alignment horizontal="left"/>
    </xf>
    <xf numFmtId="0" fontId="91" fillId="0" borderId="45" xfId="0" applyFont="1" applyBorder="1" applyAlignment="1">
      <alignment horizontal="left"/>
    </xf>
    <xf numFmtId="0" fontId="93" fillId="0" borderId="45" xfId="0" applyFont="1" applyBorder="1" applyAlignment="1" applyProtection="1">
      <alignment horizontal="left" shrinkToFit="1"/>
      <protection locked="0"/>
    </xf>
    <xf numFmtId="0" fontId="93" fillId="0" borderId="52" xfId="0" applyFont="1" applyBorder="1" applyAlignment="1" applyProtection="1">
      <alignment horizontal="left" shrinkToFit="1"/>
      <protection locked="0"/>
    </xf>
    <xf numFmtId="0" fontId="91" fillId="0" borderId="25" xfId="0" applyFont="1" applyBorder="1" applyAlignment="1">
      <alignment horizontal="center" wrapText="1"/>
    </xf>
    <xf numFmtId="0" fontId="91" fillId="0" borderId="26" xfId="0" applyFont="1" applyBorder="1" applyAlignment="1">
      <alignment horizontal="center" wrapText="1"/>
    </xf>
    <xf numFmtId="0" fontId="91" fillId="0" borderId="46" xfId="0" applyFont="1" applyBorder="1" applyAlignment="1">
      <alignment horizontal="center" wrapText="1"/>
    </xf>
    <xf numFmtId="0" fontId="91" fillId="0" borderId="17" xfId="0" applyFont="1" applyBorder="1" applyAlignment="1">
      <alignment horizontal="center" wrapText="1"/>
    </xf>
    <xf numFmtId="0" fontId="91" fillId="0" borderId="0" xfId="0" applyFont="1" applyBorder="1" applyAlignment="1">
      <alignment horizontal="center" wrapText="1"/>
    </xf>
    <xf numFmtId="0" fontId="91" fillId="0" borderId="18" xfId="0" applyFont="1" applyBorder="1" applyAlignment="1">
      <alignment horizontal="center" wrapText="1"/>
    </xf>
    <xf numFmtId="0" fontId="91" fillId="0" borderId="19" xfId="0" applyFont="1" applyBorder="1" applyAlignment="1">
      <alignment horizontal="center" wrapText="1"/>
    </xf>
    <xf numFmtId="0" fontId="91" fillId="0" borderId="20" xfId="0" applyFont="1" applyBorder="1" applyAlignment="1">
      <alignment horizontal="center" wrapText="1"/>
    </xf>
    <xf numFmtId="0" fontId="91" fillId="0" borderId="21" xfId="0" applyFont="1" applyBorder="1" applyAlignment="1">
      <alignment horizontal="center" wrapText="1"/>
    </xf>
    <xf numFmtId="0" fontId="91" fillId="0" borderId="25" xfId="0" applyFont="1" applyBorder="1" applyAlignment="1">
      <alignment horizontal="center" vertical="center" wrapText="1"/>
    </xf>
    <xf numFmtId="0" fontId="91" fillId="0" borderId="26" xfId="0" applyFont="1" applyBorder="1" applyAlignment="1">
      <alignment horizontal="center" vertical="center" wrapText="1"/>
    </xf>
    <xf numFmtId="0" fontId="91" fillId="0" borderId="46" xfId="0" applyFont="1" applyBorder="1" applyAlignment="1">
      <alignment horizontal="center" vertical="center" wrapText="1"/>
    </xf>
    <xf numFmtId="0" fontId="91" fillId="0" borderId="17" xfId="0" applyFont="1" applyBorder="1" applyAlignment="1">
      <alignment horizontal="center" vertical="center" wrapText="1"/>
    </xf>
    <xf numFmtId="0" fontId="91" fillId="0" borderId="0" xfId="0" applyFont="1" applyBorder="1" applyAlignment="1">
      <alignment horizontal="center" vertical="center" wrapText="1"/>
    </xf>
    <xf numFmtId="0" fontId="91" fillId="0" borderId="18" xfId="0" applyFont="1" applyBorder="1" applyAlignment="1">
      <alignment horizontal="center" vertical="center" wrapText="1"/>
    </xf>
    <xf numFmtId="0" fontId="91" fillId="0" borderId="19" xfId="0" applyFont="1" applyBorder="1" applyAlignment="1">
      <alignment horizontal="center" vertical="center" wrapText="1"/>
    </xf>
    <xf numFmtId="0" fontId="91" fillId="0" borderId="20" xfId="0" applyFont="1" applyBorder="1" applyAlignment="1">
      <alignment horizontal="center" vertical="center" wrapText="1"/>
    </xf>
    <xf numFmtId="0" fontId="91" fillId="0" borderId="21" xfId="0" applyFont="1" applyBorder="1" applyAlignment="1">
      <alignment horizontal="center" vertical="center" wrapText="1"/>
    </xf>
    <xf numFmtId="0" fontId="91" fillId="0" borderId="44" xfId="0" applyFont="1" applyBorder="1" applyAlignment="1">
      <alignment horizontal="center" wrapText="1"/>
    </xf>
    <xf numFmtId="0" fontId="91" fillId="0" borderId="53" xfId="0" applyFont="1" applyBorder="1" applyAlignment="1">
      <alignment horizontal="center" wrapText="1"/>
    </xf>
    <xf numFmtId="0" fontId="94" fillId="0" borderId="47" xfId="0" applyFont="1" applyBorder="1" applyAlignment="1">
      <alignment horizontal="center"/>
    </xf>
    <xf numFmtId="0" fontId="94" fillId="0" borderId="45" xfId="0" applyFont="1" applyBorder="1" applyAlignment="1">
      <alignment horizontal="center"/>
    </xf>
    <xf numFmtId="0" fontId="94" fillId="0" borderId="52" xfId="0" applyFont="1" applyBorder="1" applyAlignment="1">
      <alignment horizontal="center"/>
    </xf>
    <xf numFmtId="0" fontId="93" fillId="0" borderId="26" xfId="0" applyFont="1" applyBorder="1" applyAlignment="1" applyProtection="1">
      <alignment horizontal="left" vertical="top" wrapText="1"/>
      <protection locked="0"/>
    </xf>
    <xf numFmtId="0" fontId="93" fillId="0" borderId="46" xfId="0" applyFont="1" applyBorder="1" applyAlignment="1" applyProtection="1">
      <alignment horizontal="left" vertical="top" wrapText="1"/>
      <protection locked="0"/>
    </xf>
    <xf numFmtId="0" fontId="91" fillId="0" borderId="25" xfId="0" applyFont="1" applyBorder="1" applyAlignment="1" applyProtection="1">
      <alignment horizontal="center" vertical="top"/>
      <protection locked="0"/>
    </xf>
    <xf numFmtId="0" fontId="91" fillId="0" borderId="26" xfId="0" applyFont="1" applyBorder="1" applyAlignment="1" applyProtection="1">
      <alignment horizontal="center" vertical="top"/>
      <protection locked="0"/>
    </xf>
    <xf numFmtId="0" fontId="91" fillId="0" borderId="46" xfId="0" applyFont="1" applyBorder="1" applyAlignment="1" applyProtection="1">
      <alignment horizontal="center" vertical="top"/>
      <protection locked="0"/>
    </xf>
    <xf numFmtId="0" fontId="91" fillId="0" borderId="17" xfId="0" applyFont="1" applyBorder="1" applyAlignment="1" applyProtection="1">
      <alignment horizontal="center" vertical="top"/>
      <protection locked="0"/>
    </xf>
    <xf numFmtId="0" fontId="91" fillId="0" borderId="0" xfId="0" applyFont="1" applyBorder="1" applyAlignment="1" applyProtection="1">
      <alignment horizontal="center" vertical="top"/>
      <protection locked="0"/>
    </xf>
    <xf numFmtId="0" fontId="91" fillId="0" borderId="18" xfId="0" applyFont="1" applyBorder="1" applyAlignment="1" applyProtection="1">
      <alignment horizontal="center" vertical="top"/>
      <protection locked="0"/>
    </xf>
    <xf numFmtId="0" fontId="93" fillId="0" borderId="45" xfId="0" applyFont="1" applyBorder="1" applyAlignment="1" applyProtection="1">
      <alignment horizontal="left"/>
      <protection locked="0"/>
    </xf>
    <xf numFmtId="0" fontId="93" fillId="0" borderId="52" xfId="0" applyFont="1" applyBorder="1" applyAlignment="1" applyProtection="1">
      <alignment horizontal="left"/>
      <protection locked="0"/>
    </xf>
    <xf numFmtId="0" fontId="7" fillId="0" borderId="25" xfId="189" applyBorder="1" applyAlignment="1" applyProtection="1">
      <alignment horizontal="center" vertical="center" shrinkToFit="1"/>
      <protection locked="0"/>
    </xf>
    <xf numFmtId="0" fontId="7" fillId="0" borderId="26" xfId="189" applyBorder="1" applyAlignment="1" applyProtection="1">
      <alignment horizontal="center" vertical="center" shrinkToFit="1"/>
      <protection locked="0"/>
    </xf>
    <xf numFmtId="0" fontId="7" fillId="0" borderId="46" xfId="189" applyBorder="1" applyAlignment="1" applyProtection="1">
      <alignment horizontal="center" vertical="center" shrinkToFit="1"/>
      <protection locked="0"/>
    </xf>
    <xf numFmtId="0" fontId="7" fillId="0" borderId="19" xfId="189" applyBorder="1" applyAlignment="1" applyProtection="1">
      <alignment horizontal="center" vertical="center" shrinkToFit="1"/>
      <protection locked="0"/>
    </xf>
    <xf numFmtId="0" fontId="7" fillId="0" borderId="20" xfId="189" applyBorder="1" applyAlignment="1" applyProtection="1">
      <alignment horizontal="center" vertical="center" shrinkToFit="1"/>
      <protection locked="0"/>
    </xf>
    <xf numFmtId="0" fontId="7" fillId="0" borderId="21" xfId="189" applyBorder="1" applyAlignment="1" applyProtection="1">
      <alignment horizontal="center" vertical="center" shrinkToFit="1"/>
      <protection locked="0"/>
    </xf>
    <xf numFmtId="0" fontId="91" fillId="0" borderId="19" xfId="0" applyFont="1" applyBorder="1" applyAlignment="1">
      <alignment horizontal="left" vertical="center" wrapText="1"/>
    </xf>
    <xf numFmtId="0" fontId="91" fillId="0" borderId="20" xfId="0" applyFont="1" applyBorder="1" applyAlignment="1">
      <alignment horizontal="left" vertical="center" wrapText="1"/>
    </xf>
    <xf numFmtId="0" fontId="93" fillId="0" borderId="20" xfId="0" applyFont="1" applyBorder="1" applyAlignment="1" applyProtection="1">
      <alignment horizontal="left" vertical="center" wrapText="1"/>
      <protection locked="0"/>
    </xf>
    <xf numFmtId="0" fontId="93" fillId="0" borderId="21" xfId="0" applyFont="1" applyBorder="1" applyAlignment="1" applyProtection="1">
      <alignment horizontal="left" vertical="center" wrapText="1"/>
      <protection locked="0"/>
    </xf>
    <xf numFmtId="0" fontId="91" fillId="0" borderId="0" xfId="0" applyFont="1" applyBorder="1" applyAlignment="1">
      <alignment horizontal="left" vertical="center"/>
    </xf>
    <xf numFmtId="0" fontId="91" fillId="0" borderId="26" xfId="0" applyFont="1" applyBorder="1" applyAlignment="1" applyProtection="1">
      <alignment horizontal="center" vertical="center" shrinkToFit="1"/>
      <protection locked="0"/>
    </xf>
    <xf numFmtId="0" fontId="91" fillId="0" borderId="46" xfId="0" applyFont="1" applyBorder="1" applyAlignment="1" applyProtection="1">
      <alignment horizontal="center" vertical="center" shrinkToFit="1"/>
      <protection locked="0"/>
    </xf>
    <xf numFmtId="0" fontId="91" fillId="0" borderId="20" xfId="0" applyFont="1" applyBorder="1" applyAlignment="1" applyProtection="1">
      <alignment horizontal="center" vertical="center" shrinkToFit="1"/>
      <protection locked="0"/>
    </xf>
    <xf numFmtId="0" fontId="91" fillId="0" borderId="21" xfId="0" applyFont="1" applyBorder="1" applyAlignment="1" applyProtection="1">
      <alignment horizontal="center" vertical="center" shrinkToFit="1"/>
      <protection locked="0"/>
    </xf>
    <xf numFmtId="0" fontId="91" fillId="0" borderId="25" xfId="0" applyFont="1" applyBorder="1" applyAlignment="1">
      <alignment horizontal="center" vertical="center" shrinkToFit="1"/>
    </xf>
    <xf numFmtId="0" fontId="91" fillId="0" borderId="26" xfId="0" applyFont="1" applyBorder="1" applyAlignment="1">
      <alignment horizontal="center" vertical="center" shrinkToFit="1"/>
    </xf>
    <xf numFmtId="0" fontId="91" fillId="0" borderId="19" xfId="0" applyFont="1" applyBorder="1" applyAlignment="1">
      <alignment horizontal="center" vertical="center" shrinkToFit="1"/>
    </xf>
    <xf numFmtId="0" fontId="91" fillId="0" borderId="20" xfId="0" applyFont="1" applyBorder="1" applyAlignment="1">
      <alignment horizontal="center" vertical="center" shrinkToFit="1"/>
    </xf>
    <xf numFmtId="0" fontId="93" fillId="0" borderId="26" xfId="0" applyFont="1" applyBorder="1" applyAlignment="1" applyProtection="1">
      <alignment horizontal="center" vertical="center" shrinkToFit="1"/>
      <protection locked="0"/>
    </xf>
    <xf numFmtId="0" fontId="93" fillId="0" borderId="20" xfId="0" applyFont="1" applyBorder="1" applyAlignment="1" applyProtection="1">
      <alignment horizontal="center" vertical="center" shrinkToFit="1"/>
      <protection locked="0"/>
    </xf>
    <xf numFmtId="0" fontId="93" fillId="0" borderId="46" xfId="0" applyFont="1" applyBorder="1" applyAlignment="1" applyProtection="1">
      <alignment horizontal="center" vertical="center" shrinkToFit="1"/>
      <protection locked="0"/>
    </xf>
    <xf numFmtId="0" fontId="93" fillId="0" borderId="21" xfId="0" applyFont="1" applyBorder="1" applyAlignment="1" applyProtection="1">
      <alignment horizontal="center" vertical="center" shrinkToFit="1"/>
      <protection locked="0"/>
    </xf>
    <xf numFmtId="0" fontId="91" fillId="0" borderId="17" xfId="0" applyFont="1" applyBorder="1" applyAlignment="1">
      <alignment horizontal="left" vertical="center" wrapText="1"/>
    </xf>
    <xf numFmtId="0" fontId="91" fillId="0" borderId="0" xfId="0" applyFont="1" applyBorder="1" applyAlignment="1">
      <alignment horizontal="left" vertical="center" wrapText="1"/>
    </xf>
    <xf numFmtId="0" fontId="93" fillId="0" borderId="0" xfId="0" applyFont="1" applyBorder="1" applyAlignment="1" applyProtection="1">
      <alignment horizontal="left" vertical="center" wrapText="1"/>
      <protection locked="0"/>
    </xf>
    <xf numFmtId="0" fontId="93" fillId="0" borderId="18" xfId="0" applyFont="1" applyBorder="1" applyAlignment="1" applyProtection="1">
      <alignment horizontal="left" vertical="center" wrapText="1"/>
      <protection locked="0"/>
    </xf>
    <xf numFmtId="0" fontId="91" fillId="0" borderId="25" xfId="0" applyFont="1" applyBorder="1" applyAlignment="1">
      <alignment horizontal="left" vertical="center" wrapText="1"/>
    </xf>
    <xf numFmtId="0" fontId="91" fillId="0" borderId="26" xfId="0" applyFont="1" applyBorder="1" applyAlignment="1">
      <alignment horizontal="left" vertical="center" wrapText="1"/>
    </xf>
    <xf numFmtId="0" fontId="91" fillId="0" borderId="47" xfId="0" applyFont="1" applyBorder="1" applyAlignment="1">
      <alignment horizontal="center" shrinkToFit="1"/>
    </xf>
    <xf numFmtId="0" fontId="91" fillId="0" borderId="45" xfId="0" applyFont="1" applyBorder="1" applyAlignment="1">
      <alignment horizontal="center" shrinkToFit="1"/>
    </xf>
    <xf numFmtId="0" fontId="91" fillId="0" borderId="52" xfId="0" applyFont="1" applyBorder="1" applyAlignment="1">
      <alignment horizontal="center" shrinkToFit="1"/>
    </xf>
    <xf numFmtId="0" fontId="91" fillId="0" borderId="47" xfId="0" applyFont="1" applyBorder="1" applyAlignment="1">
      <alignment horizontal="center"/>
    </xf>
    <xf numFmtId="0" fontId="91" fillId="0" borderId="45" xfId="0" applyFont="1" applyBorder="1" applyAlignment="1">
      <alignment horizontal="center"/>
    </xf>
    <xf numFmtId="0" fontId="91" fillId="0" borderId="52" xfId="0" applyFont="1" applyBorder="1" applyAlignment="1">
      <alignment horizontal="center"/>
    </xf>
    <xf numFmtId="0" fontId="94" fillId="0" borderId="47" xfId="0" applyFont="1" applyBorder="1" applyAlignment="1">
      <alignment horizontal="center" vertical="center"/>
    </xf>
    <xf numFmtId="0" fontId="94" fillId="0" borderId="45" xfId="0" applyFont="1" applyBorder="1" applyAlignment="1">
      <alignment horizontal="center" vertical="center"/>
    </xf>
    <xf numFmtId="0" fontId="94" fillId="0" borderId="52" xfId="0" applyFont="1" applyBorder="1" applyAlignment="1">
      <alignment horizontal="center" vertical="center"/>
    </xf>
    <xf numFmtId="0" fontId="93" fillId="0" borderId="26" xfId="0" applyFont="1" applyBorder="1" applyAlignment="1" applyProtection="1">
      <alignment horizontal="left" vertical="center" wrapText="1"/>
      <protection locked="0"/>
    </xf>
    <xf numFmtId="0" fontId="93" fillId="0" borderId="46" xfId="0" applyFont="1" applyBorder="1" applyAlignment="1" applyProtection="1">
      <alignment horizontal="left" vertical="center" wrapText="1"/>
      <protection locked="0"/>
    </xf>
    <xf numFmtId="0" fontId="91" fillId="0" borderId="47" xfId="0" applyFont="1" applyBorder="1" applyAlignment="1">
      <alignment horizontal="center" vertical="center"/>
    </xf>
    <xf numFmtId="0" fontId="91" fillId="0" borderId="45" xfId="0" applyFont="1" applyBorder="1" applyAlignment="1">
      <alignment horizontal="center" vertical="center"/>
    </xf>
    <xf numFmtId="0" fontId="93" fillId="0" borderId="20" xfId="0" applyFont="1" applyBorder="1" applyAlignment="1">
      <alignment horizontal="center" vertical="center"/>
    </xf>
    <xf numFmtId="0" fontId="93" fillId="0" borderId="21" xfId="0" applyFont="1" applyBorder="1" applyAlignment="1">
      <alignment horizontal="center" vertical="center"/>
    </xf>
    <xf numFmtId="0" fontId="95" fillId="0" borderId="0" xfId="0" applyFont="1" applyAlignment="1" applyProtection="1">
      <alignment horizontal="center"/>
      <protection locked="0"/>
    </xf>
    <xf numFmtId="0" fontId="93" fillId="0" borderId="26" xfId="0" applyFont="1" applyBorder="1" applyAlignment="1">
      <alignment horizontal="center" vertical="center"/>
    </xf>
    <xf numFmtId="0" fontId="93" fillId="0" borderId="46" xfId="0" applyFont="1" applyBorder="1" applyAlignment="1">
      <alignment horizontal="center" vertical="center"/>
    </xf>
    <xf numFmtId="0" fontId="91" fillId="0" borderId="25" xfId="0" applyFont="1" applyBorder="1" applyAlignment="1">
      <alignment horizontal="left" vertical="center"/>
    </xf>
    <xf numFmtId="0" fontId="91" fillId="0" borderId="26" xfId="0" applyFont="1" applyBorder="1" applyAlignment="1">
      <alignment horizontal="left" vertical="center"/>
    </xf>
    <xf numFmtId="0" fontId="91" fillId="0" borderId="19" xfId="0" applyFont="1" applyBorder="1" applyAlignment="1">
      <alignment horizontal="left" vertical="center"/>
    </xf>
    <xf numFmtId="0" fontId="91" fillId="0" borderId="20" xfId="0" applyFont="1" applyBorder="1" applyAlignment="1">
      <alignment horizontal="left" vertical="center"/>
    </xf>
    <xf numFmtId="0" fontId="91" fillId="0" borderId="25" xfId="0" applyFont="1" applyBorder="1" applyAlignment="1">
      <alignment horizontal="center"/>
    </xf>
    <xf numFmtId="0" fontId="91" fillId="0" borderId="26" xfId="0" applyFont="1" applyBorder="1" applyAlignment="1">
      <alignment horizontal="center"/>
    </xf>
    <xf numFmtId="0" fontId="91" fillId="0" borderId="46" xfId="0" applyFont="1" applyBorder="1" applyAlignment="1">
      <alignment horizontal="center"/>
    </xf>
    <xf numFmtId="0" fontId="91" fillId="0" borderId="46" xfId="0" applyFont="1" applyBorder="1" applyAlignment="1">
      <alignment horizontal="left" vertical="center"/>
    </xf>
    <xf numFmtId="0" fontId="91" fillId="0" borderId="21" xfId="0" applyFont="1" applyBorder="1" applyAlignment="1">
      <alignment horizontal="left" vertical="center"/>
    </xf>
    <xf numFmtId="0" fontId="91" fillId="0" borderId="26" xfId="0" applyFont="1" applyBorder="1" applyAlignment="1" applyProtection="1">
      <alignment horizontal="center" vertical="center"/>
      <protection locked="0"/>
    </xf>
    <xf numFmtId="0" fontId="91" fillId="0" borderId="46" xfId="0" applyFont="1" applyBorder="1" applyAlignment="1" applyProtection="1">
      <alignment horizontal="center" vertical="center"/>
      <protection locked="0"/>
    </xf>
    <xf numFmtId="0" fontId="91" fillId="0" borderId="20" xfId="0" applyFont="1" applyBorder="1" applyAlignment="1" applyProtection="1">
      <alignment horizontal="center" vertical="center"/>
      <protection locked="0"/>
    </xf>
    <xf numFmtId="0" fontId="91" fillId="0" borderId="21" xfId="0" applyFont="1" applyBorder="1" applyAlignment="1" applyProtection="1">
      <alignment horizontal="center" vertical="center"/>
      <protection locked="0"/>
    </xf>
    <xf numFmtId="0" fontId="91" fillId="0" borderId="47" xfId="0" applyFont="1" applyBorder="1" applyAlignment="1">
      <alignment horizontal="left" vertical="center"/>
    </xf>
    <xf numFmtId="0" fontId="91" fillId="0" borderId="45" xfId="0" applyFont="1" applyBorder="1" applyAlignment="1">
      <alignment horizontal="left" vertical="center"/>
    </xf>
    <xf numFmtId="0" fontId="7" fillId="0" borderId="45" xfId="189" applyBorder="1" applyAlignment="1" applyProtection="1">
      <alignment horizontal="center" vertical="center" shrinkToFit="1"/>
      <protection locked="0"/>
    </xf>
    <xf numFmtId="0" fontId="91" fillId="0" borderId="45" xfId="0" applyFont="1" applyBorder="1" applyAlignment="1" applyProtection="1">
      <alignment horizontal="center" vertical="center" shrinkToFit="1"/>
      <protection locked="0"/>
    </xf>
    <xf numFmtId="0" fontId="91" fillId="0" borderId="52" xfId="0" applyFont="1" applyBorder="1" applyAlignment="1" applyProtection="1">
      <alignment horizontal="center" vertical="center" shrinkToFit="1"/>
      <protection locked="0"/>
    </xf>
    <xf numFmtId="0" fontId="7" fillId="0" borderId="45" xfId="189" applyBorder="1" applyAlignment="1" applyProtection="1">
      <alignment horizontal="left" vertical="center"/>
      <protection locked="0"/>
    </xf>
    <xf numFmtId="0" fontId="0" fillId="0" borderId="45" xfId="0" applyBorder="1" applyProtection="1">
      <protection locked="0"/>
    </xf>
    <xf numFmtId="0" fontId="0" fillId="0" borderId="52" xfId="0" applyBorder="1" applyProtection="1">
      <protection locked="0"/>
    </xf>
    <xf numFmtId="0" fontId="91" fillId="0" borderId="44" xfId="0" applyFont="1" applyBorder="1" applyAlignment="1">
      <alignment horizontal="center" vertical="top"/>
    </xf>
    <xf numFmtId="0" fontId="93" fillId="0" borderId="47" xfId="0" applyFont="1" applyBorder="1" applyAlignment="1" applyProtection="1">
      <alignment horizontal="left" vertical="top" wrapText="1"/>
      <protection locked="0"/>
    </xf>
    <xf numFmtId="0" fontId="93" fillId="0" borderId="45" xfId="0" applyFont="1" applyBorder="1" applyAlignment="1" applyProtection="1">
      <alignment horizontal="left" vertical="top" wrapText="1"/>
      <protection locked="0"/>
    </xf>
    <xf numFmtId="0" fontId="93" fillId="0" borderId="52" xfId="0" applyFont="1" applyBorder="1" applyAlignment="1" applyProtection="1">
      <alignment horizontal="left" vertical="top" wrapText="1"/>
      <protection locked="0"/>
    </xf>
    <xf numFmtId="0" fontId="93" fillId="0" borderId="47" xfId="0" applyFont="1" applyBorder="1" applyAlignment="1" applyProtection="1">
      <alignment horizontal="center" vertical="top"/>
      <protection locked="0"/>
    </xf>
    <xf numFmtId="0" fontId="93" fillId="0" borderId="45" xfId="0" applyFont="1" applyBorder="1" applyAlignment="1" applyProtection="1">
      <alignment horizontal="center" vertical="top"/>
      <protection locked="0"/>
    </xf>
    <xf numFmtId="0" fontId="93" fillId="0" borderId="52" xfId="0" applyFont="1" applyBorder="1" applyAlignment="1" applyProtection="1">
      <alignment horizontal="center" vertical="top"/>
      <protection locked="0"/>
    </xf>
    <xf numFmtId="0" fontId="91" fillId="0" borderId="47" xfId="0" applyFont="1" applyBorder="1" applyAlignment="1">
      <alignment horizontal="right" vertical="center"/>
    </xf>
    <xf numFmtId="0" fontId="91" fillId="0" borderId="45" xfId="0" applyFont="1" applyBorder="1" applyAlignment="1">
      <alignment horizontal="right" vertical="center"/>
    </xf>
    <xf numFmtId="0" fontId="93" fillId="0" borderId="45" xfId="0" applyFont="1" applyBorder="1" applyAlignment="1" applyProtection="1">
      <alignment horizontal="left" vertical="center" shrinkToFit="1"/>
      <protection locked="0"/>
    </xf>
    <xf numFmtId="0" fontId="93" fillId="0" borderId="52" xfId="0" applyFont="1" applyBorder="1" applyAlignment="1" applyProtection="1">
      <alignment horizontal="left" vertical="center" shrinkToFit="1"/>
      <protection locked="0"/>
    </xf>
    <xf numFmtId="0" fontId="93" fillId="0" borderId="52" xfId="0" applyFont="1" applyBorder="1" applyAlignment="1" applyProtection="1">
      <alignment horizontal="left" vertical="center"/>
      <protection locked="0"/>
    </xf>
    <xf numFmtId="0" fontId="93" fillId="0" borderId="44" xfId="0" applyFont="1" applyBorder="1" applyAlignment="1" applyProtection="1">
      <alignment horizontal="left" vertical="center"/>
      <protection locked="0"/>
    </xf>
    <xf numFmtId="0" fontId="94" fillId="0" borderId="44" xfId="0" applyFont="1" applyBorder="1" applyAlignment="1">
      <alignment horizontal="center"/>
    </xf>
    <xf numFmtId="0" fontId="91" fillId="0" borderId="47" xfId="0" applyFont="1" applyBorder="1" applyAlignment="1">
      <alignment horizontal="center" vertical="center" wrapText="1"/>
    </xf>
    <xf numFmtId="0" fontId="91" fillId="0" borderId="45" xfId="0" applyFont="1" applyBorder="1" applyAlignment="1">
      <alignment horizontal="center" vertical="center" wrapText="1"/>
    </xf>
    <xf numFmtId="0" fontId="91" fillId="0" borderId="52" xfId="0" applyFont="1" applyBorder="1" applyAlignment="1">
      <alignment horizontal="center" vertical="center" wrapText="1"/>
    </xf>
    <xf numFmtId="0" fontId="91" fillId="0" borderId="52" xfId="0" applyFont="1" applyBorder="1" applyAlignment="1">
      <alignment horizontal="center" vertical="center"/>
    </xf>
    <xf numFmtId="0" fontId="91" fillId="0" borderId="0" xfId="0" applyFont="1" applyBorder="1" applyAlignment="1">
      <alignment horizontal="left"/>
    </xf>
    <xf numFmtId="0" fontId="91" fillId="0" borderId="43" xfId="0" applyFont="1" applyBorder="1" applyAlignment="1">
      <alignment horizontal="center"/>
    </xf>
    <xf numFmtId="0" fontId="93" fillId="0" borderId="54" xfId="0" applyFont="1" applyBorder="1" applyAlignment="1" applyProtection="1">
      <alignment horizontal="center" vertical="center"/>
      <protection locked="0"/>
    </xf>
    <xf numFmtId="0" fontId="93" fillId="0" borderId="55" xfId="0" applyFont="1" applyBorder="1" applyAlignment="1" applyProtection="1">
      <alignment horizontal="center" vertical="center"/>
      <protection locked="0"/>
    </xf>
    <xf numFmtId="164" fontId="93" fillId="0" borderId="19" xfId="0" applyNumberFormat="1" applyFont="1" applyBorder="1" applyAlignment="1" applyProtection="1">
      <alignment horizontal="center" vertical="center" shrinkToFit="1"/>
      <protection locked="0"/>
    </xf>
    <xf numFmtId="164" fontId="93" fillId="0" borderId="20" xfId="0" applyNumberFormat="1" applyFont="1" applyBorder="1" applyAlignment="1" applyProtection="1">
      <alignment horizontal="center" vertical="center" shrinkToFit="1"/>
      <protection locked="0"/>
    </xf>
    <xf numFmtId="164" fontId="93" fillId="0" borderId="21" xfId="0" applyNumberFormat="1" applyFont="1" applyBorder="1" applyAlignment="1" applyProtection="1">
      <alignment horizontal="center" vertical="center" shrinkToFit="1"/>
      <protection locked="0"/>
    </xf>
    <xf numFmtId="14" fontId="93" fillId="0" borderId="43" xfId="0" applyNumberFormat="1" applyFont="1" applyBorder="1" applyAlignment="1" applyProtection="1">
      <alignment horizontal="center" vertical="center"/>
      <protection locked="0"/>
    </xf>
    <xf numFmtId="164" fontId="93" fillId="0" borderId="56" xfId="0" applyNumberFormat="1" applyFont="1" applyBorder="1" applyAlignment="1" applyProtection="1">
      <alignment horizontal="center" vertical="center" shrinkToFit="1"/>
      <protection locked="0"/>
    </xf>
    <xf numFmtId="164" fontId="93" fillId="0" borderId="57" xfId="0" applyNumberFormat="1" applyFont="1" applyBorder="1" applyAlignment="1" applyProtection="1">
      <alignment horizontal="center" vertical="center" shrinkToFit="1"/>
      <protection locked="0"/>
    </xf>
    <xf numFmtId="164" fontId="93" fillId="0" borderId="58" xfId="0" applyNumberFormat="1" applyFont="1" applyBorder="1" applyAlignment="1" applyProtection="1">
      <alignment horizontal="center" vertical="center" shrinkToFit="1"/>
      <protection locked="0"/>
    </xf>
    <xf numFmtId="14" fontId="93" fillId="0" borderId="59" xfId="0" applyNumberFormat="1" applyFont="1" applyBorder="1" applyAlignment="1" applyProtection="1">
      <alignment horizontal="center" vertical="center"/>
      <protection locked="0"/>
    </xf>
    <xf numFmtId="0" fontId="91" fillId="0" borderId="59" xfId="0" applyFont="1" applyBorder="1" applyAlignment="1">
      <alignment horizontal="center"/>
    </xf>
    <xf numFmtId="0" fontId="93" fillId="0" borderId="56" xfId="0" applyFont="1" applyBorder="1" applyAlignment="1" applyProtection="1">
      <alignment horizontal="center" vertical="center"/>
      <protection locked="0"/>
    </xf>
    <xf numFmtId="0" fontId="93" fillId="0" borderId="57" xfId="0" applyFont="1" applyBorder="1" applyAlignment="1" applyProtection="1">
      <alignment horizontal="center" vertical="center"/>
      <protection locked="0"/>
    </xf>
    <xf numFmtId="0" fontId="93" fillId="0" borderId="25" xfId="0" applyFont="1" applyBorder="1" applyAlignment="1" applyProtection="1">
      <alignment horizontal="center" vertical="center"/>
      <protection locked="0"/>
    </xf>
    <xf numFmtId="0" fontId="93" fillId="0" borderId="26" xfId="0" applyFont="1" applyBorder="1" applyAlignment="1" applyProtection="1">
      <alignment horizontal="center" vertical="center"/>
      <protection locked="0"/>
    </xf>
    <xf numFmtId="0" fontId="93" fillId="0" borderId="46" xfId="0" applyFont="1" applyBorder="1" applyAlignment="1" applyProtection="1">
      <alignment horizontal="center" vertical="center"/>
      <protection locked="0"/>
    </xf>
    <xf numFmtId="0" fontId="93" fillId="0" borderId="19" xfId="0" applyFont="1" applyBorder="1" applyAlignment="1" applyProtection="1">
      <alignment horizontal="center" vertical="center"/>
      <protection locked="0"/>
    </xf>
    <xf numFmtId="0" fontId="93" fillId="0" borderId="20" xfId="0" applyFont="1" applyBorder="1" applyAlignment="1" applyProtection="1">
      <alignment horizontal="center" vertical="center"/>
      <protection locked="0"/>
    </xf>
    <xf numFmtId="0" fontId="93" fillId="0" borderId="21" xfId="0" applyFont="1" applyBorder="1" applyAlignment="1" applyProtection="1">
      <alignment horizontal="center" vertical="center"/>
      <protection locked="0"/>
    </xf>
    <xf numFmtId="0" fontId="91" fillId="0" borderId="25" xfId="0" applyFont="1" applyBorder="1" applyAlignment="1">
      <alignment horizontal="center" vertical="center" textRotation="90" wrapText="1"/>
    </xf>
    <xf numFmtId="0" fontId="91" fillId="0" borderId="26" xfId="0" applyFont="1" applyBorder="1" applyAlignment="1">
      <alignment horizontal="center" vertical="center" textRotation="90" wrapText="1"/>
    </xf>
    <xf numFmtId="0" fontId="91" fillId="0" borderId="46" xfId="0" applyFont="1" applyBorder="1" applyAlignment="1">
      <alignment horizontal="center" vertical="center" textRotation="90" wrapText="1"/>
    </xf>
    <xf numFmtId="0" fontId="91" fillId="0" borderId="17" xfId="0" applyFont="1" applyBorder="1" applyAlignment="1">
      <alignment horizontal="center" vertical="center" textRotation="90" wrapText="1"/>
    </xf>
    <xf numFmtId="0" fontId="91" fillId="0" borderId="0" xfId="0" applyFont="1" applyBorder="1" applyAlignment="1">
      <alignment horizontal="center" vertical="center" textRotation="90" wrapText="1"/>
    </xf>
    <xf numFmtId="0" fontId="91" fillId="0" borderId="18" xfId="0" applyFont="1" applyBorder="1" applyAlignment="1">
      <alignment horizontal="center" vertical="center" textRotation="90" wrapText="1"/>
    </xf>
    <xf numFmtId="0" fontId="91" fillId="0" borderId="19" xfId="0" applyFont="1" applyBorder="1" applyAlignment="1">
      <alignment horizontal="center" vertical="center" textRotation="90" wrapText="1"/>
    </xf>
    <xf numFmtId="0" fontId="91" fillId="0" borderId="20" xfId="0" applyFont="1" applyBorder="1" applyAlignment="1">
      <alignment horizontal="center" vertical="center" textRotation="90" wrapText="1"/>
    </xf>
    <xf numFmtId="0" fontId="91" fillId="0" borderId="21" xfId="0" applyFont="1" applyBorder="1" applyAlignment="1">
      <alignment horizontal="center" vertical="center" textRotation="90" wrapText="1"/>
    </xf>
    <xf numFmtId="0" fontId="93" fillId="0" borderId="26" xfId="0" applyFont="1" applyBorder="1" applyAlignment="1" applyProtection="1">
      <alignment horizontal="left" vertical="center"/>
      <protection locked="0"/>
    </xf>
    <xf numFmtId="0" fontId="91" fillId="0" borderId="26" xfId="0" applyFont="1" applyBorder="1" applyAlignment="1">
      <alignment horizontal="center" vertical="center"/>
    </xf>
    <xf numFmtId="0" fontId="91" fillId="0" borderId="46" xfId="0" applyFont="1" applyBorder="1" applyAlignment="1">
      <alignment horizontal="center" vertical="center"/>
    </xf>
    <xf numFmtId="0" fontId="91" fillId="0" borderId="20" xfId="0" applyFont="1" applyBorder="1" applyAlignment="1">
      <alignment horizontal="right" vertical="center"/>
    </xf>
    <xf numFmtId="0" fontId="93" fillId="0" borderId="20" xfId="0" applyFont="1" applyBorder="1" applyAlignment="1" applyProtection="1">
      <alignment horizontal="left" vertical="center"/>
      <protection locked="0"/>
    </xf>
    <xf numFmtId="0" fontId="91" fillId="0" borderId="20" xfId="0" applyFont="1" applyBorder="1" applyAlignment="1">
      <alignment horizontal="center" vertical="center"/>
    </xf>
    <xf numFmtId="0" fontId="91" fillId="0" borderId="21" xfId="0" applyFont="1" applyBorder="1" applyAlignment="1">
      <alignment horizontal="center" vertical="center"/>
    </xf>
    <xf numFmtId="0" fontId="87" fillId="0" borderId="47" xfId="0" applyFont="1" applyBorder="1" applyAlignment="1" applyProtection="1">
      <alignment horizontal="center" vertical="center"/>
      <protection locked="0"/>
    </xf>
    <xf numFmtId="0" fontId="87" fillId="0" borderId="45" xfId="0" applyFont="1" applyBorder="1" applyAlignment="1" applyProtection="1">
      <alignment horizontal="center" vertical="center"/>
      <protection locked="0"/>
    </xf>
    <xf numFmtId="0" fontId="87" fillId="0" borderId="52" xfId="0" applyFont="1" applyBorder="1" applyAlignment="1" applyProtection="1">
      <alignment horizontal="center" vertical="center"/>
      <protection locked="0"/>
    </xf>
    <xf numFmtId="0" fontId="85" fillId="0" borderId="19" xfId="258" applyFont="1" applyBorder="1" applyAlignment="1" applyProtection="1">
      <alignment horizontal="center"/>
      <protection locked="0"/>
    </xf>
    <xf numFmtId="0" fontId="85" fillId="0" borderId="20" xfId="258" applyFont="1" applyBorder="1" applyAlignment="1" applyProtection="1">
      <alignment horizontal="center"/>
      <protection locked="0"/>
    </xf>
    <xf numFmtId="0" fontId="85" fillId="0" borderId="25" xfId="258" applyFont="1" applyBorder="1" applyAlignment="1">
      <alignment horizontal="left"/>
    </xf>
    <xf numFmtId="0" fontId="85" fillId="0" borderId="26" xfId="258" applyFont="1" applyBorder="1" applyAlignment="1">
      <alignment horizontal="left"/>
    </xf>
    <xf numFmtId="0" fontId="85" fillId="0" borderId="45" xfId="258" applyFont="1" applyBorder="1" applyAlignment="1" applyProtection="1">
      <alignment horizontal="center"/>
      <protection locked="0"/>
    </xf>
    <xf numFmtId="0" fontId="92" fillId="0" borderId="20" xfId="0" applyFont="1" applyBorder="1" applyAlignment="1" applyProtection="1">
      <alignment horizontal="center" shrinkToFit="1"/>
      <protection locked="0"/>
    </xf>
    <xf numFmtId="0" fontId="91" fillId="0" borderId="26" xfId="0" applyFont="1" applyBorder="1" applyAlignment="1">
      <alignment horizontal="right" vertical="center"/>
    </xf>
    <xf numFmtId="0" fontId="85" fillId="0" borderId="17" xfId="258" applyFont="1" applyBorder="1" applyAlignment="1">
      <alignment horizontal="left"/>
    </xf>
    <xf numFmtId="0" fontId="85" fillId="0" borderId="0" xfId="258" applyFont="1" applyBorder="1" applyAlignment="1">
      <alignment horizontal="left"/>
    </xf>
    <xf numFmtId="0" fontId="85" fillId="0" borderId="45" xfId="258" applyFont="1" applyBorder="1" applyAlignment="1">
      <alignment horizontal="center"/>
    </xf>
    <xf numFmtId="0" fontId="89" fillId="0" borderId="0" xfId="0" applyFont="1" applyBorder="1" applyAlignment="1">
      <alignment horizontal="center"/>
    </xf>
    <xf numFmtId="0" fontId="82" fillId="0" borderId="0" xfId="258" applyFont="1" applyAlignment="1">
      <alignment horizontal="center" vertical="center"/>
    </xf>
    <xf numFmtId="0" fontId="83" fillId="0" borderId="0" xfId="258" applyFont="1" applyAlignment="1">
      <alignment horizontal="center" vertical="center"/>
    </xf>
    <xf numFmtId="0" fontId="84" fillId="0" borderId="0" xfId="258" applyFont="1" applyAlignment="1">
      <alignment horizontal="center" vertical="center"/>
    </xf>
    <xf numFmtId="0" fontId="85" fillId="0" borderId="20" xfId="258" applyFont="1" applyBorder="1" applyAlignment="1">
      <alignment horizontal="center"/>
    </xf>
    <xf numFmtId="0" fontId="22" fillId="0" borderId="44" xfId="258" applyFont="1" applyFill="1" applyBorder="1" applyAlignment="1">
      <alignment horizontal="center" vertical="center"/>
    </xf>
    <xf numFmtId="0" fontId="115" fillId="0" borderId="44" xfId="258" applyFont="1" applyFill="1" applyBorder="1" applyAlignment="1" applyProtection="1">
      <alignment horizontal="center" vertical="center" shrinkToFit="1"/>
      <protection locked="0"/>
    </xf>
    <xf numFmtId="0" fontId="102" fillId="0" borderId="44" xfId="258" applyFont="1" applyFill="1" applyBorder="1" applyAlignment="1">
      <alignment horizontal="center" vertical="center"/>
    </xf>
    <xf numFmtId="3" fontId="115" fillId="0" borderId="44" xfId="258" applyNumberFormat="1" applyFont="1" applyFill="1" applyBorder="1" applyAlignment="1">
      <alignment horizontal="center" vertical="center"/>
    </xf>
    <xf numFmtId="0" fontId="115" fillId="0" borderId="44" xfId="258" applyFont="1" applyFill="1" applyBorder="1" applyAlignment="1">
      <alignment horizontal="center" vertical="center"/>
    </xf>
    <xf numFmtId="0" fontId="25" fillId="0" borderId="53" xfId="258" applyFont="1" applyBorder="1" applyAlignment="1">
      <alignment horizontal="center" vertical="center" wrapText="1"/>
    </xf>
    <xf numFmtId="0" fontId="115" fillId="0" borderId="44" xfId="258" applyFont="1" applyFill="1" applyBorder="1" applyAlignment="1" applyProtection="1">
      <alignment horizontal="left"/>
      <protection locked="0"/>
    </xf>
    <xf numFmtId="0" fontId="115" fillId="0" borderId="47" xfId="258" applyFont="1" applyFill="1" applyBorder="1" applyAlignment="1">
      <alignment vertical="center"/>
    </xf>
    <xf numFmtId="0" fontId="115" fillId="0" borderId="45" xfId="258" applyFont="1" applyFill="1" applyBorder="1" applyAlignment="1">
      <alignment vertical="center"/>
    </xf>
    <xf numFmtId="0" fontId="115" fillId="0" borderId="52" xfId="258" applyFont="1" applyFill="1" applyBorder="1" applyAlignment="1">
      <alignment vertical="center"/>
    </xf>
    <xf numFmtId="0" fontId="118" fillId="0" borderId="47" xfId="258" applyFont="1" applyBorder="1" applyAlignment="1">
      <alignment horizontal="left" vertical="center" wrapText="1"/>
    </xf>
    <xf numFmtId="0" fontId="118" fillId="0" borderId="45" xfId="258" applyFont="1" applyBorder="1" applyAlignment="1">
      <alignment horizontal="left" vertical="center" wrapText="1"/>
    </xf>
    <xf numFmtId="0" fontId="118" fillId="0" borderId="52" xfId="258" applyFont="1" applyBorder="1" applyAlignment="1">
      <alignment horizontal="left" vertical="center" wrapText="1"/>
    </xf>
    <xf numFmtId="0" fontId="80" fillId="0" borderId="20" xfId="258" applyFont="1" applyBorder="1" applyAlignment="1">
      <alignment horizontal="center"/>
    </xf>
    <xf numFmtId="14" fontId="22" fillId="0" borderId="20" xfId="258" applyNumberFormat="1" applyFont="1" applyBorder="1" applyAlignment="1" applyProtection="1">
      <alignment horizontal="center"/>
    </xf>
    <xf numFmtId="0" fontId="22" fillId="0" borderId="20" xfId="258" applyFont="1" applyBorder="1" applyAlignment="1" applyProtection="1">
      <alignment horizontal="center"/>
    </xf>
    <xf numFmtId="0" fontId="115" fillId="0" borderId="44" xfId="258" applyFont="1" applyBorder="1" applyAlignment="1">
      <alignment horizontal="center" vertical="center"/>
    </xf>
    <xf numFmtId="0" fontId="115" fillId="0" borderId="44" xfId="258" applyFont="1" applyBorder="1" applyAlignment="1">
      <alignment horizontal="left" vertical="center" wrapText="1"/>
    </xf>
    <xf numFmtId="0" fontId="118" fillId="0" borderId="26" xfId="258" applyFont="1" applyBorder="1" applyAlignment="1">
      <alignment horizontal="center" vertical="center" wrapText="1"/>
    </xf>
    <xf numFmtId="0" fontId="118" fillId="0" borderId="20" xfId="258" applyFont="1" applyBorder="1" applyAlignment="1">
      <alignment horizontal="center" vertical="center" wrapText="1"/>
    </xf>
    <xf numFmtId="0" fontId="122" fillId="0" borderId="88" xfId="258" applyFont="1" applyFill="1" applyBorder="1" applyAlignment="1" applyProtection="1">
      <alignment horizontal="left" vertical="center"/>
      <protection locked="0"/>
    </xf>
    <xf numFmtId="0" fontId="122" fillId="0" borderId="65" xfId="258" applyFont="1" applyFill="1" applyBorder="1" applyAlignment="1" applyProtection="1">
      <alignment horizontal="left" vertical="center"/>
      <protection locked="0"/>
    </xf>
    <xf numFmtId="0" fontId="122" fillId="0" borderId="90" xfId="258" applyFont="1" applyFill="1" applyBorder="1" applyAlignment="1" applyProtection="1">
      <alignment horizontal="left" vertical="center"/>
      <protection locked="0"/>
    </xf>
    <xf numFmtId="0" fontId="122" fillId="0" borderId="69" xfId="258" applyFont="1" applyFill="1" applyBorder="1" applyAlignment="1" applyProtection="1">
      <alignment horizontal="left" vertical="center"/>
      <protection locked="0"/>
    </xf>
    <xf numFmtId="0" fontId="122" fillId="0" borderId="68" xfId="258" applyFont="1" applyFill="1" applyBorder="1" applyAlignment="1" applyProtection="1">
      <alignment horizontal="left" vertical="center"/>
      <protection locked="0"/>
    </xf>
    <xf numFmtId="0" fontId="122" fillId="0" borderId="70" xfId="258" applyFont="1" applyFill="1" applyBorder="1" applyAlignment="1" applyProtection="1">
      <alignment horizontal="left" vertical="center"/>
      <protection locked="0"/>
    </xf>
    <xf numFmtId="0" fontId="36" fillId="52" borderId="44" xfId="258" applyFont="1" applyFill="1" applyBorder="1" applyAlignment="1">
      <alignment horizontal="center" vertical="center"/>
    </xf>
    <xf numFmtId="0" fontId="122" fillId="0" borderId="94" xfId="258" applyFont="1" applyFill="1" applyBorder="1" applyAlignment="1" applyProtection="1">
      <alignment horizontal="left" vertical="center"/>
      <protection locked="0"/>
    </xf>
    <xf numFmtId="0" fontId="122" fillId="0" borderId="95" xfId="258" applyFont="1" applyFill="1" applyBorder="1" applyAlignment="1" applyProtection="1">
      <alignment horizontal="left" vertical="center"/>
      <protection locked="0"/>
    </xf>
    <xf numFmtId="0" fontId="122" fillId="0" borderId="96" xfId="258" applyFont="1" applyFill="1" applyBorder="1" applyAlignment="1" applyProtection="1">
      <alignment horizontal="left" vertical="center"/>
      <protection locked="0"/>
    </xf>
    <xf numFmtId="0" fontId="122" fillId="0" borderId="91" xfId="258" applyFont="1" applyFill="1" applyBorder="1" applyAlignment="1" applyProtection="1">
      <alignment horizontal="left" vertical="center"/>
      <protection locked="0"/>
    </xf>
    <xf numFmtId="0" fontId="122" fillId="0" borderId="92" xfId="258" applyFont="1" applyFill="1" applyBorder="1" applyAlignment="1" applyProtection="1">
      <alignment horizontal="left" vertical="center"/>
      <protection locked="0"/>
    </xf>
    <xf numFmtId="0" fontId="122" fillId="0" borderId="93" xfId="258" applyFont="1" applyFill="1" applyBorder="1" applyAlignment="1" applyProtection="1">
      <alignment horizontal="left" vertical="center"/>
      <protection locked="0"/>
    </xf>
    <xf numFmtId="0" fontId="122" fillId="0" borderId="97" xfId="258" applyFont="1" applyFill="1" applyBorder="1" applyAlignment="1" applyProtection="1">
      <alignment horizontal="left" vertical="center"/>
      <protection locked="0"/>
    </xf>
    <xf numFmtId="0" fontId="122" fillId="0" borderId="98" xfId="258" applyFont="1" applyFill="1" applyBorder="1" applyAlignment="1" applyProtection="1">
      <alignment horizontal="left" vertical="center"/>
      <protection locked="0"/>
    </xf>
    <xf numFmtId="0" fontId="122" fillId="0" borderId="99" xfId="258" applyFont="1" applyFill="1" applyBorder="1" applyAlignment="1" applyProtection="1">
      <alignment horizontal="left" vertical="center"/>
      <protection locked="0"/>
    </xf>
    <xf numFmtId="0" fontId="123" fillId="0" borderId="39" xfId="0" applyFont="1" applyFill="1" applyBorder="1" applyAlignment="1">
      <alignment horizontal="left" vertical="justify" wrapText="1"/>
    </xf>
    <xf numFmtId="0" fontId="123" fillId="0" borderId="50" xfId="0" applyFont="1" applyFill="1" applyBorder="1" applyAlignment="1">
      <alignment horizontal="left" vertical="justify" wrapText="1"/>
    </xf>
    <xf numFmtId="0" fontId="123" fillId="0" borderId="102" xfId="0" applyFont="1" applyFill="1" applyBorder="1" applyAlignment="1">
      <alignment horizontal="left" vertical="justify" wrapText="1"/>
    </xf>
    <xf numFmtId="0" fontId="122" fillId="0" borderId="39" xfId="258" applyFont="1" applyBorder="1" applyAlignment="1">
      <alignment horizontal="left" vertical="center"/>
    </xf>
    <xf numFmtId="0" fontId="122" fillId="0" borderId="50" xfId="258" applyFont="1" applyBorder="1" applyAlignment="1">
      <alignment horizontal="left" vertical="center"/>
    </xf>
    <xf numFmtId="0" fontId="122" fillId="0" borderId="40" xfId="258" applyFont="1" applyBorder="1" applyAlignment="1">
      <alignment horizontal="left" vertical="center"/>
    </xf>
    <xf numFmtId="0" fontId="123" fillId="0" borderId="39" xfId="0" applyFont="1" applyFill="1" applyBorder="1" applyAlignment="1">
      <alignment horizontal="left" wrapText="1"/>
    </xf>
    <xf numFmtId="0" fontId="123" fillId="0" borderId="50" xfId="0" applyFont="1" applyFill="1" applyBorder="1" applyAlignment="1">
      <alignment horizontal="left" wrapText="1"/>
    </xf>
    <xf numFmtId="0" fontId="123" fillId="0" borderId="40" xfId="0" applyFont="1" applyFill="1" applyBorder="1" applyAlignment="1">
      <alignment horizontal="left" wrapText="1"/>
    </xf>
    <xf numFmtId="0" fontId="122" fillId="0" borderId="89" xfId="258" applyFont="1" applyFill="1" applyBorder="1" applyAlignment="1" applyProtection="1">
      <alignment horizontal="left" vertical="center"/>
      <protection locked="0"/>
    </xf>
    <xf numFmtId="0" fontId="25" fillId="0" borderId="0" xfId="258" applyFont="1" applyAlignment="1">
      <alignment horizontal="center" shrinkToFit="1"/>
    </xf>
    <xf numFmtId="0" fontId="25" fillId="0" borderId="0" xfId="258" applyFont="1" applyAlignment="1">
      <alignment horizontal="center"/>
    </xf>
    <xf numFmtId="0" fontId="22" fillId="0" borderId="20" xfId="258" applyNumberFormat="1" applyFont="1" applyBorder="1" applyAlignment="1" applyProtection="1">
      <alignment horizontal="center"/>
    </xf>
    <xf numFmtId="0" fontId="23" fillId="0" borderId="0" xfId="258" applyFont="1" applyAlignment="1">
      <alignment horizontal="center" vertical="center" wrapText="1"/>
    </xf>
    <xf numFmtId="0" fontId="118" fillId="0" borderId="44" xfId="258" applyFont="1" applyBorder="1" applyAlignment="1">
      <alignment horizontal="center" vertical="center" wrapText="1"/>
    </xf>
    <xf numFmtId="0" fontId="29" fillId="0" borderId="26" xfId="258" applyFont="1" applyBorder="1" applyAlignment="1">
      <alignment horizontal="center" vertical="center"/>
    </xf>
    <xf numFmtId="0" fontId="22" fillId="0" borderId="0" xfId="258" applyFont="1" applyAlignment="1">
      <alignment horizontal="center" vertical="center" wrapText="1"/>
    </xf>
    <xf numFmtId="0" fontId="22" fillId="0" borderId="0" xfId="258" applyFont="1" applyAlignment="1">
      <alignment horizontal="right" vertical="center" wrapText="1"/>
    </xf>
    <xf numFmtId="0" fontId="22" fillId="0" borderId="20" xfId="258" applyFont="1" applyBorder="1" applyAlignment="1" applyProtection="1">
      <alignment horizontal="center" vertical="center" wrapText="1"/>
    </xf>
    <xf numFmtId="0" fontId="124" fillId="0" borderId="0" xfId="258" applyNumberFormat="1" applyFont="1" applyAlignment="1" applyProtection="1">
      <alignment horizontal="right" vertical="center" wrapText="1"/>
    </xf>
    <xf numFmtId="0" fontId="33" fillId="0" borderId="0" xfId="258" applyNumberFormat="1" applyFont="1" applyFill="1" applyBorder="1" applyAlignment="1">
      <alignment horizontal="center" vertical="center" wrapText="1"/>
    </xf>
    <xf numFmtId="0" fontId="33" fillId="0" borderId="20" xfId="258" applyNumberFormat="1" applyFont="1" applyFill="1" applyBorder="1" applyAlignment="1">
      <alignment horizontal="center" vertical="center" wrapText="1"/>
    </xf>
    <xf numFmtId="0" fontId="22" fillId="0" borderId="81" xfId="258" applyFont="1" applyBorder="1" applyAlignment="1">
      <alignment horizontal="center" vertical="center" shrinkToFit="1"/>
    </xf>
    <xf numFmtId="0" fontId="22" fillId="0" borderId="75" xfId="258" applyFont="1" applyBorder="1" applyAlignment="1">
      <alignment horizontal="center" vertical="center" shrinkToFit="1"/>
    </xf>
    <xf numFmtId="0" fontId="22" fillId="0" borderId="82" xfId="258" applyFont="1" applyBorder="1" applyAlignment="1">
      <alignment horizontal="center" vertical="center" wrapText="1"/>
    </xf>
    <xf numFmtId="0" fontId="22" fillId="0" borderId="43" xfId="258" applyFont="1" applyBorder="1" applyAlignment="1">
      <alignment horizontal="center" vertical="center" wrapText="1"/>
    </xf>
    <xf numFmtId="0" fontId="22" fillId="0" borderId="82" xfId="258" applyFont="1" applyFill="1" applyBorder="1" applyAlignment="1" applyProtection="1">
      <alignment horizontal="center" vertical="center" shrinkToFit="1"/>
      <protection locked="0"/>
    </xf>
    <xf numFmtId="0" fontId="22" fillId="0" borderId="43" xfId="258" applyFont="1" applyFill="1" applyBorder="1" applyAlignment="1" applyProtection="1">
      <alignment horizontal="center" vertical="center" shrinkToFit="1"/>
      <protection locked="0"/>
    </xf>
    <xf numFmtId="0" fontId="22" fillId="0" borderId="32" xfId="258" applyFont="1" applyBorder="1" applyAlignment="1" applyProtection="1">
      <alignment horizontal="center" shrinkToFit="1"/>
    </xf>
    <xf numFmtId="0" fontId="22" fillId="0" borderId="0" xfId="258" applyFont="1" applyBorder="1" applyAlignment="1" applyProtection="1">
      <alignment horizontal="center" shrinkToFit="1"/>
    </xf>
    <xf numFmtId="0" fontId="22" fillId="0" borderId="83" xfId="258" applyFont="1" applyBorder="1" applyAlignment="1" applyProtection="1">
      <alignment horizontal="center" shrinkToFit="1"/>
    </xf>
    <xf numFmtId="0" fontId="22" fillId="0" borderId="20" xfId="258" applyFont="1" applyBorder="1" applyAlignment="1" applyProtection="1">
      <alignment horizontal="center" shrinkToFit="1"/>
    </xf>
    <xf numFmtId="0" fontId="31" fillId="0" borderId="25" xfId="258" applyFont="1" applyFill="1" applyBorder="1" applyAlignment="1">
      <alignment horizontal="center" vertical="center" wrapText="1"/>
    </xf>
    <xf numFmtId="0" fontId="34" fillId="0" borderId="17" xfId="258" applyFont="1" applyFill="1" applyBorder="1" applyAlignment="1">
      <alignment horizontal="center" vertical="center" wrapText="1"/>
    </xf>
    <xf numFmtId="0" fontId="31" fillId="0" borderId="53" xfId="258" applyFont="1" applyFill="1" applyBorder="1" applyAlignment="1">
      <alignment horizontal="center" vertical="center" wrapText="1"/>
    </xf>
    <xf numFmtId="0" fontId="15" fillId="0" borderId="86" xfId="258" applyFill="1" applyBorder="1" applyAlignment="1">
      <alignment horizontal="center" vertical="center" wrapText="1"/>
    </xf>
    <xf numFmtId="0" fontId="32" fillId="0" borderId="86" xfId="258" applyFont="1" applyFill="1" applyBorder="1" applyAlignment="1">
      <alignment horizontal="center" vertical="center" wrapText="1"/>
    </xf>
    <xf numFmtId="0" fontId="32" fillId="0" borderId="84" xfId="258" applyFont="1" applyFill="1" applyBorder="1" applyAlignment="1">
      <alignment horizontal="center" vertical="center" wrapText="1"/>
    </xf>
    <xf numFmtId="0" fontId="33" fillId="0" borderId="17" xfId="258" applyNumberFormat="1" applyFont="1" applyFill="1" applyBorder="1" applyAlignment="1">
      <alignment horizontal="center" vertical="center" wrapText="1"/>
    </xf>
    <xf numFmtId="0" fontId="33" fillId="0" borderId="33" xfId="258" applyNumberFormat="1" applyFont="1" applyFill="1" applyBorder="1" applyAlignment="1">
      <alignment horizontal="center" vertical="center" wrapText="1"/>
    </xf>
    <xf numFmtId="0" fontId="33" fillId="0" borderId="34" xfId="258" applyNumberFormat="1" applyFont="1" applyFill="1" applyBorder="1" applyAlignment="1">
      <alignment horizontal="center" vertical="center" wrapText="1"/>
    </xf>
    <xf numFmtId="0" fontId="15" fillId="0" borderId="19" xfId="258" applyNumberFormat="1" applyFont="1" applyBorder="1" applyAlignment="1">
      <alignment horizontal="center" shrinkToFit="1"/>
    </xf>
    <xf numFmtId="0" fontId="15" fillId="0" borderId="20" xfId="258" applyNumberFormat="1" applyFont="1" applyBorder="1" applyAlignment="1">
      <alignment horizontal="center" shrinkToFit="1"/>
    </xf>
    <xf numFmtId="49" fontId="22" fillId="0" borderId="26" xfId="258" applyNumberFormat="1" applyFont="1" applyBorder="1" applyAlignment="1" applyProtection="1">
      <alignment horizontal="center" vertical="top" shrinkToFit="1"/>
      <protection locked="0"/>
    </xf>
    <xf numFmtId="0" fontId="22" fillId="0" borderId="18" xfId="258" applyFont="1" applyBorder="1" applyAlignment="1" applyProtection="1">
      <alignment horizontal="center" shrinkToFit="1"/>
    </xf>
    <xf numFmtId="0" fontId="22" fillId="0" borderId="21" xfId="258" applyFont="1" applyBorder="1" applyAlignment="1" applyProtection="1">
      <alignment horizontal="center" shrinkToFit="1"/>
    </xf>
    <xf numFmtId="0" fontId="22" fillId="0" borderId="74" xfId="258" applyFont="1" applyBorder="1" applyAlignment="1">
      <alignment horizontal="center" vertical="center" shrinkToFit="1"/>
    </xf>
    <xf numFmtId="0" fontId="22" fillId="0" borderId="79" xfId="258" applyFont="1" applyBorder="1" applyAlignment="1">
      <alignment horizontal="center" vertical="center" shrinkToFit="1"/>
    </xf>
    <xf numFmtId="0" fontId="22" fillId="0" borderId="53" xfId="258" applyFont="1" applyBorder="1" applyAlignment="1">
      <alignment horizontal="center" vertical="center" wrapText="1"/>
    </xf>
    <xf numFmtId="0" fontId="22" fillId="0" borderId="84" xfId="258" applyFont="1" applyBorder="1" applyAlignment="1">
      <alignment horizontal="center" vertical="center" wrapText="1"/>
    </xf>
    <xf numFmtId="0" fontId="22" fillId="0" borderId="53" xfId="258" applyFont="1" applyFill="1" applyBorder="1" applyAlignment="1" applyProtection="1">
      <alignment horizontal="center" vertical="center" shrinkToFit="1"/>
      <protection locked="0"/>
    </xf>
    <xf numFmtId="0" fontId="22" fillId="0" borderId="84" xfId="258" applyFont="1" applyFill="1" applyBorder="1" applyAlignment="1" applyProtection="1">
      <alignment horizontal="center" vertical="center" shrinkToFit="1"/>
      <protection locked="0"/>
    </xf>
    <xf numFmtId="49" fontId="15" fillId="0" borderId="26" xfId="258" applyNumberFormat="1" applyFont="1" applyBorder="1" applyAlignment="1" applyProtection="1">
      <alignment horizontal="center" vertical="top" shrinkToFit="1"/>
      <protection locked="0"/>
    </xf>
    <xf numFmtId="49" fontId="15" fillId="0" borderId="46" xfId="258" applyNumberFormat="1" applyFont="1" applyBorder="1" applyAlignment="1" applyProtection="1">
      <alignment horizontal="center" vertical="top" shrinkToFit="1"/>
      <protection locked="0"/>
    </xf>
    <xf numFmtId="0" fontId="15" fillId="0" borderId="17" xfId="258" applyNumberFormat="1" applyFont="1" applyBorder="1" applyAlignment="1">
      <alignment horizontal="center" shrinkToFit="1"/>
    </xf>
    <xf numFmtId="0" fontId="15" fillId="0" borderId="0" xfId="258" applyNumberFormat="1" applyFont="1" applyBorder="1" applyAlignment="1">
      <alignment horizontal="center" shrinkToFit="1"/>
    </xf>
    <xf numFmtId="0" fontId="22" fillId="0" borderId="23" xfId="258" applyFont="1" applyBorder="1" applyAlignment="1">
      <alignment horizontal="center" shrinkToFit="1"/>
    </xf>
    <xf numFmtId="0" fontId="22" fillId="0" borderId="20" xfId="258" applyFont="1" applyBorder="1" applyAlignment="1">
      <alignment horizontal="center" shrinkToFit="1"/>
    </xf>
    <xf numFmtId="0" fontId="22" fillId="0" borderId="23" xfId="258" applyFont="1" applyBorder="1" applyAlignment="1">
      <alignment horizontal="center" wrapText="1"/>
    </xf>
    <xf numFmtId="0" fontId="22" fillId="0" borderId="20" xfId="258" applyFont="1" applyBorder="1" applyAlignment="1">
      <alignment horizontal="center" wrapText="1"/>
    </xf>
    <xf numFmtId="0" fontId="22" fillId="0" borderId="23" xfId="258" applyFont="1" applyFill="1" applyBorder="1" applyAlignment="1">
      <alignment horizontal="center" vertical="center" shrinkToFit="1"/>
    </xf>
    <xf numFmtId="0" fontId="22" fillId="0" borderId="20" xfId="258" applyFont="1" applyFill="1" applyBorder="1" applyAlignment="1">
      <alignment horizontal="center" vertical="center" shrinkToFit="1"/>
    </xf>
    <xf numFmtId="0" fontId="15" fillId="0" borderId="23" xfId="258" applyNumberFormat="1" applyFont="1" applyBorder="1" applyAlignment="1">
      <alignment horizontal="left" shrinkToFit="1"/>
    </xf>
    <xf numFmtId="0" fontId="15" fillId="0" borderId="20" xfId="258" applyNumberFormat="1" applyFont="1" applyBorder="1" applyAlignment="1">
      <alignment horizontal="left" shrinkToFit="1"/>
    </xf>
    <xf numFmtId="0" fontId="22" fillId="0" borderId="19" xfId="258" applyNumberFormat="1" applyFont="1" applyFill="1" applyBorder="1" applyAlignment="1">
      <alignment horizontal="center" shrinkToFit="1"/>
    </xf>
    <xf numFmtId="0" fontId="22" fillId="0" borderId="20" xfId="258" applyNumberFormat="1" applyFont="1" applyFill="1" applyBorder="1" applyAlignment="1">
      <alignment horizontal="center" shrinkToFit="1"/>
    </xf>
    <xf numFmtId="0" fontId="22" fillId="0" borderId="0" xfId="258" applyNumberFormat="1" applyFont="1" applyBorder="1" applyAlignment="1">
      <alignment horizontal="center" shrinkToFit="1"/>
    </xf>
    <xf numFmtId="0" fontId="22" fillId="0" borderId="17" xfId="258" applyNumberFormat="1" applyFont="1" applyBorder="1" applyAlignment="1">
      <alignment horizontal="center" shrinkToFit="1"/>
    </xf>
    <xf numFmtId="0" fontId="22" fillId="0" borderId="19" xfId="258" applyNumberFormat="1" applyFont="1" applyBorder="1" applyAlignment="1">
      <alignment horizontal="center" shrinkToFit="1"/>
    </xf>
    <xf numFmtId="0" fontId="22" fillId="0" borderId="20" xfId="258" applyNumberFormat="1" applyFont="1" applyBorder="1" applyAlignment="1">
      <alignment horizontal="center" shrinkToFit="1"/>
    </xf>
    <xf numFmtId="0" fontId="22" fillId="0" borderId="85" xfId="258" applyFont="1" applyBorder="1" applyAlignment="1">
      <alignment horizontal="center" vertical="center" shrinkToFit="1"/>
    </xf>
    <xf numFmtId="0" fontId="22" fillId="0" borderId="17" xfId="258" applyNumberFormat="1" applyFont="1" applyBorder="1" applyAlignment="1" applyProtection="1">
      <alignment horizontal="center" shrinkToFit="1"/>
    </xf>
    <xf numFmtId="0" fontId="22" fillId="0" borderId="0" xfId="258" applyNumberFormat="1" applyFont="1" applyBorder="1" applyAlignment="1" applyProtection="1">
      <alignment horizontal="center" shrinkToFit="1"/>
    </xf>
    <xf numFmtId="0" fontId="22" fillId="0" borderId="56" xfId="258" applyFont="1" applyBorder="1" applyAlignment="1" applyProtection="1">
      <alignment horizontal="center" vertical="center" shrinkToFit="1"/>
    </xf>
    <xf numFmtId="0" fontId="22" fillId="0" borderId="57" xfId="258" applyFont="1" applyBorder="1" applyAlignment="1" applyProtection="1">
      <alignment horizontal="center" vertical="center" shrinkToFit="1"/>
    </xf>
    <xf numFmtId="0" fontId="22" fillId="0" borderId="58" xfId="258" applyFont="1" applyBorder="1" applyAlignment="1" applyProtection="1">
      <alignment horizontal="center" vertical="center" shrinkToFit="1"/>
    </xf>
    <xf numFmtId="0" fontId="22" fillId="0" borderId="72" xfId="258" applyNumberFormat="1" applyFont="1" applyBorder="1" applyAlignment="1" applyProtection="1">
      <alignment horizontal="center" vertical="center" shrinkToFit="1"/>
    </xf>
    <xf numFmtId="0" fontId="22" fillId="0" borderId="73" xfId="258" applyNumberFormat="1" applyFont="1" applyBorder="1" applyAlignment="1" applyProtection="1">
      <alignment horizontal="center" vertical="center" shrinkToFit="1"/>
    </xf>
    <xf numFmtId="0" fontId="22" fillId="0" borderId="19" xfId="258" applyFont="1" applyBorder="1" applyAlignment="1" applyProtection="1">
      <alignment horizontal="center" vertical="center" shrinkToFit="1"/>
    </xf>
    <xf numFmtId="0" fontId="22" fillId="0" borderId="20" xfId="258" applyFont="1" applyBorder="1" applyAlignment="1" applyProtection="1">
      <alignment horizontal="center" vertical="center" shrinkToFit="1"/>
    </xf>
    <xf numFmtId="0" fontId="22" fillId="0" borderId="21" xfId="258" applyFont="1" applyBorder="1" applyAlignment="1" applyProtection="1">
      <alignment horizontal="center" vertical="center" shrinkToFit="1"/>
    </xf>
    <xf numFmtId="49" fontId="36" fillId="0" borderId="80" xfId="258" applyNumberFormat="1" applyFont="1" applyFill="1" applyBorder="1" applyAlignment="1">
      <alignment horizontal="center" vertical="center" shrinkToFit="1"/>
    </xf>
    <xf numFmtId="49" fontId="36" fillId="0" borderId="65" xfId="258" applyNumberFormat="1" applyFont="1" applyFill="1" applyBorder="1" applyAlignment="1">
      <alignment horizontal="center" vertical="center" shrinkToFit="1"/>
    </xf>
    <xf numFmtId="49" fontId="36" fillId="0" borderId="66" xfId="258" applyNumberFormat="1" applyFont="1" applyFill="1" applyBorder="1" applyAlignment="1">
      <alignment horizontal="center" vertical="center" shrinkToFit="1"/>
    </xf>
    <xf numFmtId="0" fontId="22" fillId="0" borderId="20" xfId="258" applyNumberFormat="1" applyFont="1" applyBorder="1" applyAlignment="1" applyProtection="1">
      <alignment horizontal="center" shrinkToFit="1"/>
    </xf>
    <xf numFmtId="0" fontId="22" fillId="0" borderId="0" xfId="258" applyFont="1" applyBorder="1" applyAlignment="1">
      <alignment horizontal="center" shrinkToFit="1"/>
    </xf>
    <xf numFmtId="0" fontId="22" fillId="0" borderId="20" xfId="258" applyFont="1" applyBorder="1" applyAlignment="1">
      <alignment horizontal="center" vertical="center" wrapText="1"/>
    </xf>
    <xf numFmtId="0" fontId="25" fillId="0" borderId="26" xfId="258" applyNumberFormat="1" applyFont="1" applyBorder="1" applyAlignment="1">
      <alignment horizontal="center" vertical="top" wrapText="1"/>
    </xf>
    <xf numFmtId="0" fontId="22" fillId="0" borderId="67" xfId="258" applyNumberFormat="1" applyFont="1" applyBorder="1" applyAlignment="1" applyProtection="1">
      <alignment horizontal="center" vertical="center" shrinkToFit="1"/>
    </xf>
    <xf numFmtId="0" fontId="22" fillId="0" borderId="76" xfId="258" applyFont="1" applyBorder="1" applyAlignment="1" applyProtection="1">
      <alignment horizontal="center" vertical="center" shrinkToFit="1"/>
    </xf>
    <xf numFmtId="0" fontId="22" fillId="0" borderId="77" xfId="258" applyFont="1" applyBorder="1" applyAlignment="1" applyProtection="1">
      <alignment horizontal="center" vertical="center" shrinkToFit="1"/>
    </xf>
    <xf numFmtId="0" fontId="22" fillId="0" borderId="78" xfId="258" applyFont="1" applyBorder="1" applyAlignment="1" applyProtection="1">
      <alignment horizontal="center" vertical="center" shrinkToFit="1"/>
    </xf>
    <xf numFmtId="0" fontId="22" fillId="0" borderId="0" xfId="258" applyNumberFormat="1" applyFont="1" applyBorder="1" applyAlignment="1" applyProtection="1">
      <alignment horizontal="center" vertical="center" shrinkToFit="1"/>
    </xf>
    <xf numFmtId="0" fontId="22" fillId="0" borderId="18" xfId="258" applyNumberFormat="1" applyFont="1" applyBorder="1" applyAlignment="1" applyProtection="1">
      <alignment horizontal="center" vertical="center" shrinkToFit="1"/>
    </xf>
    <xf numFmtId="49" fontId="22" fillId="0" borderId="26" xfId="258" applyNumberFormat="1" applyFont="1" applyBorder="1" applyAlignment="1" applyProtection="1">
      <alignment horizontal="center" vertical="top" wrapText="1"/>
      <protection locked="0"/>
    </xf>
    <xf numFmtId="0" fontId="22" fillId="0" borderId="20" xfId="258" applyNumberFormat="1" applyFont="1" applyBorder="1" applyAlignment="1" applyProtection="1">
      <alignment horizontal="center" vertical="center" shrinkToFit="1"/>
    </xf>
    <xf numFmtId="0" fontId="22" fillId="0" borderId="21" xfId="258" applyNumberFormat="1" applyFont="1" applyBorder="1" applyAlignment="1" applyProtection="1">
      <alignment horizontal="center" vertical="center" shrinkToFit="1"/>
    </xf>
    <xf numFmtId="0" fontId="118" fillId="0" borderId="0" xfId="258" applyFont="1" applyBorder="1" applyAlignment="1">
      <alignment horizontal="left" vertical="center" wrapText="1"/>
    </xf>
    <xf numFmtId="0" fontId="118" fillId="0" borderId="18" xfId="258" applyFont="1" applyBorder="1" applyAlignment="1">
      <alignment horizontal="left" vertical="center" wrapText="1"/>
    </xf>
    <xf numFmtId="0" fontId="22" fillId="52" borderId="17" xfId="258" applyFont="1" applyFill="1" applyBorder="1" applyAlignment="1" applyProtection="1">
      <alignment horizontal="center" shrinkToFit="1"/>
      <protection locked="0"/>
    </xf>
    <xf numFmtId="0" fontId="22" fillId="52" borderId="0" xfId="258" applyFont="1" applyFill="1" applyBorder="1" applyAlignment="1" applyProtection="1">
      <alignment horizontal="center" shrinkToFit="1"/>
      <protection locked="0"/>
    </xf>
    <xf numFmtId="0" fontId="133" fillId="0" borderId="0" xfId="258" applyFont="1" applyBorder="1" applyAlignment="1">
      <alignment horizontal="center" vertical="center" wrapText="1"/>
    </xf>
    <xf numFmtId="0" fontId="118" fillId="0" borderId="0" xfId="258" applyFont="1" applyBorder="1" applyAlignment="1">
      <alignment horizontal="center" vertical="center" wrapText="1"/>
    </xf>
    <xf numFmtId="0" fontId="26" fillId="53" borderId="53" xfId="258" applyFont="1" applyFill="1" applyBorder="1" applyAlignment="1" applyProtection="1">
      <alignment horizontal="center" vertical="center" textRotation="90"/>
      <protection locked="0"/>
    </xf>
    <xf numFmtId="0" fontId="26" fillId="53" borderId="86" xfId="258" applyFont="1" applyFill="1" applyBorder="1" applyAlignment="1" applyProtection="1">
      <alignment horizontal="center" vertical="center" textRotation="90"/>
      <protection locked="0"/>
    </xf>
    <xf numFmtId="0" fontId="26" fillId="53" borderId="43" xfId="258" applyFont="1" applyFill="1" applyBorder="1" applyAlignment="1" applyProtection="1">
      <alignment horizontal="center" vertical="center" textRotation="90"/>
      <protection locked="0"/>
    </xf>
    <xf numFmtId="0" fontId="23" fillId="0" borderId="0" xfId="258" applyFont="1" applyAlignment="1" applyProtection="1">
      <alignment horizontal="center" shrinkToFit="1"/>
      <protection locked="0"/>
    </xf>
    <xf numFmtId="0" fontId="130" fillId="57" borderId="20" xfId="258" applyFont="1" applyFill="1" applyBorder="1" applyAlignment="1" applyProtection="1">
      <alignment horizontal="center" vertical="center"/>
      <protection locked="0"/>
    </xf>
    <xf numFmtId="0" fontId="36" fillId="0" borderId="53" xfId="258" applyFont="1" applyBorder="1" applyAlignment="1" applyProtection="1">
      <alignment horizontal="center" vertical="center" textRotation="90" shrinkToFit="1"/>
      <protection locked="0"/>
    </xf>
    <xf numFmtId="0" fontId="36" fillId="0" borderId="86" xfId="258" applyFont="1" applyBorder="1" applyAlignment="1" applyProtection="1">
      <alignment horizontal="center" vertical="center" textRotation="90" shrinkToFit="1"/>
      <protection locked="0"/>
    </xf>
    <xf numFmtId="0" fontId="36" fillId="0" borderId="43" xfId="258" applyFont="1" applyBorder="1" applyAlignment="1" applyProtection="1">
      <alignment horizontal="center" vertical="center" textRotation="90" shrinkToFit="1"/>
      <protection locked="0"/>
    </xf>
    <xf numFmtId="0" fontId="36" fillId="53" borderId="53" xfId="258" applyFont="1" applyFill="1" applyBorder="1" applyAlignment="1" applyProtection="1">
      <alignment horizontal="center" textRotation="90" shrinkToFit="1"/>
      <protection locked="0"/>
    </xf>
    <xf numFmtId="0" fontId="36" fillId="53" borderId="86" xfId="258" applyFont="1" applyFill="1" applyBorder="1" applyAlignment="1" applyProtection="1">
      <alignment horizontal="center" textRotation="90" shrinkToFit="1"/>
      <protection locked="0"/>
    </xf>
    <xf numFmtId="0" fontId="36" fillId="53" borderId="43" xfId="258" applyFont="1" applyFill="1" applyBorder="1" applyAlignment="1" applyProtection="1">
      <alignment horizontal="center" textRotation="90" shrinkToFit="1"/>
      <protection locked="0"/>
    </xf>
    <xf numFmtId="0" fontId="97" fillId="0" borderId="53" xfId="258" applyFont="1" applyFill="1" applyBorder="1" applyAlignment="1" applyProtection="1">
      <alignment horizontal="center" vertical="center" textRotation="90"/>
      <protection locked="0"/>
    </xf>
    <xf numFmtId="0" fontId="97" fillId="0" borderId="86" xfId="258" applyFont="1" applyFill="1" applyBorder="1" applyAlignment="1" applyProtection="1">
      <alignment horizontal="center" vertical="center" textRotation="90"/>
      <protection locked="0"/>
    </xf>
    <xf numFmtId="0" fontId="97" fillId="0" borderId="43" xfId="258" applyFont="1" applyFill="1" applyBorder="1" applyAlignment="1" applyProtection="1">
      <alignment horizontal="center" vertical="center" textRotation="90"/>
      <protection locked="0"/>
    </xf>
    <xf numFmtId="20" fontId="26" fillId="0" borderId="86" xfId="258" applyNumberFormat="1" applyFont="1" applyBorder="1" applyAlignment="1" applyProtection="1">
      <alignment horizontal="center" vertical="center" textRotation="90" shrinkToFit="1"/>
      <protection locked="0"/>
    </xf>
    <xf numFmtId="20" fontId="26" fillId="0" borderId="43" xfId="258" applyNumberFormat="1" applyFont="1" applyBorder="1" applyAlignment="1" applyProtection="1">
      <alignment horizontal="center" vertical="center" textRotation="90" shrinkToFit="1"/>
      <protection locked="0"/>
    </xf>
    <xf numFmtId="0" fontId="26" fillId="53" borderId="86" xfId="258" applyFont="1" applyFill="1" applyBorder="1" applyAlignment="1" applyProtection="1">
      <alignment horizontal="center" textRotation="90" shrinkToFit="1"/>
      <protection locked="0"/>
    </xf>
    <xf numFmtId="0" fontId="26" fillId="53" borderId="43" xfId="258" applyFont="1" applyFill="1" applyBorder="1" applyAlignment="1" applyProtection="1">
      <alignment horizontal="center" textRotation="90" shrinkToFit="1"/>
      <protection locked="0"/>
    </xf>
    <xf numFmtId="0" fontId="26" fillId="0" borderId="86" xfId="258" applyFont="1" applyBorder="1" applyAlignment="1" applyProtection="1">
      <alignment horizontal="center" vertical="center" textRotation="90" shrinkToFit="1"/>
      <protection locked="0"/>
    </xf>
    <xf numFmtId="0" fontId="26" fillId="0" borderId="43" xfId="258" applyFont="1" applyBorder="1" applyAlignment="1" applyProtection="1">
      <alignment horizontal="center" vertical="center" textRotation="90" shrinkToFit="1"/>
      <protection locked="0"/>
    </xf>
    <xf numFmtId="20" fontId="26" fillId="53" borderId="86" xfId="258" applyNumberFormat="1" applyFont="1" applyFill="1" applyBorder="1" applyAlignment="1" applyProtection="1">
      <alignment horizontal="center" textRotation="90" shrinkToFit="1"/>
      <protection locked="0"/>
    </xf>
    <xf numFmtId="20" fontId="26" fillId="53" borderId="43" xfId="258" applyNumberFormat="1" applyFont="1" applyFill="1" applyBorder="1" applyAlignment="1" applyProtection="1">
      <alignment horizontal="center" textRotation="90" shrinkToFit="1"/>
      <protection locked="0"/>
    </xf>
    <xf numFmtId="0" fontId="26" fillId="53" borderId="86" xfId="258" applyFont="1" applyFill="1" applyBorder="1" applyAlignment="1" applyProtection="1">
      <alignment horizontal="center" vertical="center" textRotation="90" shrinkToFit="1"/>
      <protection locked="0"/>
    </xf>
    <xf numFmtId="0" fontId="26" fillId="53" borderId="43" xfId="258" applyFont="1" applyFill="1" applyBorder="1" applyAlignment="1" applyProtection="1">
      <alignment horizontal="center" vertical="center" textRotation="90" shrinkToFit="1"/>
      <protection locked="0"/>
    </xf>
    <xf numFmtId="0" fontId="108" fillId="53" borderId="103" xfId="258" applyFont="1" applyFill="1" applyBorder="1" applyAlignment="1" applyProtection="1">
      <alignment horizontal="center" textRotation="90" shrinkToFit="1"/>
      <protection locked="0"/>
    </xf>
    <xf numFmtId="0" fontId="108" fillId="53" borderId="86" xfId="258" applyFont="1" applyFill="1" applyBorder="1" applyAlignment="1" applyProtection="1">
      <alignment horizontal="center" textRotation="90" shrinkToFit="1"/>
      <protection locked="0"/>
    </xf>
    <xf numFmtId="0" fontId="108" fillId="53" borderId="43" xfId="258" applyFont="1" applyFill="1" applyBorder="1" applyAlignment="1" applyProtection="1">
      <alignment horizontal="center" textRotation="90" shrinkToFit="1"/>
      <protection locked="0"/>
    </xf>
    <xf numFmtId="0" fontId="26" fillId="0" borderId="53" xfId="258" applyFont="1" applyFill="1" applyBorder="1" applyAlignment="1" applyProtection="1">
      <alignment horizontal="center" vertical="center" textRotation="90"/>
      <protection locked="0"/>
    </xf>
    <xf numFmtId="0" fontId="26" fillId="0" borderId="86" xfId="258" applyFont="1" applyFill="1" applyBorder="1" applyAlignment="1" applyProtection="1">
      <alignment horizontal="center" vertical="center" textRotation="90"/>
      <protection locked="0"/>
    </xf>
    <xf numFmtId="0" fontId="26" fillId="0" borderId="43" xfId="258" applyFont="1" applyFill="1" applyBorder="1" applyAlignment="1" applyProtection="1">
      <alignment horizontal="center" vertical="center" textRotation="90"/>
      <protection locked="0"/>
    </xf>
    <xf numFmtId="0" fontId="108" fillId="0" borderId="17" xfId="258" applyFont="1" applyFill="1" applyBorder="1" applyAlignment="1" applyProtection="1">
      <alignment horizontal="right"/>
    </xf>
    <xf numFmtId="0" fontId="108" fillId="0" borderId="0" xfId="258" applyFont="1" applyFill="1" applyBorder="1" applyAlignment="1" applyProtection="1">
      <alignment horizontal="right"/>
    </xf>
    <xf numFmtId="0" fontId="108" fillId="0" borderId="18" xfId="258" applyFont="1" applyFill="1" applyBorder="1" applyAlignment="1" applyProtection="1">
      <alignment horizontal="right"/>
    </xf>
    <xf numFmtId="0" fontId="26" fillId="53" borderId="26" xfId="258" applyFont="1" applyFill="1" applyBorder="1" applyAlignment="1" applyProtection="1">
      <alignment horizontal="left" vertical="top" shrinkToFit="1"/>
      <protection locked="0"/>
    </xf>
    <xf numFmtId="0" fontId="26" fillId="53" borderId="46" xfId="258" applyFont="1" applyFill="1" applyBorder="1" applyAlignment="1" applyProtection="1">
      <alignment horizontal="left" vertical="top" shrinkToFit="1"/>
      <protection locked="0"/>
    </xf>
    <xf numFmtId="0" fontId="125" fillId="53" borderId="0" xfId="258" applyFont="1" applyFill="1" applyBorder="1" applyAlignment="1" applyProtection="1">
      <alignment horizontal="center" vertical="center" shrinkToFit="1"/>
      <protection locked="0"/>
    </xf>
    <xf numFmtId="0" fontId="125" fillId="53" borderId="18" xfId="258" applyFont="1" applyFill="1" applyBorder="1" applyAlignment="1" applyProtection="1">
      <alignment horizontal="center" vertical="center" shrinkToFit="1"/>
      <protection locked="0"/>
    </xf>
    <xf numFmtId="0" fontId="125" fillId="0" borderId="0" xfId="258" applyFont="1" applyBorder="1" applyAlignment="1" applyProtection="1">
      <alignment horizontal="center" vertical="center" shrinkToFit="1"/>
      <protection locked="0"/>
    </xf>
    <xf numFmtId="0" fontId="125" fillId="0" borderId="18" xfId="258" applyFont="1" applyBorder="1" applyAlignment="1" applyProtection="1">
      <alignment horizontal="center" vertical="center" shrinkToFit="1"/>
      <protection locked="0"/>
    </xf>
    <xf numFmtId="0" fontId="126" fillId="55" borderId="0" xfId="258" applyFont="1" applyFill="1" applyBorder="1" applyAlignment="1" applyProtection="1">
      <alignment horizontal="center"/>
      <protection locked="0"/>
    </xf>
    <xf numFmtId="0" fontId="108" fillId="0" borderId="17" xfId="258" applyFont="1" applyBorder="1" applyAlignment="1" applyProtection="1">
      <alignment horizontal="right"/>
      <protection locked="0"/>
    </xf>
    <xf numFmtId="0" fontId="108" fillId="0" borderId="0" xfId="258" applyFont="1" applyBorder="1" applyAlignment="1" applyProtection="1">
      <alignment horizontal="right"/>
      <protection locked="0"/>
    </xf>
    <xf numFmtId="0" fontId="108" fillId="0" borderId="18" xfId="258" applyFont="1" applyBorder="1" applyAlignment="1" applyProtection="1">
      <alignment horizontal="right"/>
      <protection locked="0"/>
    </xf>
    <xf numFmtId="0" fontId="124" fillId="0" borderId="0" xfId="258" applyNumberFormat="1" applyFont="1" applyAlignment="1" applyProtection="1">
      <alignment horizontal="center" vertical="center" wrapText="1"/>
    </xf>
    <xf numFmtId="49" fontId="22" fillId="0" borderId="81" xfId="258" applyNumberFormat="1" applyFont="1" applyBorder="1" applyAlignment="1">
      <alignment horizontal="center" vertical="center" shrinkToFit="1"/>
    </xf>
    <xf numFmtId="49" fontId="22" fillId="0" borderId="75" xfId="258" applyNumberFormat="1" applyFont="1" applyBorder="1" applyAlignment="1">
      <alignment horizontal="center" vertical="center" shrinkToFit="1"/>
    </xf>
    <xf numFmtId="0" fontId="15" fillId="0" borderId="0" xfId="258" applyNumberFormat="1" applyFont="1" applyBorder="1" applyAlignment="1">
      <alignment horizontal="left" shrinkToFit="1"/>
    </xf>
    <xf numFmtId="49" fontId="22" fillId="0" borderId="85" xfId="258" applyNumberFormat="1" applyFont="1" applyBorder="1" applyAlignment="1">
      <alignment horizontal="center" vertical="center" shrinkToFit="1"/>
    </xf>
    <xf numFmtId="0" fontId="22" fillId="0" borderId="54" xfId="258" applyFont="1" applyBorder="1" applyAlignment="1" applyProtection="1">
      <alignment horizontal="center" vertical="center" shrinkToFit="1"/>
    </xf>
    <xf numFmtId="0" fontId="22" fillId="0" borderId="55" xfId="258" applyFont="1" applyBorder="1" applyAlignment="1" applyProtection="1">
      <alignment horizontal="center" vertical="center" shrinkToFit="1"/>
    </xf>
    <xf numFmtId="0" fontId="22" fillId="0" borderId="101" xfId="258" applyFont="1" applyBorder="1" applyAlignment="1" applyProtection="1">
      <alignment horizontal="center" vertical="center" shrinkToFit="1"/>
    </xf>
    <xf numFmtId="0" fontId="26" fillId="0" borderId="0" xfId="258" applyNumberFormat="1" applyFont="1" applyAlignment="1">
      <alignment horizontal="center" vertical="center" wrapText="1"/>
    </xf>
    <xf numFmtId="0" fontId="22" fillId="0" borderId="0" xfId="258" applyNumberFormat="1" applyFont="1" applyFill="1" applyBorder="1" applyAlignment="1" applyProtection="1">
      <alignment horizontal="center" wrapText="1"/>
      <protection locked="0"/>
    </xf>
    <xf numFmtId="0" fontId="22" fillId="0" borderId="0" xfId="258" applyNumberFormat="1" applyFont="1" applyFill="1" applyBorder="1" applyAlignment="1" applyProtection="1">
      <alignment horizontal="center" shrinkToFit="1"/>
    </xf>
    <xf numFmtId="0" fontId="22" fillId="0" borderId="19" xfId="258" applyNumberFormat="1" applyFont="1" applyFill="1" applyBorder="1" applyAlignment="1" applyProtection="1">
      <alignment horizontal="center" shrinkToFit="1"/>
    </xf>
    <xf numFmtId="0" fontId="22" fillId="0" borderId="20" xfId="258" applyNumberFormat="1" applyFont="1" applyFill="1" applyBorder="1" applyAlignment="1" applyProtection="1">
      <alignment horizontal="center" shrinkToFit="1"/>
    </xf>
    <xf numFmtId="49" fontId="22" fillId="0" borderId="26" xfId="258" applyNumberFormat="1" applyFont="1" applyFill="1" applyBorder="1" applyAlignment="1" applyProtection="1">
      <alignment horizontal="center" vertical="top" shrinkToFit="1"/>
      <protection locked="0"/>
    </xf>
    <xf numFmtId="49" fontId="22" fillId="0" borderId="46" xfId="258" applyNumberFormat="1" applyFont="1" applyFill="1" applyBorder="1" applyAlignment="1" applyProtection="1">
      <alignment horizontal="center" vertical="top" shrinkToFit="1"/>
      <protection locked="0"/>
    </xf>
    <xf numFmtId="49" fontId="22" fillId="0" borderId="0" xfId="258" applyNumberFormat="1" applyFont="1" applyFill="1" applyBorder="1" applyAlignment="1" applyProtection="1">
      <alignment horizontal="center" vertical="top" shrinkToFit="1"/>
      <protection locked="0"/>
    </xf>
    <xf numFmtId="49" fontId="22" fillId="0" borderId="18" xfId="258" applyNumberFormat="1" applyFont="1" applyFill="1" applyBorder="1" applyAlignment="1" applyProtection="1">
      <alignment horizontal="center" vertical="top" shrinkToFit="1"/>
      <protection locked="0"/>
    </xf>
    <xf numFmtId="0" fontId="22" fillId="0" borderId="17" xfId="258" applyNumberFormat="1" applyFont="1" applyFill="1" applyBorder="1" applyAlignment="1" applyProtection="1">
      <alignment horizontal="center" shrinkToFit="1"/>
    </xf>
    <xf numFmtId="0" fontId="22" fillId="0" borderId="18" xfId="258" applyNumberFormat="1" applyFont="1" applyFill="1" applyBorder="1" applyAlignment="1" applyProtection="1">
      <alignment horizontal="center" shrinkToFit="1"/>
    </xf>
    <xf numFmtId="0" fontId="22" fillId="0" borderId="21" xfId="258" applyNumberFormat="1" applyFont="1" applyFill="1" applyBorder="1" applyAlignment="1" applyProtection="1">
      <alignment horizontal="center" shrinkToFit="1"/>
    </xf>
    <xf numFmtId="0" fontId="25" fillId="0" borderId="0" xfId="258" applyNumberFormat="1" applyFont="1" applyAlignment="1" applyProtection="1">
      <alignment horizontal="left" shrinkToFit="1"/>
    </xf>
    <xf numFmtId="0" fontId="25" fillId="0" borderId="0" xfId="258" applyNumberFormat="1" applyFont="1" applyAlignment="1">
      <alignment horizontal="right"/>
    </xf>
    <xf numFmtId="0" fontId="23" fillId="0" borderId="0" xfId="258" applyNumberFormat="1" applyFont="1" applyAlignment="1">
      <alignment horizontal="center" vertical="center" wrapText="1"/>
    </xf>
    <xf numFmtId="0" fontId="24" fillId="0" borderId="20" xfId="258" applyNumberFormat="1" applyFont="1" applyBorder="1" applyAlignment="1" applyProtection="1">
      <alignment horizontal="center" vertical="center"/>
    </xf>
    <xf numFmtId="0" fontId="25" fillId="0" borderId="26" xfId="258" applyNumberFormat="1" applyFont="1" applyBorder="1" applyAlignment="1">
      <alignment horizontal="center" vertical="center"/>
    </xf>
    <xf numFmtId="0" fontId="80" fillId="0" borderId="20" xfId="258" applyNumberFormat="1" applyFont="1" applyBorder="1" applyAlignment="1" applyProtection="1">
      <alignment horizontal="center" wrapText="1"/>
    </xf>
    <xf numFmtId="0" fontId="22" fillId="0" borderId="0" xfId="258" applyNumberFormat="1" applyFont="1" applyAlignment="1" applyProtection="1">
      <alignment horizontal="right" vertical="center" wrapText="1"/>
    </xf>
    <xf numFmtId="0" fontId="22" fillId="0" borderId="17" xfId="258" applyNumberFormat="1" applyFont="1" applyFill="1" applyBorder="1" applyAlignment="1">
      <alignment horizontal="center" shrinkToFit="1"/>
    </xf>
    <xf numFmtId="0" fontId="22" fillId="0" borderId="0" xfId="258" applyNumberFormat="1" applyFont="1" applyFill="1" applyBorder="1" applyAlignment="1">
      <alignment horizontal="center" shrinkToFit="1"/>
    </xf>
    <xf numFmtId="0" fontId="22" fillId="0" borderId="0" xfId="258" applyNumberFormat="1" applyFont="1" applyFill="1" applyBorder="1" applyAlignment="1" applyProtection="1">
      <alignment horizontal="center" wrapText="1"/>
    </xf>
    <xf numFmtId="0" fontId="22" fillId="0" borderId="26" xfId="258" applyNumberFormat="1" applyFont="1" applyFill="1" applyBorder="1" applyAlignment="1" applyProtection="1">
      <alignment horizontal="center" vertical="center" shrinkToFit="1"/>
    </xf>
    <xf numFmtId="0" fontId="22" fillId="0" borderId="46" xfId="258" applyNumberFormat="1" applyFont="1" applyFill="1" applyBorder="1" applyAlignment="1" applyProtection="1">
      <alignment horizontal="center" vertical="center" shrinkToFit="1"/>
    </xf>
    <xf numFmtId="0" fontId="22" fillId="0" borderId="0" xfId="258" applyNumberFormat="1" applyFont="1" applyFill="1" applyBorder="1" applyAlignment="1" applyProtection="1">
      <alignment horizontal="center" vertical="center" shrinkToFit="1"/>
    </xf>
    <xf numFmtId="0" fontId="22" fillId="0" borderId="18" xfId="258" applyNumberFormat="1" applyFont="1" applyFill="1" applyBorder="1" applyAlignment="1" applyProtection="1">
      <alignment horizontal="center" vertical="center" shrinkToFit="1"/>
    </xf>
    <xf numFmtId="0" fontId="22" fillId="0" borderId="18" xfId="258" applyNumberFormat="1" applyFont="1" applyFill="1" applyBorder="1" applyAlignment="1">
      <alignment horizontal="center" shrinkToFit="1"/>
    </xf>
    <xf numFmtId="0" fontId="22" fillId="0" borderId="21" xfId="258" applyNumberFormat="1" applyFont="1" applyFill="1" applyBorder="1" applyAlignment="1">
      <alignment horizontal="center" shrinkToFit="1"/>
    </xf>
    <xf numFmtId="0" fontId="22" fillId="0" borderId="0" xfId="258" applyNumberFormat="1" applyFont="1" applyFill="1" applyAlignment="1" applyProtection="1">
      <alignment horizontal="center" vertical="center" shrinkToFit="1"/>
    </xf>
    <xf numFmtId="0" fontId="23" fillId="0" borderId="0" xfId="258" applyNumberFormat="1" applyFont="1" applyFill="1" applyBorder="1" applyAlignment="1">
      <alignment horizontal="center" vertical="center"/>
    </xf>
    <xf numFmtId="0" fontId="22" fillId="0" borderId="26" xfId="258" applyNumberFormat="1" applyFont="1" applyFill="1" applyBorder="1" applyAlignment="1">
      <alignment horizontal="center" vertical="center" shrinkToFit="1"/>
    </xf>
    <xf numFmtId="0" fontId="22" fillId="0" borderId="0" xfId="258" applyNumberFormat="1" applyFont="1" applyFill="1" applyBorder="1" applyAlignment="1">
      <alignment horizontal="center" vertical="center" shrinkToFit="1"/>
    </xf>
    <xf numFmtId="0" fontId="22" fillId="0" borderId="20" xfId="258" applyNumberFormat="1" applyFont="1" applyFill="1" applyBorder="1" applyAlignment="1" applyProtection="1">
      <alignment horizontal="center" wrapText="1"/>
    </xf>
    <xf numFmtId="0" fontId="22" fillId="0" borderId="0" xfId="258" applyNumberFormat="1" applyFont="1" applyFill="1" applyAlignment="1">
      <alignment horizontal="left" shrinkToFit="1"/>
    </xf>
    <xf numFmtId="0" fontId="25" fillId="0" borderId="26" xfId="258" applyNumberFormat="1" applyFont="1" applyFill="1" applyBorder="1" applyAlignment="1">
      <alignment horizontal="center" vertical="top" shrinkToFit="1"/>
    </xf>
    <xf numFmtId="0" fontId="25" fillId="0" borderId="0" xfId="258" applyNumberFormat="1" applyFont="1" applyFill="1" applyBorder="1" applyAlignment="1">
      <alignment horizontal="center" vertical="top" shrinkToFit="1"/>
    </xf>
    <xf numFmtId="0" fontId="22" fillId="0" borderId="0" xfId="258" applyNumberFormat="1" applyFont="1" applyFill="1" applyAlignment="1">
      <alignment horizontal="center" vertical="center" shrinkToFit="1"/>
    </xf>
    <xf numFmtId="0" fontId="25" fillId="0" borderId="26" xfId="258" applyNumberFormat="1" applyFont="1" applyFill="1" applyBorder="1" applyAlignment="1">
      <alignment horizontal="center" vertical="top"/>
    </xf>
    <xf numFmtId="0" fontId="25" fillId="0" borderId="0" xfId="258" applyNumberFormat="1" applyFont="1" applyFill="1" applyBorder="1" applyAlignment="1">
      <alignment horizontal="center" vertical="top" wrapText="1"/>
    </xf>
    <xf numFmtId="0" fontId="25" fillId="0" borderId="26" xfId="258" applyNumberFormat="1" applyFont="1" applyFill="1" applyBorder="1" applyAlignment="1">
      <alignment horizontal="center" vertical="top" wrapText="1"/>
    </xf>
    <xf numFmtId="49" fontId="108" fillId="0" borderId="20" xfId="258" applyNumberFormat="1" applyFont="1" applyFill="1" applyBorder="1" applyAlignment="1">
      <alignment horizontal="left"/>
    </xf>
    <xf numFmtId="49" fontId="108" fillId="0" borderId="21" xfId="258" applyNumberFormat="1" applyFont="1" applyFill="1" applyBorder="1" applyAlignment="1">
      <alignment horizontal="left"/>
    </xf>
    <xf numFmtId="0" fontId="108" fillId="0" borderId="53" xfId="258" applyNumberFormat="1" applyFont="1" applyFill="1" applyBorder="1" applyAlignment="1">
      <alignment horizontal="center" vertical="center"/>
    </xf>
    <xf numFmtId="49" fontId="108" fillId="0" borderId="43" xfId="258" applyNumberFormat="1" applyFont="1" applyFill="1" applyBorder="1" applyAlignment="1">
      <alignment horizontal="center" vertical="center"/>
    </xf>
    <xf numFmtId="49" fontId="108" fillId="0" borderId="25" xfId="258" applyNumberFormat="1" applyFont="1" applyFill="1" applyBorder="1" applyAlignment="1">
      <alignment horizontal="center" vertical="center"/>
    </xf>
    <xf numFmtId="49" fontId="108" fillId="0" borderId="19" xfId="258" applyNumberFormat="1" applyFont="1" applyFill="1" applyBorder="1" applyAlignment="1">
      <alignment horizontal="center" vertical="center"/>
    </xf>
    <xf numFmtId="49" fontId="108" fillId="0" borderId="25" xfId="258" applyNumberFormat="1" applyFont="1" applyFill="1" applyBorder="1" applyAlignment="1">
      <alignment horizontal="left" vertical="center" shrinkToFit="1"/>
    </xf>
    <xf numFmtId="49" fontId="108" fillId="0" borderId="26" xfId="258" applyNumberFormat="1" applyFont="1" applyFill="1" applyBorder="1" applyAlignment="1">
      <alignment horizontal="left" vertical="center" shrinkToFit="1"/>
    </xf>
    <xf numFmtId="49" fontId="110" fillId="0" borderId="53" xfId="258" applyNumberFormat="1" applyFont="1" applyFill="1" applyBorder="1" applyAlignment="1">
      <alignment horizontal="center" vertical="center"/>
    </xf>
    <xf numFmtId="49" fontId="110" fillId="0" borderId="43" xfId="258" applyNumberFormat="1" applyFont="1" applyFill="1" applyBorder="1" applyAlignment="1">
      <alignment horizontal="center" vertical="center"/>
    </xf>
    <xf numFmtId="49" fontId="24" fillId="0" borderId="26" xfId="258" applyNumberFormat="1" applyFont="1" applyFill="1" applyBorder="1" applyAlignment="1">
      <alignment horizontal="left"/>
    </xf>
    <xf numFmtId="49" fontId="24" fillId="0" borderId="46" xfId="258" applyNumberFormat="1" applyFont="1" applyFill="1" applyBorder="1" applyAlignment="1">
      <alignment horizontal="left"/>
    </xf>
    <xf numFmtId="49" fontId="108" fillId="54" borderId="53" xfId="258" applyNumberFormat="1" applyFont="1" applyFill="1" applyBorder="1" applyAlignment="1">
      <alignment horizontal="center"/>
    </xf>
    <xf numFmtId="49" fontId="108" fillId="54" borderId="43" xfId="258" applyNumberFormat="1" applyFont="1" applyFill="1" applyBorder="1" applyAlignment="1">
      <alignment horizontal="center"/>
    </xf>
    <xf numFmtId="49" fontId="108" fillId="0" borderId="19" xfId="258" applyNumberFormat="1" applyFont="1" applyFill="1" applyBorder="1" applyAlignment="1">
      <alignment horizontal="left" vertical="center" shrinkToFit="1"/>
    </xf>
    <xf numFmtId="49" fontId="108" fillId="0" borderId="20" xfId="258" applyNumberFormat="1" applyFont="1" applyFill="1" applyBorder="1" applyAlignment="1">
      <alignment horizontal="left" vertical="center" shrinkToFit="1"/>
    </xf>
    <xf numFmtId="49" fontId="24" fillId="0" borderId="20" xfId="258" applyNumberFormat="1" applyFont="1" applyFill="1" applyBorder="1" applyAlignment="1">
      <alignment horizontal="left"/>
    </xf>
    <xf numFmtId="49" fontId="24" fillId="0" borderId="21" xfId="258" applyNumberFormat="1" applyFont="1" applyFill="1" applyBorder="1" applyAlignment="1">
      <alignment horizontal="left"/>
    </xf>
    <xf numFmtId="49" fontId="108" fillId="54" borderId="46" xfId="258" applyNumberFormat="1" applyFont="1" applyFill="1" applyBorder="1" applyAlignment="1">
      <alignment horizontal="center"/>
    </xf>
    <xf numFmtId="49" fontId="108" fillId="54" borderId="21" xfId="258" applyNumberFormat="1" applyFont="1" applyFill="1" applyBorder="1" applyAlignment="1">
      <alignment horizontal="center"/>
    </xf>
    <xf numFmtId="49" fontId="110" fillId="0" borderId="46" xfId="258" applyNumberFormat="1" applyFont="1" applyFill="1" applyBorder="1" applyAlignment="1">
      <alignment horizontal="center" vertical="center"/>
    </xf>
    <xf numFmtId="49" fontId="110" fillId="0" borderId="21" xfId="258" applyNumberFormat="1" applyFont="1" applyFill="1" applyBorder="1" applyAlignment="1">
      <alignment horizontal="center" vertical="center"/>
    </xf>
    <xf numFmtId="49" fontId="108" fillId="0" borderId="47" xfId="258" applyNumberFormat="1" applyFont="1" applyFill="1" applyBorder="1" applyAlignment="1">
      <alignment horizontal="center" vertical="center"/>
    </xf>
    <xf numFmtId="49" fontId="108" fillId="0" borderId="45" xfId="258" applyNumberFormat="1" applyFont="1" applyFill="1" applyBorder="1" applyAlignment="1">
      <alignment horizontal="center" vertical="center"/>
    </xf>
    <xf numFmtId="49" fontId="15" fillId="0" borderId="45" xfId="258" applyNumberFormat="1" applyFont="1" applyFill="1" applyBorder="1" applyAlignment="1">
      <alignment horizontal="center" vertical="center" wrapText="1"/>
    </xf>
    <xf numFmtId="49" fontId="15" fillId="0" borderId="52" xfId="258" applyNumberFormat="1" applyFont="1" applyFill="1" applyBorder="1" applyAlignment="1">
      <alignment horizontal="center" vertical="center" wrapText="1"/>
    </xf>
    <xf numFmtId="0" fontId="25" fillId="0" borderId="26" xfId="258" applyFont="1" applyBorder="1" applyAlignment="1">
      <alignment horizontal="center" vertical="center"/>
    </xf>
    <xf numFmtId="0" fontId="15" fillId="0" borderId="0" xfId="258" applyAlignment="1">
      <alignment horizontal="center" vertical="center"/>
    </xf>
    <xf numFmtId="0" fontId="15" fillId="0" borderId="20" xfId="258" applyFont="1" applyBorder="1" applyAlignment="1">
      <alignment horizontal="center"/>
    </xf>
    <xf numFmtId="0" fontId="15" fillId="0" borderId="20" xfId="258" applyBorder="1" applyAlignment="1">
      <alignment horizontal="left"/>
    </xf>
    <xf numFmtId="0" fontId="15" fillId="0" borderId="20" xfId="258" applyBorder="1" applyAlignment="1">
      <alignment horizontal="left" vertical="center"/>
    </xf>
    <xf numFmtId="0" fontId="24" fillId="0" borderId="20" xfId="258" applyFont="1" applyBorder="1" applyAlignment="1" applyProtection="1">
      <alignment horizontal="center" vertical="center"/>
    </xf>
    <xf numFmtId="49" fontId="108" fillId="0" borderId="26" xfId="258" applyNumberFormat="1" applyFont="1" applyFill="1" applyBorder="1" applyAlignment="1">
      <alignment horizontal="left"/>
    </xf>
    <xf numFmtId="49" fontId="108" fillId="0" borderId="46" xfId="258" applyNumberFormat="1" applyFont="1" applyFill="1" applyBorder="1" applyAlignment="1">
      <alignment horizontal="left"/>
    </xf>
    <xf numFmtId="0" fontId="22" fillId="0" borderId="0" xfId="258" applyFont="1" applyBorder="1" applyAlignment="1" applyProtection="1">
      <alignment horizontal="center"/>
      <protection locked="0"/>
    </xf>
    <xf numFmtId="14" fontId="131" fillId="0" borderId="0" xfId="258" applyNumberFormat="1" applyFont="1" applyBorder="1" applyAlignment="1" applyProtection="1">
      <alignment horizontal="center" shrinkToFit="1"/>
    </xf>
    <xf numFmtId="0" fontId="118" fillId="0" borderId="17" xfId="258" applyFont="1" applyBorder="1" applyAlignment="1" applyProtection="1">
      <alignment horizontal="center" shrinkToFit="1"/>
    </xf>
    <xf numFmtId="0" fontId="118" fillId="0" borderId="0" xfId="258" applyFont="1" applyBorder="1" applyAlignment="1" applyProtection="1">
      <alignment horizontal="center" shrinkToFit="1"/>
    </xf>
    <xf numFmtId="0" fontId="26" fillId="0" borderId="53" xfId="0" applyFont="1" applyFill="1" applyBorder="1" applyAlignment="1" applyProtection="1">
      <alignment horizontal="center" vertical="center" textRotation="90"/>
      <protection locked="0"/>
    </xf>
    <xf numFmtId="0" fontId="26" fillId="0" borderId="86" xfId="0" applyFont="1" applyFill="1" applyBorder="1" applyAlignment="1" applyProtection="1">
      <alignment horizontal="center" vertical="center" textRotation="90"/>
      <protection locked="0"/>
    </xf>
    <xf numFmtId="0" fontId="26" fillId="0" borderId="43" xfId="0" applyFont="1" applyFill="1" applyBorder="1" applyAlignment="1" applyProtection="1">
      <alignment horizontal="center" vertical="center" textRotation="90"/>
      <protection locked="0"/>
    </xf>
    <xf numFmtId="0" fontId="15" fillId="0" borderId="44" xfId="258" applyBorder="1" applyAlignment="1">
      <alignment horizontal="center" vertical="center"/>
    </xf>
    <xf numFmtId="0" fontId="115" fillId="0" borderId="44" xfId="258" applyFont="1" applyFill="1" applyBorder="1" applyAlignment="1">
      <alignment horizontal="left" vertical="center"/>
    </xf>
    <xf numFmtId="0" fontId="15" fillId="0" borderId="44" xfId="258" applyBorder="1" applyAlignment="1">
      <alignment horizontal="left" vertical="center"/>
    </xf>
    <xf numFmtId="0" fontId="78" fillId="0" borderId="44" xfId="258" applyFont="1" applyBorder="1" applyAlignment="1">
      <alignment horizontal="left" vertical="center" wrapText="1"/>
    </xf>
    <xf numFmtId="0" fontId="22" fillId="0" borderId="44" xfId="258" applyFont="1" applyFill="1" applyBorder="1" applyAlignment="1" applyProtection="1">
      <alignment horizontal="left" vertical="center"/>
      <protection locked="0"/>
    </xf>
    <xf numFmtId="0" fontId="109" fillId="0" borderId="47" xfId="0" applyFont="1" applyFill="1" applyBorder="1" applyAlignment="1">
      <alignment vertical="center" wrapText="1"/>
    </xf>
    <xf numFmtId="0" fontId="109" fillId="0" borderId="45" xfId="0" applyFont="1" applyFill="1" applyBorder="1" applyAlignment="1">
      <alignment vertical="center" wrapText="1"/>
    </xf>
    <xf numFmtId="0" fontId="109" fillId="0" borderId="52" xfId="0" applyFont="1" applyFill="1" applyBorder="1" applyAlignment="1">
      <alignment vertical="center" wrapText="1"/>
    </xf>
    <xf numFmtId="0" fontId="24" fillId="0" borderId="20" xfId="258" applyNumberFormat="1" applyFont="1" applyBorder="1" applyAlignment="1" applyProtection="1">
      <alignment horizontal="left" vertical="center"/>
    </xf>
    <xf numFmtId="0" fontId="22" fillId="0" borderId="64" xfId="258" applyNumberFormat="1" applyFont="1" applyBorder="1" applyAlignment="1" applyProtection="1">
      <alignment horizontal="center" vertical="center" shrinkToFit="1"/>
    </xf>
    <xf numFmtId="0" fontId="22" fillId="0" borderId="63" xfId="258" applyNumberFormat="1" applyFont="1" applyBorder="1" applyAlignment="1" applyProtection="1">
      <alignment horizontal="center" vertical="center" shrinkToFit="1"/>
    </xf>
    <xf numFmtId="0" fontId="22" fillId="0" borderId="113" xfId="258" applyNumberFormat="1" applyFont="1" applyBorder="1" applyAlignment="1" applyProtection="1">
      <alignment horizontal="center" vertical="center" shrinkToFit="1"/>
    </xf>
    <xf numFmtId="0" fontId="22" fillId="0" borderId="0" xfId="258" applyFont="1" applyAlignment="1">
      <alignment horizontal="left" vertical="center" wrapText="1"/>
    </xf>
    <xf numFmtId="0" fontId="22" fillId="0" borderId="20" xfId="258" applyFont="1" applyBorder="1" applyAlignment="1">
      <alignment horizontal="left" vertical="center" wrapText="1"/>
    </xf>
    <xf numFmtId="0" fontId="22" fillId="0" borderId="86" xfId="258" applyFont="1" applyBorder="1" applyAlignment="1">
      <alignment horizontal="center" vertical="center" wrapText="1"/>
    </xf>
    <xf numFmtId="0" fontId="22" fillId="0" borderId="86" xfId="258" applyFont="1" applyFill="1" applyBorder="1" applyAlignment="1" applyProtection="1">
      <alignment horizontal="center" vertical="center" shrinkToFit="1"/>
      <protection locked="0"/>
    </xf>
    <xf numFmtId="0" fontId="22" fillId="0" borderId="32" xfId="258" applyFont="1" applyBorder="1" applyAlignment="1" applyProtection="1">
      <alignment horizontal="center" vertical="top" shrinkToFit="1"/>
    </xf>
    <xf numFmtId="0" fontId="22" fillId="0" borderId="0" xfId="258" applyFont="1" applyBorder="1" applyAlignment="1" applyProtection="1">
      <alignment horizontal="center" vertical="top" shrinkToFit="1"/>
    </xf>
    <xf numFmtId="49" fontId="15" fillId="0" borderId="26" xfId="258" applyNumberFormat="1" applyFont="1" applyBorder="1" applyAlignment="1">
      <alignment horizontal="center" shrinkToFit="1"/>
    </xf>
    <xf numFmtId="49" fontId="15" fillId="0" borderId="46" xfId="258" applyNumberFormat="1" applyFont="1" applyBorder="1" applyAlignment="1">
      <alignment horizontal="center" shrinkToFit="1"/>
    </xf>
    <xf numFmtId="0" fontId="22" fillId="0" borderId="0" xfId="258" applyNumberFormat="1" applyFont="1" applyBorder="1" applyAlignment="1" applyProtection="1">
      <alignment horizontal="center" vertical="top" shrinkToFit="1"/>
      <protection locked="0"/>
    </xf>
    <xf numFmtId="0" fontId="22" fillId="0" borderId="0" xfId="258" applyFont="1" applyFill="1" applyBorder="1" applyAlignment="1">
      <alignment horizontal="center" vertical="center" shrinkToFit="1"/>
    </xf>
    <xf numFmtId="0" fontId="22" fillId="0" borderId="83" xfId="258" applyFont="1" applyBorder="1" applyAlignment="1" applyProtection="1">
      <alignment horizontal="center" vertical="center" shrinkToFit="1"/>
    </xf>
    <xf numFmtId="0" fontId="22" fillId="0" borderId="0" xfId="258" applyFont="1" applyBorder="1" applyAlignment="1">
      <alignment horizontal="center" wrapText="1"/>
    </xf>
    <xf numFmtId="49" fontId="22" fillId="0" borderId="26" xfId="258" applyNumberFormat="1" applyFont="1" applyFill="1" applyBorder="1" applyAlignment="1">
      <alignment horizontal="center" shrinkToFit="1"/>
    </xf>
    <xf numFmtId="0" fontId="15" fillId="0" borderId="0" xfId="258" applyNumberFormat="1" applyFont="1" applyBorder="1" applyAlignment="1" applyProtection="1">
      <alignment horizontal="center" shrinkToFit="1"/>
    </xf>
    <xf numFmtId="0" fontId="15" fillId="0" borderId="18" xfId="258" applyNumberFormat="1" applyFont="1" applyBorder="1" applyAlignment="1">
      <alignment horizontal="center" shrinkToFit="1"/>
    </xf>
    <xf numFmtId="49" fontId="15" fillId="0" borderId="26" xfId="258" applyNumberFormat="1" applyFont="1" applyBorder="1" applyAlignment="1" applyProtection="1">
      <alignment horizontal="center" shrinkToFit="1"/>
      <protection locked="0"/>
    </xf>
    <xf numFmtId="49" fontId="15" fillId="0" borderId="46" xfId="258" applyNumberFormat="1" applyFont="1" applyBorder="1" applyAlignment="1" applyProtection="1">
      <alignment horizontal="center" shrinkToFit="1"/>
      <protection locked="0"/>
    </xf>
    <xf numFmtId="0" fontId="22" fillId="0" borderId="18" xfId="258" applyFont="1" applyBorder="1" applyAlignment="1" applyProtection="1">
      <alignment horizontal="center" vertical="top" shrinkToFit="1"/>
    </xf>
    <xf numFmtId="0" fontId="15" fillId="0" borderId="21" xfId="258" applyNumberFormat="1" applyFont="1" applyBorder="1" applyAlignment="1">
      <alignment horizontal="center" shrinkToFit="1"/>
    </xf>
    <xf numFmtId="49" fontId="15" fillId="0" borderId="0" xfId="258" applyNumberFormat="1" applyFont="1" applyBorder="1" applyAlignment="1">
      <alignment horizontal="center" shrinkToFit="1"/>
    </xf>
    <xf numFmtId="49" fontId="22" fillId="0" borderId="0" xfId="258" applyNumberFormat="1" applyFont="1" applyBorder="1" applyAlignment="1" applyProtection="1">
      <alignment horizontal="center" vertical="top" shrinkToFit="1"/>
      <protection locked="0"/>
    </xf>
    <xf numFmtId="0" fontId="22" fillId="0" borderId="33" xfId="258" applyFont="1" applyBorder="1" applyAlignment="1" applyProtection="1">
      <alignment horizontal="center" vertical="center" shrinkToFit="1"/>
    </xf>
    <xf numFmtId="0" fontId="22" fillId="0" borderId="34" xfId="258" applyFont="1" applyBorder="1" applyAlignment="1" applyProtection="1">
      <alignment horizontal="center" vertical="center" shrinkToFit="1"/>
    </xf>
    <xf numFmtId="0" fontId="22" fillId="0" borderId="87" xfId="258" applyFont="1" applyBorder="1" applyAlignment="1" applyProtection="1">
      <alignment horizontal="center" vertical="center" shrinkToFit="1"/>
    </xf>
    <xf numFmtId="0" fontId="22" fillId="0" borderId="19" xfId="258" applyNumberFormat="1" applyFont="1" applyBorder="1" applyAlignment="1">
      <alignment horizontal="center" vertical="top" shrinkToFit="1"/>
    </xf>
    <xf numFmtId="0" fontId="22" fillId="0" borderId="20" xfId="258" applyNumberFormat="1" applyFont="1" applyBorder="1" applyAlignment="1">
      <alignment horizontal="center" vertical="top" shrinkToFit="1"/>
    </xf>
    <xf numFmtId="0" fontId="22" fillId="0" borderId="20" xfId="258" applyNumberFormat="1" applyFont="1" applyBorder="1" applyAlignment="1" applyProtection="1">
      <alignment horizontal="center" vertical="top" shrinkToFit="1"/>
    </xf>
    <xf numFmtId="0" fontId="22" fillId="0" borderId="21" xfId="258" applyNumberFormat="1" applyFont="1" applyBorder="1" applyAlignment="1" applyProtection="1">
      <alignment horizontal="center" vertical="top" shrinkToFit="1"/>
    </xf>
    <xf numFmtId="0" fontId="22" fillId="0" borderId="18" xfId="258" applyNumberFormat="1" applyFont="1" applyBorder="1" applyAlignment="1" applyProtection="1">
      <alignment horizontal="center" shrinkToFit="1"/>
    </xf>
    <xf numFmtId="0" fontId="22" fillId="0" borderId="45" xfId="258" applyNumberFormat="1" applyFont="1" applyFill="1" applyBorder="1" applyAlignment="1">
      <alignment horizontal="center" shrinkToFit="1"/>
    </xf>
    <xf numFmtId="0" fontId="22" fillId="0" borderId="45" xfId="258" applyNumberFormat="1" applyFont="1" applyFill="1" applyBorder="1" applyAlignment="1" applyProtection="1">
      <alignment horizontal="center" shrinkToFit="1"/>
    </xf>
    <xf numFmtId="49" fontId="108" fillId="0" borderId="19" xfId="258" applyNumberFormat="1" applyFont="1" applyFill="1" applyBorder="1" applyAlignment="1">
      <alignment horizontal="left" shrinkToFit="1"/>
    </xf>
    <xf numFmtId="49" fontId="108" fillId="0" borderId="20" xfId="258" applyNumberFormat="1" applyFont="1" applyFill="1" applyBorder="1" applyAlignment="1">
      <alignment horizontal="left" shrinkToFit="1"/>
    </xf>
    <xf numFmtId="49" fontId="108" fillId="0" borderId="20" xfId="258" applyNumberFormat="1" applyFont="1" applyFill="1" applyBorder="1" applyAlignment="1">
      <alignment horizontal="center"/>
    </xf>
    <xf numFmtId="49" fontId="108" fillId="0" borderId="21" xfId="258" applyNumberFormat="1" applyFont="1" applyFill="1" applyBorder="1" applyAlignment="1">
      <alignment horizontal="center"/>
    </xf>
    <xf numFmtId="49" fontId="24" fillId="0" borderId="20" xfId="258" applyNumberFormat="1" applyFont="1" applyFill="1" applyBorder="1" applyAlignment="1">
      <alignment horizontal="center"/>
    </xf>
    <xf numFmtId="49" fontId="24" fillId="0" borderId="21" xfId="258" applyNumberFormat="1" applyFont="1" applyFill="1" applyBorder="1" applyAlignment="1">
      <alignment horizontal="center"/>
    </xf>
    <xf numFmtId="49" fontId="108" fillId="0" borderId="25" xfId="258" applyNumberFormat="1" applyFont="1" applyFill="1" applyBorder="1" applyAlignment="1">
      <alignment horizontal="left" shrinkToFit="1"/>
    </xf>
    <xf numFmtId="49" fontId="108" fillId="0" borderId="26" xfId="258" applyNumberFormat="1" applyFont="1" applyFill="1" applyBorder="1" applyAlignment="1">
      <alignment horizontal="left" shrinkToFit="1"/>
    </xf>
    <xf numFmtId="49" fontId="24" fillId="0" borderId="26" xfId="258" applyNumberFormat="1" applyFont="1" applyFill="1" applyBorder="1" applyAlignment="1">
      <alignment horizontal="center"/>
    </xf>
    <xf numFmtId="49" fontId="24" fillId="0" borderId="46" xfId="258" applyNumberFormat="1" applyFont="1" applyFill="1" applyBorder="1" applyAlignment="1">
      <alignment horizontal="center"/>
    </xf>
    <xf numFmtId="0" fontId="22" fillId="0" borderId="26" xfId="258" applyNumberFormat="1" applyFont="1" applyFill="1" applyBorder="1" applyAlignment="1">
      <alignment horizontal="left" shrinkToFit="1"/>
    </xf>
    <xf numFmtId="49" fontId="108" fillId="0" borderId="47" xfId="258" applyNumberFormat="1" applyFont="1" applyFill="1" applyBorder="1" applyAlignment="1">
      <alignment horizontal="left"/>
    </xf>
    <xf numFmtId="49" fontId="108" fillId="0" borderId="45" xfId="258" applyNumberFormat="1" applyFont="1" applyFill="1" applyBorder="1" applyAlignment="1">
      <alignment horizontal="left"/>
    </xf>
    <xf numFmtId="49" fontId="15" fillId="0" borderId="45" xfId="258" applyNumberFormat="1" applyFont="1" applyFill="1" applyBorder="1" applyAlignment="1">
      <alignment horizontal="center" wrapText="1"/>
    </xf>
    <xf numFmtId="49" fontId="15" fillId="0" borderId="52" xfId="258" applyNumberFormat="1" applyFont="1" applyFill="1" applyBorder="1" applyAlignment="1">
      <alignment horizontal="center" wrapText="1"/>
    </xf>
    <xf numFmtId="49" fontId="108" fillId="0" borderId="47" xfId="258" applyNumberFormat="1" applyFont="1" applyFill="1" applyBorder="1" applyAlignment="1">
      <alignment horizontal="left" vertical="center"/>
    </xf>
    <xf numFmtId="49" fontId="108" fillId="0" borderId="45" xfId="258" applyNumberFormat="1" applyFont="1" applyFill="1" applyBorder="1" applyAlignment="1">
      <alignment horizontal="left" vertical="center"/>
    </xf>
    <xf numFmtId="0" fontId="23" fillId="0" borderId="0" xfId="259" applyFont="1" applyFill="1" applyAlignment="1">
      <alignment horizontal="center" wrapText="1"/>
    </xf>
    <xf numFmtId="0" fontId="121" fillId="52" borderId="47" xfId="259" applyFont="1" applyFill="1" applyBorder="1" applyAlignment="1">
      <alignment horizontal="center" wrapText="1"/>
    </xf>
    <xf numFmtId="0" fontId="121" fillId="52" borderId="45" xfId="259" applyFont="1" applyFill="1" applyBorder="1" applyAlignment="1">
      <alignment horizontal="center" wrapText="1"/>
    </xf>
    <xf numFmtId="0" fontId="121" fillId="52" borderId="52" xfId="259" applyFont="1" applyFill="1" applyBorder="1" applyAlignment="1">
      <alignment horizontal="center" wrapText="1"/>
    </xf>
    <xf numFmtId="0" fontId="137" fillId="0" borderId="47" xfId="259" applyFont="1" applyFill="1" applyBorder="1" applyAlignment="1">
      <alignment horizontal="center" vertical="center" shrinkToFit="1"/>
    </xf>
    <xf numFmtId="0" fontId="137" fillId="0" borderId="45" xfId="259" applyFont="1" applyFill="1" applyBorder="1" applyAlignment="1">
      <alignment horizontal="center" vertical="center" shrinkToFit="1"/>
    </xf>
    <xf numFmtId="0" fontId="137" fillId="0" borderId="52" xfId="259" applyFont="1" applyFill="1" applyBorder="1" applyAlignment="1">
      <alignment horizontal="center" vertical="center" shrinkToFit="1"/>
    </xf>
    <xf numFmtId="0" fontId="25" fillId="0" borderId="26" xfId="259" applyFont="1" applyFill="1" applyBorder="1" applyAlignment="1">
      <alignment horizontal="center" vertical="center"/>
    </xf>
    <xf numFmtId="0" fontId="22" fillId="52" borderId="44" xfId="259" applyFont="1" applyFill="1" applyBorder="1" applyAlignment="1">
      <alignment horizontal="center" vertical="center" shrinkToFit="1"/>
    </xf>
    <xf numFmtId="0" fontId="26" fillId="0" borderId="44" xfId="259" applyFont="1" applyFill="1" applyBorder="1" applyAlignment="1">
      <alignment horizontal="center" vertical="center" shrinkToFit="1"/>
    </xf>
    <xf numFmtId="14" fontId="26" fillId="0" borderId="43" xfId="258" applyNumberFormat="1" applyFont="1" applyFill="1" applyBorder="1" applyAlignment="1" applyProtection="1">
      <alignment horizontal="center" vertical="center" shrinkToFit="1"/>
    </xf>
    <xf numFmtId="0" fontId="26" fillId="0" borderId="43" xfId="258" applyNumberFormat="1" applyFont="1" applyFill="1" applyBorder="1" applyAlignment="1" applyProtection="1">
      <alignment horizontal="center" vertical="center" shrinkToFit="1"/>
    </xf>
    <xf numFmtId="0" fontId="22" fillId="0" borderId="0" xfId="259" applyFont="1" applyFill="1" applyBorder="1" applyAlignment="1">
      <alignment horizontal="right" vertical="center" wrapText="1"/>
    </xf>
    <xf numFmtId="0" fontId="118" fillId="0" borderId="0" xfId="259" applyFont="1" applyFill="1" applyBorder="1" applyAlignment="1">
      <alignment horizontal="center" vertical="center" wrapText="1"/>
    </xf>
    <xf numFmtId="0" fontId="153" fillId="0" borderId="17" xfId="259" applyNumberFormat="1" applyFont="1" applyFill="1" applyBorder="1" applyAlignment="1" applyProtection="1">
      <alignment horizontal="left" shrinkToFit="1"/>
    </xf>
    <xf numFmtId="0" fontId="153" fillId="0" borderId="19" xfId="259" applyNumberFormat="1" applyFont="1" applyFill="1" applyBorder="1" applyAlignment="1" applyProtection="1">
      <alignment horizontal="left" shrinkToFit="1"/>
    </xf>
    <xf numFmtId="0" fontId="153" fillId="0" borderId="0" xfId="259" applyNumberFormat="1" applyFont="1" applyFill="1" applyBorder="1" applyAlignment="1" applyProtection="1">
      <alignment horizontal="left" shrinkToFit="1"/>
    </xf>
    <xf numFmtId="0" fontId="153" fillId="0" borderId="20" xfId="259" applyNumberFormat="1" applyFont="1" applyFill="1" applyBorder="1" applyAlignment="1" applyProtection="1">
      <alignment horizontal="left" shrinkToFit="1"/>
    </xf>
    <xf numFmtId="0" fontId="138" fillId="0" borderId="0" xfId="259" applyFont="1" applyFill="1" applyAlignment="1">
      <alignment horizontal="center" vertical="top" wrapText="1"/>
    </xf>
    <xf numFmtId="0" fontId="23" fillId="0" borderId="105" xfId="259" applyFont="1" applyFill="1" applyBorder="1" applyAlignment="1">
      <alignment horizontal="center" vertical="center" wrapText="1"/>
    </xf>
    <xf numFmtId="0" fontId="22" fillId="0" borderId="109" xfId="259" applyFont="1" applyFill="1" applyBorder="1" applyAlignment="1">
      <alignment horizontal="center" vertical="center" wrapText="1"/>
    </xf>
    <xf numFmtId="0" fontId="23" fillId="0" borderId="106" xfId="259" applyFont="1" applyFill="1" applyBorder="1" applyAlignment="1">
      <alignment horizontal="center" vertical="center" wrapText="1"/>
    </xf>
    <xf numFmtId="0" fontId="22" fillId="0" borderId="110" xfId="259" applyFont="1" applyFill="1" applyBorder="1" applyAlignment="1">
      <alignment horizontal="center" vertical="center" wrapText="1"/>
    </xf>
    <xf numFmtId="0" fontId="139" fillId="0" borderId="106" xfId="259" applyFont="1" applyFill="1" applyBorder="1" applyAlignment="1">
      <alignment horizontal="center" vertical="center" wrapText="1"/>
    </xf>
    <xf numFmtId="0" fontId="139" fillId="0" borderId="110" xfId="259" applyFont="1" applyFill="1" applyBorder="1" applyAlignment="1">
      <alignment horizontal="center" vertical="center" wrapText="1"/>
    </xf>
    <xf numFmtId="0" fontId="23" fillId="0" borderId="105" xfId="259" applyNumberFormat="1" applyFont="1" applyFill="1" applyBorder="1" applyAlignment="1">
      <alignment horizontal="center" vertical="center" wrapText="1"/>
    </xf>
    <xf numFmtId="0" fontId="23" fillId="0" borderId="109" xfId="259" applyNumberFormat="1" applyFont="1" applyFill="1" applyBorder="1" applyAlignment="1">
      <alignment horizontal="center" vertical="center" wrapText="1"/>
    </xf>
    <xf numFmtId="0" fontId="23" fillId="0" borderId="107" xfId="259" applyNumberFormat="1" applyFont="1" applyFill="1" applyBorder="1" applyAlignment="1">
      <alignment horizontal="center" vertical="center" wrapText="1"/>
    </xf>
    <xf numFmtId="0" fontId="23" fillId="0" borderId="111" xfId="259" applyNumberFormat="1" applyFont="1" applyFill="1" applyBorder="1" applyAlignment="1">
      <alignment horizontal="center" vertical="center" wrapText="1"/>
    </xf>
    <xf numFmtId="0" fontId="23" fillId="0" borderId="108" xfId="259" applyNumberFormat="1" applyFont="1" applyFill="1" applyBorder="1" applyAlignment="1">
      <alignment horizontal="center" vertical="center" wrapText="1"/>
    </xf>
    <xf numFmtId="0" fontId="23" fillId="0" borderId="112" xfId="259" applyNumberFormat="1" applyFont="1" applyFill="1" applyBorder="1" applyAlignment="1">
      <alignment horizontal="center" vertical="center" wrapText="1"/>
    </xf>
    <xf numFmtId="49" fontId="23" fillId="0" borderId="0" xfId="259" applyNumberFormat="1" applyFont="1" applyFill="1" applyAlignment="1">
      <alignment horizontal="center" vertical="center" wrapText="1"/>
    </xf>
    <xf numFmtId="49" fontId="23" fillId="0" borderId="20" xfId="259" applyNumberFormat="1" applyFont="1" applyFill="1" applyBorder="1" applyAlignment="1">
      <alignment horizontal="center" vertical="center" wrapText="1"/>
    </xf>
    <xf numFmtId="0" fontId="153" fillId="0" borderId="0" xfId="259" applyFont="1" applyFill="1" applyBorder="1" applyAlignment="1" applyProtection="1">
      <alignment horizontal="center" vertical="center" shrinkToFit="1"/>
    </xf>
    <xf numFmtId="0" fontId="120" fillId="0" borderId="53" xfId="258" applyFont="1" applyFill="1" applyBorder="1" applyAlignment="1" applyProtection="1">
      <alignment horizontal="center" shrinkToFit="1"/>
    </xf>
    <xf numFmtId="0" fontId="120" fillId="0" borderId="43" xfId="258" applyFont="1" applyFill="1" applyBorder="1" applyAlignment="1" applyProtection="1">
      <alignment horizontal="center" shrinkToFit="1"/>
    </xf>
    <xf numFmtId="0" fontId="120" fillId="0" borderId="53" xfId="258" applyFont="1" applyFill="1" applyBorder="1" applyAlignment="1">
      <alignment horizontal="center" wrapText="1"/>
    </xf>
    <xf numFmtId="0" fontId="120" fillId="0" borderId="43" xfId="258" applyFont="1" applyFill="1" applyBorder="1" applyAlignment="1">
      <alignment horizontal="center" wrapText="1"/>
    </xf>
    <xf numFmtId="0" fontId="107" fillId="0" borderId="53" xfId="259" applyFont="1" applyFill="1" applyBorder="1" applyAlignment="1" applyProtection="1">
      <alignment horizontal="center" shrinkToFit="1"/>
      <protection locked="0"/>
    </xf>
    <xf numFmtId="0" fontId="107" fillId="0" borderId="43" xfId="259" applyFont="1" applyFill="1" applyBorder="1" applyAlignment="1" applyProtection="1">
      <alignment horizontal="center" shrinkToFit="1"/>
      <protection locked="0"/>
    </xf>
    <xf numFmtId="0" fontId="120" fillId="0" borderId="86" xfId="258" applyFont="1" applyFill="1" applyBorder="1" applyAlignment="1" applyProtection="1">
      <alignment horizontal="center" shrinkToFit="1"/>
    </xf>
    <xf numFmtId="0" fontId="120" fillId="0" borderId="86" xfId="258" applyFont="1" applyFill="1" applyBorder="1" applyAlignment="1">
      <alignment horizontal="center" wrapText="1"/>
    </xf>
    <xf numFmtId="0" fontId="107" fillId="0" borderId="86" xfId="259" applyFont="1" applyFill="1" applyBorder="1" applyAlignment="1" applyProtection="1">
      <alignment horizontal="center" shrinkToFit="1"/>
      <protection locked="0"/>
    </xf>
    <xf numFmtId="49" fontId="153" fillId="0" borderId="0" xfId="259" applyNumberFormat="1" applyFont="1" applyFill="1" applyBorder="1" applyAlignment="1">
      <alignment horizontal="center" shrinkToFit="1"/>
    </xf>
    <xf numFmtId="0" fontId="15" fillId="0" borderId="0" xfId="259" applyNumberFormat="1" applyFont="1" applyFill="1" applyBorder="1" applyAlignment="1">
      <alignment horizontal="center" shrinkToFit="1"/>
    </xf>
    <xf numFmtId="0" fontId="153" fillId="0" borderId="26" xfId="259" applyNumberFormat="1" applyFont="1" applyFill="1" applyBorder="1" applyAlignment="1" applyProtection="1">
      <alignment horizontal="center" vertical="top" shrinkToFit="1"/>
      <protection locked="0"/>
    </xf>
    <xf numFmtId="0" fontId="153" fillId="0" borderId="0" xfId="481" applyNumberFormat="1" applyFont="1" applyFill="1" applyBorder="1" applyAlignment="1" applyProtection="1">
      <alignment horizontal="center" shrinkToFit="1"/>
    </xf>
    <xf numFmtId="0" fontId="153" fillId="0" borderId="20" xfId="481" applyNumberFormat="1" applyFont="1" applyFill="1" applyBorder="1" applyAlignment="1" applyProtection="1">
      <alignment horizontal="center" shrinkToFit="1"/>
    </xf>
    <xf numFmtId="0" fontId="153" fillId="0" borderId="0" xfId="259" applyNumberFormat="1" applyFont="1" applyFill="1" applyBorder="1" applyAlignment="1" applyProtection="1">
      <alignment horizontal="center" vertical="top" shrinkToFit="1"/>
    </xf>
    <xf numFmtId="0" fontId="153" fillId="0" borderId="18" xfId="259" applyNumberFormat="1" applyFont="1" applyFill="1" applyBorder="1" applyAlignment="1" applyProtection="1">
      <alignment horizontal="center" vertical="top" shrinkToFit="1"/>
    </xf>
    <xf numFmtId="0" fontId="119" fillId="0" borderId="0" xfId="259" applyNumberFormat="1" applyFont="1" applyFill="1" applyBorder="1" applyAlignment="1">
      <alignment horizontal="center" shrinkToFit="1"/>
    </xf>
    <xf numFmtId="0" fontId="153" fillId="0" borderId="0" xfId="481" applyNumberFormat="1" applyFont="1" applyFill="1" applyBorder="1" applyAlignment="1" applyProtection="1">
      <alignment horizontal="center" vertical="center" shrinkToFit="1"/>
    </xf>
    <xf numFmtId="0" fontId="153" fillId="0" borderId="20" xfId="481" applyNumberFormat="1" applyFont="1" applyFill="1" applyBorder="1" applyAlignment="1" applyProtection="1">
      <alignment horizontal="center" vertical="center" shrinkToFit="1"/>
    </xf>
    <xf numFmtId="0" fontId="154" fillId="0" borderId="0" xfId="259" applyNumberFormat="1" applyFont="1" applyFill="1" applyBorder="1" applyAlignment="1" applyProtection="1">
      <alignment horizontal="center" shrinkToFit="1"/>
    </xf>
    <xf numFmtId="0" fontId="154" fillId="0" borderId="20" xfId="259" applyNumberFormat="1" applyFont="1" applyFill="1" applyBorder="1" applyAlignment="1" applyProtection="1">
      <alignment horizontal="center" shrinkToFit="1"/>
    </xf>
    <xf numFmtId="0" fontId="153" fillId="0" borderId="17" xfId="481" applyNumberFormat="1" applyFont="1" applyFill="1" applyBorder="1" applyAlignment="1" applyProtection="1">
      <alignment horizontal="center" shrinkToFit="1"/>
    </xf>
    <xf numFmtId="0" fontId="153" fillId="0" borderId="19" xfId="481" applyNumberFormat="1" applyFont="1" applyFill="1" applyBorder="1" applyAlignment="1" applyProtection="1">
      <alignment horizontal="center" shrinkToFit="1"/>
    </xf>
    <xf numFmtId="0" fontId="153" fillId="0" borderId="26" xfId="259" applyNumberFormat="1" applyFont="1" applyFill="1" applyBorder="1" applyAlignment="1" applyProtection="1">
      <alignment horizontal="left" shrinkToFit="1"/>
    </xf>
    <xf numFmtId="0" fontId="153" fillId="0" borderId="0" xfId="481" applyNumberFormat="1" applyFont="1" applyFill="1" applyBorder="1" applyAlignment="1" applyProtection="1">
      <alignment horizontal="center" vertical="top" shrinkToFit="1"/>
    </xf>
    <xf numFmtId="49" fontId="153" fillId="0" borderId="0" xfId="481" applyNumberFormat="1" applyFont="1" applyFill="1" applyBorder="1" applyAlignment="1">
      <alignment horizontal="center" shrinkToFit="1"/>
    </xf>
    <xf numFmtId="0" fontId="120" fillId="0" borderId="0" xfId="481" applyNumberFormat="1" applyFont="1" applyFill="1" applyBorder="1" applyAlignment="1" applyProtection="1">
      <alignment horizontal="center" shrinkToFit="1"/>
    </xf>
    <xf numFmtId="49" fontId="78" fillId="0" borderId="0" xfId="259" applyNumberFormat="1" applyFont="1" applyFill="1" applyBorder="1" applyAlignment="1">
      <alignment horizontal="center" vertical="center" wrapText="1" shrinkToFit="1"/>
    </xf>
    <xf numFmtId="49" fontId="25" fillId="0" borderId="0" xfId="259" applyNumberFormat="1" applyFont="1" applyFill="1" applyBorder="1" applyAlignment="1">
      <alignment horizontal="center" vertical="center" wrapText="1" shrinkToFit="1"/>
    </xf>
    <xf numFmtId="0" fontId="154" fillId="0" borderId="18" xfId="259" applyNumberFormat="1" applyFont="1" applyFill="1" applyBorder="1" applyAlignment="1" applyProtection="1">
      <alignment horizontal="center" shrinkToFit="1"/>
    </xf>
    <xf numFmtId="0" fontId="154" fillId="0" borderId="21" xfId="259" applyNumberFormat="1" applyFont="1" applyFill="1" applyBorder="1" applyAlignment="1" applyProtection="1">
      <alignment horizontal="center" shrinkToFit="1"/>
    </xf>
    <xf numFmtId="0" fontId="153" fillId="0" borderId="26" xfId="481" applyNumberFormat="1" applyFont="1" applyFill="1" applyBorder="1" applyAlignment="1" applyProtection="1">
      <alignment horizontal="center" vertical="top" shrinkToFit="1"/>
      <protection locked="0"/>
    </xf>
    <xf numFmtId="0" fontId="153" fillId="0" borderId="25" xfId="481" applyNumberFormat="1" applyFont="1" applyFill="1" applyBorder="1" applyAlignment="1" applyProtection="1">
      <alignment horizontal="center" vertical="center" shrinkToFit="1"/>
    </xf>
    <xf numFmtId="0" fontId="153" fillId="0" borderId="26" xfId="481" applyNumberFormat="1" applyFont="1" applyFill="1" applyBorder="1" applyAlignment="1" applyProtection="1">
      <alignment horizontal="center" vertical="center" shrinkToFit="1"/>
    </xf>
    <xf numFmtId="0" fontId="153" fillId="0" borderId="19" xfId="481" applyNumberFormat="1" applyFont="1" applyFill="1" applyBorder="1" applyAlignment="1" applyProtection="1">
      <alignment horizontal="center" vertical="center" shrinkToFit="1"/>
    </xf>
    <xf numFmtId="0" fontId="153" fillId="0" borderId="21" xfId="481" applyNumberFormat="1" applyFont="1" applyFill="1" applyBorder="1" applyAlignment="1" applyProtection="1">
      <alignment horizontal="center" vertical="center" shrinkToFit="1"/>
    </xf>
    <xf numFmtId="0" fontId="121" fillId="0" borderId="0" xfId="258" applyFont="1" applyBorder="1" applyAlignment="1">
      <alignment horizontal="left" vertical="center" wrapText="1"/>
    </xf>
    <xf numFmtId="0" fontId="121" fillId="0" borderId="19" xfId="258" applyFont="1" applyBorder="1" applyAlignment="1" applyProtection="1">
      <alignment vertical="center" shrinkToFit="1"/>
    </xf>
    <xf numFmtId="0" fontId="121" fillId="0" borderId="20" xfId="258" applyFont="1" applyBorder="1" applyAlignment="1" applyProtection="1">
      <alignment vertical="center" shrinkToFit="1"/>
    </xf>
    <xf numFmtId="0" fontId="121" fillId="0" borderId="21" xfId="258" applyFont="1" applyBorder="1" applyAlignment="1" applyProtection="1">
      <alignment vertical="center" shrinkToFit="1"/>
    </xf>
    <xf numFmtId="49" fontId="22" fillId="0" borderId="0" xfId="259" applyNumberFormat="1" applyFont="1" applyFill="1" applyBorder="1" applyAlignment="1" applyProtection="1">
      <alignment horizontal="center" vertical="top" shrinkToFit="1"/>
    </xf>
    <xf numFmtId="0" fontId="153" fillId="0" borderId="0" xfId="259" applyFont="1" applyFill="1" applyBorder="1" applyAlignment="1" applyProtection="1">
      <alignment horizontal="center" shrinkToFit="1"/>
    </xf>
    <xf numFmtId="0" fontId="153" fillId="0" borderId="20" xfId="259" applyFont="1" applyFill="1" applyBorder="1" applyAlignment="1" applyProtection="1">
      <alignment horizontal="center" shrinkToFit="1"/>
    </xf>
    <xf numFmtId="0" fontId="154" fillId="0" borderId="0" xfId="259" applyFont="1" applyFill="1" applyBorder="1" applyAlignment="1">
      <alignment horizontal="center" vertical="center" shrinkToFit="1"/>
    </xf>
    <xf numFmtId="49" fontId="153" fillId="0" borderId="26" xfId="259" applyNumberFormat="1" applyFont="1" applyFill="1" applyBorder="1" applyAlignment="1" applyProtection="1">
      <alignment horizontal="center" vertical="top" shrinkToFit="1"/>
      <protection locked="0"/>
    </xf>
    <xf numFmtId="0" fontId="22" fillId="0" borderId="0" xfId="259" applyFont="1" applyFill="1" applyBorder="1" applyAlignment="1" applyProtection="1">
      <alignment horizontal="left" vertical="center" shrinkToFit="1"/>
    </xf>
    <xf numFmtId="0" fontId="36" fillId="52" borderId="45" xfId="258" applyFont="1" applyFill="1" applyBorder="1" applyAlignment="1">
      <alignment horizontal="left" vertical="center" wrapText="1"/>
    </xf>
    <xf numFmtId="0" fontId="36" fillId="52" borderId="47" xfId="258" applyFont="1" applyFill="1" applyBorder="1" applyAlignment="1" applyProtection="1">
      <alignment horizontal="center" vertical="center" shrinkToFit="1"/>
    </xf>
    <xf numFmtId="0" fontId="36" fillId="52" borderId="45" xfId="258" applyFont="1" applyFill="1" applyBorder="1" applyAlignment="1" applyProtection="1">
      <alignment horizontal="center" vertical="center" shrinkToFit="1"/>
    </xf>
    <xf numFmtId="0" fontId="36" fillId="52" borderId="52" xfId="258" applyFont="1" applyFill="1" applyBorder="1" applyAlignment="1" applyProtection="1">
      <alignment horizontal="center" vertical="center" shrinkToFit="1"/>
    </xf>
    <xf numFmtId="0" fontId="121" fillId="0" borderId="26" xfId="258" applyFont="1" applyBorder="1" applyAlignment="1">
      <alignment horizontal="left" vertical="center" wrapText="1"/>
    </xf>
    <xf numFmtId="0" fontId="121" fillId="0" borderId="25" xfId="258" applyFont="1" applyBorder="1" applyAlignment="1" applyProtection="1">
      <alignment horizontal="left" vertical="center" shrinkToFit="1"/>
    </xf>
    <xf numFmtId="0" fontId="121" fillId="0" borderId="26" xfId="258" applyFont="1" applyBorder="1" applyAlignment="1" applyProtection="1">
      <alignment horizontal="left" vertical="center" shrinkToFit="1"/>
    </xf>
    <xf numFmtId="0" fontId="121" fillId="0" borderId="46" xfId="258" applyFont="1" applyBorder="1" applyAlignment="1" applyProtection="1">
      <alignment horizontal="left" vertical="center" shrinkToFit="1"/>
    </xf>
    <xf numFmtId="0" fontId="153" fillId="0" borderId="19" xfId="259" applyFont="1" applyFill="1" applyBorder="1" applyAlignment="1" applyProtection="1">
      <alignment horizontal="center" shrinkToFit="1"/>
    </xf>
    <xf numFmtId="14" fontId="121" fillId="0" borderId="45" xfId="258" applyNumberFormat="1" applyFont="1" applyBorder="1" applyAlignment="1" applyProtection="1">
      <alignment horizontal="center" vertical="center" shrinkToFit="1"/>
    </xf>
    <xf numFmtId="14" fontId="121" fillId="0" borderId="52" xfId="258" applyNumberFormat="1" applyFont="1" applyBorder="1" applyAlignment="1" applyProtection="1">
      <alignment horizontal="center" vertical="center" shrinkToFit="1"/>
    </xf>
    <xf numFmtId="166" fontId="121" fillId="0" borderId="25" xfId="258" applyNumberFormat="1" applyFont="1" applyFill="1" applyBorder="1" applyAlignment="1" applyProtection="1">
      <alignment horizontal="center" vertical="center" shrinkToFit="1"/>
    </xf>
    <xf numFmtId="166" fontId="121" fillId="0" borderId="46" xfId="258" applyNumberFormat="1" applyFont="1" applyFill="1" applyBorder="1" applyAlignment="1" applyProtection="1">
      <alignment horizontal="center" vertical="center" shrinkToFit="1"/>
    </xf>
    <xf numFmtId="0" fontId="121" fillId="0" borderId="20" xfId="258" applyFont="1" applyBorder="1" applyAlignment="1">
      <alignment horizontal="left" vertical="center" wrapText="1"/>
    </xf>
    <xf numFmtId="0" fontId="121" fillId="0" borderId="19" xfId="258" applyFont="1" applyBorder="1" applyAlignment="1" applyProtection="1">
      <alignment horizontal="center" vertical="center" shrinkToFit="1"/>
    </xf>
    <xf numFmtId="0" fontId="121" fillId="0" borderId="20" xfId="258" applyFont="1" applyBorder="1" applyAlignment="1" applyProtection="1">
      <alignment horizontal="center" vertical="center" shrinkToFit="1"/>
    </xf>
    <xf numFmtId="0" fontId="121" fillId="0" borderId="21" xfId="258" applyFont="1" applyBorder="1" applyAlignment="1" applyProtection="1">
      <alignment horizontal="center" vertical="center" shrinkToFit="1"/>
    </xf>
    <xf numFmtId="0" fontId="121" fillId="0" borderId="19" xfId="258" applyFont="1" applyFill="1" applyBorder="1" applyAlignment="1" applyProtection="1">
      <alignment horizontal="center" vertical="center" shrinkToFit="1"/>
    </xf>
    <xf numFmtId="0" fontId="121" fillId="0" borderId="21" xfId="258" applyFont="1" applyFill="1" applyBorder="1" applyAlignment="1" applyProtection="1">
      <alignment horizontal="center" vertical="center" shrinkToFit="1"/>
    </xf>
    <xf numFmtId="0" fontId="26" fillId="0" borderId="25" xfId="258" applyFont="1" applyBorder="1" applyAlignment="1" applyProtection="1">
      <alignment horizontal="center"/>
    </xf>
    <xf numFmtId="0" fontId="26" fillId="0" borderId="26" xfId="258" applyFont="1" applyBorder="1" applyAlignment="1" applyProtection="1">
      <alignment horizontal="center"/>
    </xf>
    <xf numFmtId="0" fontId="26" fillId="0" borderId="46" xfId="258" applyFont="1" applyBorder="1" applyAlignment="1" applyProtection="1">
      <alignment horizontal="center"/>
    </xf>
    <xf numFmtId="0" fontId="26" fillId="0" borderId="17" xfId="258" applyFont="1" applyBorder="1" applyAlignment="1" applyProtection="1">
      <alignment horizontal="center"/>
    </xf>
    <xf numFmtId="0" fontId="26" fillId="0" borderId="0" xfId="258" applyFont="1" applyBorder="1" applyAlignment="1" applyProtection="1">
      <alignment horizontal="center"/>
    </xf>
    <xf numFmtId="0" fontId="26" fillId="0" borderId="18" xfId="258" applyFont="1" applyBorder="1" applyAlignment="1" applyProtection="1">
      <alignment horizontal="center"/>
    </xf>
    <xf numFmtId="0" fontId="26" fillId="0" borderId="25" xfId="258" applyFont="1" applyFill="1" applyBorder="1" applyAlignment="1" applyProtection="1">
      <alignment horizontal="center" shrinkToFit="1"/>
    </xf>
    <xf numFmtId="0" fontId="26" fillId="0" borderId="46" xfId="258" applyFont="1" applyFill="1" applyBorder="1" applyAlignment="1" applyProtection="1">
      <alignment horizontal="center" shrinkToFit="1"/>
    </xf>
    <xf numFmtId="0" fontId="26" fillId="0" borderId="17" xfId="258" applyFont="1" applyFill="1" applyBorder="1" applyAlignment="1" applyProtection="1">
      <alignment horizontal="center" shrinkToFit="1"/>
    </xf>
    <xf numFmtId="0" fontId="26" fillId="0" borderId="18" xfId="258" applyFont="1" applyFill="1" applyBorder="1" applyAlignment="1" applyProtection="1">
      <alignment horizontal="center" shrinkToFit="1"/>
    </xf>
    <xf numFmtId="0" fontId="115" fillId="0" borderId="53" xfId="258" applyFont="1" applyFill="1" applyBorder="1" applyAlignment="1" applyProtection="1">
      <alignment horizontal="center" vertical="center" shrinkToFit="1"/>
      <protection locked="0"/>
    </xf>
    <xf numFmtId="0" fontId="115" fillId="0" borderId="43" xfId="258" applyFont="1" applyFill="1" applyBorder="1" applyAlignment="1" applyProtection="1">
      <alignment horizontal="center" vertical="center" shrinkToFit="1"/>
      <protection locked="0"/>
    </xf>
    <xf numFmtId="0" fontId="115" fillId="0" borderId="44" xfId="258" applyFont="1" applyBorder="1" applyAlignment="1">
      <alignment horizontal="center" vertical="center" wrapText="1"/>
    </xf>
    <xf numFmtId="0" fontId="115" fillId="0" borderId="44" xfId="258" applyFont="1" applyFill="1" applyBorder="1" applyAlignment="1" applyProtection="1">
      <alignment horizontal="center" vertical="center"/>
      <protection locked="0"/>
    </xf>
    <xf numFmtId="0" fontId="115" fillId="0" borderId="44" xfId="258" applyFont="1" applyFill="1" applyBorder="1" applyAlignment="1" applyProtection="1">
      <alignment horizontal="center"/>
      <protection locked="0"/>
    </xf>
    <xf numFmtId="0" fontId="109" fillId="0" borderId="44" xfId="0" applyFont="1" applyFill="1" applyBorder="1" applyAlignment="1">
      <alignment horizontal="center" vertical="center" wrapText="1"/>
    </xf>
    <xf numFmtId="0" fontId="24" fillId="0" borderId="44" xfId="258" applyFont="1" applyFill="1" applyBorder="1" applyAlignment="1">
      <alignment horizontal="center" vertical="center"/>
    </xf>
    <xf numFmtId="0" fontId="115" fillId="0" borderId="53" xfId="258" applyFont="1" applyFill="1" applyBorder="1" applyAlignment="1">
      <alignment horizontal="center" vertical="center"/>
    </xf>
    <xf numFmtId="0" fontId="115" fillId="0" borderId="43" xfId="258" applyFont="1" applyFill="1" applyBorder="1" applyAlignment="1">
      <alignment horizontal="center" vertical="center"/>
    </xf>
    <xf numFmtId="0" fontId="115" fillId="0" borderId="53" xfId="258" applyFont="1" applyBorder="1" applyAlignment="1">
      <alignment horizontal="center" vertical="center"/>
    </xf>
    <xf numFmtId="0" fontId="115" fillId="0" borderId="43" xfId="258" applyFont="1" applyBorder="1" applyAlignment="1">
      <alignment horizontal="center" vertical="center"/>
    </xf>
    <xf numFmtId="49" fontId="108" fillId="0" borderId="20" xfId="258" applyNumberFormat="1" applyFont="1" applyFill="1" applyBorder="1" applyAlignment="1">
      <alignment horizontal="left" vertical="center"/>
    </xf>
    <xf numFmtId="49" fontId="108" fillId="0" borderId="21" xfId="258" applyNumberFormat="1" applyFont="1" applyFill="1" applyBorder="1" applyAlignment="1">
      <alignment horizontal="left" vertical="center"/>
    </xf>
    <xf numFmtId="49" fontId="24" fillId="0" borderId="26" xfId="258" applyNumberFormat="1" applyFont="1" applyFill="1" applyBorder="1" applyAlignment="1">
      <alignment horizontal="left" vertical="center"/>
    </xf>
    <xf numFmtId="49" fontId="24" fillId="0" borderId="46" xfId="258" applyNumberFormat="1" applyFont="1" applyFill="1" applyBorder="1" applyAlignment="1">
      <alignment horizontal="left" vertical="center"/>
    </xf>
    <xf numFmtId="0" fontId="22" fillId="0" borderId="88" xfId="258" applyFont="1" applyFill="1" applyBorder="1" applyAlignment="1" applyProtection="1">
      <alignment horizontal="left"/>
      <protection locked="0"/>
    </xf>
    <xf numFmtId="0" fontId="22" fillId="0" borderId="65" xfId="258" applyFont="1" applyFill="1" applyBorder="1" applyAlignment="1" applyProtection="1">
      <alignment horizontal="left"/>
      <protection locked="0"/>
    </xf>
    <xf numFmtId="0" fontId="22" fillId="0" borderId="90" xfId="258" applyFont="1" applyFill="1" applyBorder="1" applyAlignment="1" applyProtection="1">
      <alignment horizontal="left"/>
      <protection locked="0"/>
    </xf>
    <xf numFmtId="0" fontId="22" fillId="0" borderId="69" xfId="258" applyFont="1" applyFill="1" applyBorder="1" applyAlignment="1" applyProtection="1">
      <alignment horizontal="left"/>
      <protection locked="0"/>
    </xf>
    <xf numFmtId="0" fontId="22" fillId="0" borderId="68" xfId="258" applyFont="1" applyFill="1" applyBorder="1" applyAlignment="1" applyProtection="1">
      <alignment horizontal="left"/>
      <protection locked="0"/>
    </xf>
    <xf numFmtId="0" fontId="22" fillId="0" borderId="70" xfId="258" applyFont="1" applyFill="1" applyBorder="1" applyAlignment="1" applyProtection="1">
      <alignment horizontal="left"/>
      <protection locked="0"/>
    </xf>
    <xf numFmtId="0" fontId="115" fillId="0" borderId="89" xfId="258" applyFont="1" applyFill="1" applyBorder="1" applyAlignment="1" applyProtection="1">
      <alignment horizontal="left"/>
      <protection locked="0"/>
    </xf>
    <xf numFmtId="0" fontId="115" fillId="0" borderId="39" xfId="258" applyFont="1" applyFill="1" applyBorder="1" applyAlignment="1" applyProtection="1">
      <protection locked="0"/>
    </xf>
    <xf numFmtId="0" fontId="115" fillId="0" borderId="50" xfId="258" applyFont="1" applyFill="1" applyBorder="1" applyAlignment="1" applyProtection="1">
      <protection locked="0"/>
    </xf>
    <xf numFmtId="0" fontId="115" fillId="0" borderId="40" xfId="258" applyFont="1" applyFill="1" applyBorder="1" applyAlignment="1" applyProtection="1">
      <protection locked="0"/>
    </xf>
    <xf numFmtId="0" fontId="109" fillId="0" borderId="39" xfId="0" applyFont="1" applyFill="1" applyBorder="1" applyAlignment="1">
      <alignment wrapText="1"/>
    </xf>
    <xf numFmtId="0" fontId="109" fillId="0" borderId="50" xfId="0" applyFont="1" applyFill="1" applyBorder="1" applyAlignment="1">
      <alignment wrapText="1"/>
    </xf>
    <xf numFmtId="0" fontId="109" fillId="0" borderId="102" xfId="0" applyFont="1" applyFill="1" applyBorder="1" applyAlignment="1">
      <alignment wrapText="1"/>
    </xf>
    <xf numFmtId="0" fontId="115" fillId="0" borderId="89" xfId="258" applyFont="1" applyFill="1" applyBorder="1" applyAlignment="1" applyProtection="1">
      <protection locked="0"/>
    </xf>
    <xf numFmtId="0" fontId="115" fillId="0" borderId="89" xfId="258" applyFont="1" applyFill="1" applyBorder="1" applyAlignment="1" applyProtection="1">
      <alignment horizontal="left" vertical="center"/>
      <protection locked="0"/>
    </xf>
    <xf numFmtId="0" fontId="109" fillId="0" borderId="40" xfId="0" applyFont="1" applyFill="1" applyBorder="1" applyAlignment="1">
      <alignment horizontal="left" vertical="center" wrapText="1"/>
    </xf>
    <xf numFmtId="0" fontId="109" fillId="0" borderId="83" xfId="0" applyFont="1" applyFill="1" applyBorder="1" applyAlignment="1">
      <alignment horizontal="left" vertical="center" wrapText="1"/>
    </xf>
    <xf numFmtId="0" fontId="109" fillId="0" borderId="20" xfId="0" applyFont="1" applyFill="1" applyBorder="1" applyAlignment="1">
      <alignment horizontal="left" vertical="center" wrapText="1"/>
    </xf>
    <xf numFmtId="0" fontId="22" fillId="0" borderId="91" xfId="258" applyFont="1" applyFill="1" applyBorder="1" applyAlignment="1" applyProtection="1">
      <alignment horizontal="left"/>
      <protection locked="0"/>
    </xf>
    <xf numFmtId="0" fontId="22" fillId="0" borderId="92" xfId="258" applyFont="1" applyFill="1" applyBorder="1" applyAlignment="1" applyProtection="1">
      <alignment horizontal="left"/>
      <protection locked="0"/>
    </xf>
    <xf numFmtId="0" fontId="22" fillId="0" borderId="93" xfId="258" applyFont="1" applyFill="1" applyBorder="1" applyAlignment="1" applyProtection="1">
      <alignment horizontal="left"/>
      <protection locked="0"/>
    </xf>
    <xf numFmtId="0" fontId="22" fillId="0" borderId="97" xfId="258" applyFont="1" applyFill="1" applyBorder="1" applyAlignment="1" applyProtection="1">
      <alignment horizontal="left"/>
      <protection locked="0"/>
    </xf>
    <xf numFmtId="0" fontId="22" fillId="0" borderId="98" xfId="258" applyFont="1" applyFill="1" applyBorder="1" applyAlignment="1" applyProtection="1">
      <alignment horizontal="left"/>
      <protection locked="0"/>
    </xf>
    <xf numFmtId="0" fontId="22" fillId="0" borderId="99" xfId="258" applyFont="1" applyFill="1" applyBorder="1" applyAlignment="1" applyProtection="1">
      <alignment horizontal="left"/>
      <protection locked="0"/>
    </xf>
    <xf numFmtId="0" fontId="115" fillId="0" borderId="69" xfId="258" applyFont="1" applyFill="1" applyBorder="1" applyAlignment="1" applyProtection="1">
      <alignment horizontal="left" vertical="center"/>
      <protection locked="0"/>
    </xf>
    <xf numFmtId="0" fontId="115" fillId="0" borderId="68" xfId="258" applyFont="1" applyFill="1" applyBorder="1" applyAlignment="1" applyProtection="1">
      <alignment horizontal="left" vertical="center"/>
      <protection locked="0"/>
    </xf>
    <xf numFmtId="0" fontId="115" fillId="0" borderId="70" xfId="258" applyFont="1" applyFill="1" applyBorder="1" applyAlignment="1" applyProtection="1">
      <alignment horizontal="left" vertical="center"/>
      <protection locked="0"/>
    </xf>
    <xf numFmtId="0" fontId="22" fillId="0" borderId="94" xfId="258" applyFont="1" applyFill="1" applyBorder="1" applyAlignment="1" applyProtection="1">
      <alignment horizontal="left"/>
      <protection locked="0"/>
    </xf>
    <xf numFmtId="0" fontId="22" fillId="0" borderId="95" xfId="258" applyFont="1" applyFill="1" applyBorder="1" applyAlignment="1" applyProtection="1">
      <alignment horizontal="left"/>
      <protection locked="0"/>
    </xf>
    <xf numFmtId="0" fontId="22" fillId="0" borderId="96" xfId="258" applyFont="1" applyFill="1" applyBorder="1" applyAlignment="1" applyProtection="1">
      <alignment horizontal="left"/>
      <protection locked="0"/>
    </xf>
    <xf numFmtId="0" fontId="22" fillId="52" borderId="44" xfId="258" applyFont="1" applyFill="1" applyBorder="1" applyAlignment="1" applyProtection="1">
      <alignment horizontal="center" shrinkToFit="1"/>
      <protection locked="0"/>
    </xf>
    <xf numFmtId="0" fontId="118" fillId="0" borderId="47" xfId="258" applyFont="1" applyBorder="1" applyAlignment="1" applyProtection="1">
      <alignment horizontal="center" shrinkToFit="1"/>
    </xf>
    <xf numFmtId="0" fontId="118" fillId="0" borderId="45" xfId="258" applyFont="1" applyBorder="1" applyAlignment="1" applyProtection="1">
      <alignment horizontal="center" shrinkToFit="1"/>
    </xf>
    <xf numFmtId="0" fontId="118" fillId="0" borderId="52" xfId="258" applyFont="1" applyBorder="1" applyAlignment="1" applyProtection="1">
      <alignment horizontal="center" shrinkToFit="1"/>
    </xf>
    <xf numFmtId="14" fontId="135" fillId="0" borderId="0" xfId="258" applyNumberFormat="1" applyFont="1" applyBorder="1" applyAlignment="1" applyProtection="1">
      <alignment horizontal="center" shrinkToFit="1"/>
    </xf>
    <xf numFmtId="0" fontId="134" fillId="0" borderId="0" xfId="258" applyFont="1" applyBorder="1" applyAlignment="1" applyProtection="1">
      <alignment horizontal="center"/>
      <protection locked="0"/>
    </xf>
    <xf numFmtId="0" fontId="22" fillId="0" borderId="19" xfId="258" applyNumberFormat="1" applyFont="1" applyFill="1" applyBorder="1" applyAlignment="1">
      <alignment horizontal="left" shrinkToFit="1"/>
    </xf>
    <xf numFmtId="0" fontId="22" fillId="0" borderId="20" xfId="258" applyNumberFormat="1" applyFont="1" applyFill="1" applyBorder="1" applyAlignment="1">
      <alignment horizontal="left" shrinkToFit="1"/>
    </xf>
    <xf numFmtId="0" fontId="22" fillId="0" borderId="17" xfId="258" applyNumberFormat="1" applyFont="1" applyBorder="1" applyAlignment="1">
      <alignment horizontal="left" shrinkToFit="1"/>
    </xf>
    <xf numFmtId="0" fontId="22" fillId="0" borderId="0" xfId="258" applyNumberFormat="1" applyFont="1" applyBorder="1" applyAlignment="1">
      <alignment horizontal="left" shrinkToFit="1"/>
    </xf>
    <xf numFmtId="0" fontId="109" fillId="0" borderId="102" xfId="0" applyFont="1" applyFill="1" applyBorder="1" applyAlignment="1">
      <alignment horizontal="left" vertical="center" wrapText="1"/>
    </xf>
    <xf numFmtId="0" fontId="123" fillId="0" borderId="88" xfId="0" applyFont="1" applyFill="1" applyBorder="1" applyAlignment="1">
      <alignment horizontal="left" vertical="center" wrapText="1"/>
    </xf>
    <xf numFmtId="0" fontId="123" fillId="0" borderId="65" xfId="0" applyFont="1" applyFill="1" applyBorder="1" applyAlignment="1">
      <alignment horizontal="left" vertical="center" wrapText="1"/>
    </xf>
    <xf numFmtId="0" fontId="123" fillId="0" borderId="90" xfId="0" applyFont="1" applyFill="1" applyBorder="1" applyAlignment="1">
      <alignment horizontal="left" vertical="center" wrapText="1"/>
    </xf>
    <xf numFmtId="0" fontId="123" fillId="0" borderId="39" xfId="0" applyFont="1" applyFill="1" applyBorder="1" applyAlignment="1">
      <alignment horizontal="left" vertical="center" wrapText="1"/>
    </xf>
    <xf numFmtId="0" fontId="123" fillId="0" borderId="50" xfId="0" applyFont="1" applyFill="1" applyBorder="1" applyAlignment="1">
      <alignment horizontal="left" vertical="center" wrapText="1"/>
    </xf>
    <xf numFmtId="0" fontId="123" fillId="0" borderId="40" xfId="0" applyFont="1" applyFill="1" applyBorder="1" applyAlignment="1">
      <alignment horizontal="left" vertical="center" wrapText="1"/>
    </xf>
    <xf numFmtId="0" fontId="122" fillId="0" borderId="89" xfId="258" applyFont="1" applyFill="1" applyBorder="1" applyAlignment="1" applyProtection="1">
      <alignment horizontal="left"/>
      <protection locked="0"/>
    </xf>
    <xf numFmtId="0" fontId="122" fillId="0" borderId="102" xfId="258" applyFont="1" applyBorder="1" applyAlignment="1">
      <alignment horizontal="left" vertical="center"/>
    </xf>
    <xf numFmtId="0" fontId="23" fillId="0" borderId="53" xfId="258" applyFont="1" applyFill="1" applyBorder="1" applyAlignment="1">
      <alignment horizontal="center" vertical="center" wrapText="1"/>
    </xf>
    <xf numFmtId="0" fontId="23" fillId="0" borderId="86" xfId="258" applyFont="1" applyFill="1" applyBorder="1" applyAlignment="1">
      <alignment horizontal="center" vertical="center" wrapText="1"/>
    </xf>
    <xf numFmtId="0" fontId="15" fillId="0" borderId="0" xfId="258" applyNumberFormat="1" applyFont="1" applyAlignment="1" applyProtection="1">
      <alignment horizontal="right" vertical="center" shrinkToFit="1"/>
    </xf>
    <xf numFmtId="0" fontId="107" fillId="0" borderId="0" xfId="258" applyFont="1" applyBorder="1" applyAlignment="1" applyProtection="1">
      <alignment horizontal="center" vertical="center" wrapText="1"/>
    </xf>
    <xf numFmtId="0" fontId="31" fillId="0" borderId="86" xfId="258" applyFont="1" applyFill="1" applyBorder="1" applyAlignment="1">
      <alignment horizontal="center" vertical="center" wrapText="1"/>
    </xf>
    <xf numFmtId="0" fontId="15" fillId="0" borderId="19" xfId="258" applyNumberFormat="1" applyFont="1" applyBorder="1" applyAlignment="1">
      <alignment horizontal="center" vertical="top" shrinkToFit="1"/>
    </xf>
    <xf numFmtId="0" fontId="15" fillId="0" borderId="20" xfId="258" applyNumberFormat="1" applyFont="1" applyBorder="1" applyAlignment="1">
      <alignment horizontal="center" vertical="top" shrinkToFit="1"/>
    </xf>
    <xf numFmtId="0" fontId="22" fillId="0" borderId="26" xfId="258" applyFont="1" applyBorder="1" applyAlignment="1">
      <alignment horizontal="center" vertical="center" wrapText="1"/>
    </xf>
    <xf numFmtId="0" fontId="15" fillId="0" borderId="23" xfId="258" applyNumberFormat="1" applyFont="1" applyBorder="1" applyAlignment="1" applyProtection="1">
      <alignment horizontal="center" shrinkToFit="1"/>
    </xf>
    <xf numFmtId="0" fontId="22" fillId="0" borderId="83" xfId="258" applyFont="1" applyBorder="1" applyAlignment="1" applyProtection="1">
      <alignment horizontal="center" vertical="top" shrinkToFit="1"/>
    </xf>
    <xf numFmtId="0" fontId="22" fillId="0" borderId="20" xfId="258" applyFont="1" applyBorder="1" applyAlignment="1" applyProtection="1">
      <alignment horizontal="center" vertical="top" shrinkToFit="1"/>
    </xf>
    <xf numFmtId="0" fontId="22" fillId="0" borderId="28" xfId="258" applyFont="1" applyBorder="1" applyAlignment="1" applyProtection="1">
      <alignment horizontal="center" shrinkToFit="1"/>
    </xf>
    <xf numFmtId="0" fontId="22" fillId="0" borderId="26" xfId="258" applyFont="1" applyBorder="1" applyAlignment="1" applyProtection="1">
      <alignment horizontal="center" shrinkToFit="1"/>
    </xf>
    <xf numFmtId="0" fontId="22" fillId="0" borderId="21" xfId="258" applyFont="1" applyBorder="1" applyAlignment="1" applyProtection="1">
      <alignment horizontal="center" vertical="top" shrinkToFit="1"/>
    </xf>
    <xf numFmtId="0" fontId="122" fillId="0" borderId="39" xfId="258" applyFont="1" applyFill="1" applyBorder="1" applyAlignment="1" applyProtection="1">
      <alignment horizontal="left" vertical="center"/>
      <protection locked="0"/>
    </xf>
    <xf numFmtId="0" fontId="122" fillId="0" borderId="50" xfId="258" applyFont="1" applyFill="1" applyBorder="1" applyAlignment="1" applyProtection="1">
      <alignment horizontal="left" vertical="center"/>
      <protection locked="0"/>
    </xf>
    <xf numFmtId="0" fontId="122" fillId="0" borderId="40" xfId="258" applyFont="1" applyFill="1" applyBorder="1" applyAlignment="1" applyProtection="1">
      <alignment horizontal="left" vertical="center"/>
      <protection locked="0"/>
    </xf>
    <xf numFmtId="0" fontId="109" fillId="0" borderId="88" xfId="0" applyFont="1" applyFill="1" applyBorder="1" applyAlignment="1">
      <alignment horizontal="left" vertical="center" wrapText="1"/>
    </xf>
    <xf numFmtId="0" fontId="109" fillId="0" borderId="65" xfId="0" applyFont="1" applyFill="1" applyBorder="1" applyAlignment="1">
      <alignment horizontal="left" vertical="center" wrapText="1"/>
    </xf>
    <xf numFmtId="0" fontId="109" fillId="0" borderId="90" xfId="0" applyFont="1" applyFill="1" applyBorder="1" applyAlignment="1">
      <alignment horizontal="left" vertical="center" wrapText="1"/>
    </xf>
    <xf numFmtId="0" fontId="22" fillId="0" borderId="0" xfId="260" applyFont="1" applyFill="1" applyBorder="1" applyAlignment="1" applyProtection="1">
      <alignment horizontal="left" vertical="center" shrinkToFit="1"/>
    </xf>
    <xf numFmtId="0" fontId="124" fillId="0" borderId="0" xfId="260" applyFont="1" applyFill="1" applyBorder="1" applyAlignment="1" applyProtection="1">
      <alignment horizontal="center" shrinkToFit="1"/>
    </xf>
    <xf numFmtId="0" fontId="124" fillId="0" borderId="20" xfId="260" applyFont="1" applyFill="1" applyBorder="1" applyAlignment="1" applyProtection="1">
      <alignment horizontal="center" shrinkToFit="1"/>
    </xf>
    <xf numFmtId="0" fontId="22" fillId="0" borderId="0" xfId="260" applyFont="1" applyFill="1" applyBorder="1" applyAlignment="1" applyProtection="1">
      <alignment horizontal="center" shrinkToFit="1"/>
    </xf>
    <xf numFmtId="0" fontId="22" fillId="0" borderId="20" xfId="260" applyFont="1" applyFill="1" applyBorder="1" applyAlignment="1" applyProtection="1">
      <alignment horizontal="center" shrinkToFit="1"/>
    </xf>
    <xf numFmtId="0" fontId="124" fillId="0" borderId="26" xfId="260" applyNumberFormat="1" applyFont="1" applyFill="1" applyBorder="1" applyAlignment="1">
      <alignment horizontal="center" shrinkToFit="1"/>
    </xf>
    <xf numFmtId="0" fontId="124" fillId="0" borderId="46" xfId="260" applyNumberFormat="1" applyFont="1" applyFill="1" applyBorder="1" applyAlignment="1">
      <alignment horizontal="center" shrinkToFit="1"/>
    </xf>
    <xf numFmtId="0" fontId="124" fillId="0" borderId="20" xfId="260" applyNumberFormat="1" applyFont="1" applyFill="1" applyBorder="1" applyAlignment="1">
      <alignment horizontal="center" shrinkToFit="1"/>
    </xf>
    <xf numFmtId="0" fontId="124" fillId="0" borderId="21" xfId="260" applyNumberFormat="1" applyFont="1" applyFill="1" applyBorder="1" applyAlignment="1">
      <alignment horizontal="center" shrinkToFit="1"/>
    </xf>
    <xf numFmtId="0" fontId="26" fillId="0" borderId="0" xfId="260" applyFont="1" applyFill="1" applyBorder="1" applyAlignment="1">
      <alignment horizontal="center" vertical="center" shrinkToFit="1"/>
    </xf>
    <xf numFmtId="49" fontId="24" fillId="0" borderId="26" xfId="260" applyNumberFormat="1" applyFont="1" applyFill="1" applyBorder="1" applyAlignment="1" applyProtection="1">
      <alignment horizontal="center" vertical="top" shrinkToFit="1"/>
      <protection locked="0"/>
    </xf>
    <xf numFmtId="49" fontId="22" fillId="0" borderId="0" xfId="260" applyNumberFormat="1" applyFont="1" applyFill="1" applyBorder="1" applyAlignment="1" applyProtection="1">
      <alignment horizontal="center" vertical="top" shrinkToFit="1"/>
    </xf>
    <xf numFmtId="0" fontId="15" fillId="0" borderId="0" xfId="481" applyNumberFormat="1" applyFont="1" applyFill="1" applyBorder="1" applyAlignment="1" applyProtection="1">
      <alignment horizontal="center" vertical="top" shrinkToFit="1"/>
    </xf>
    <xf numFmtId="0" fontId="15" fillId="0" borderId="0" xfId="260" applyNumberFormat="1" applyFont="1" applyFill="1" applyBorder="1" applyAlignment="1">
      <alignment horizontal="center" shrinkToFit="1"/>
    </xf>
    <xf numFmtId="16" fontId="108" fillId="0" borderId="26" xfId="260" applyNumberFormat="1" applyFont="1" applyFill="1" applyBorder="1" applyAlignment="1" applyProtection="1">
      <alignment horizontal="center" vertical="top" shrinkToFit="1"/>
      <protection locked="0"/>
    </xf>
    <xf numFmtId="0" fontId="108" fillId="0" borderId="26" xfId="260" applyNumberFormat="1" applyFont="1" applyFill="1" applyBorder="1" applyAlignment="1" applyProtection="1">
      <alignment horizontal="center" vertical="top" shrinkToFit="1"/>
      <protection locked="0"/>
    </xf>
    <xf numFmtId="49" fontId="15" fillId="0" borderId="0" xfId="481" applyNumberFormat="1" applyFont="1" applyFill="1" applyBorder="1" applyAlignment="1">
      <alignment horizontal="center" shrinkToFit="1"/>
    </xf>
    <xf numFmtId="0" fontId="124" fillId="0" borderId="0" xfId="260" applyNumberFormat="1" applyFont="1" applyFill="1" applyBorder="1" applyAlignment="1">
      <alignment horizontal="center" shrinkToFit="1"/>
    </xf>
    <xf numFmtId="0" fontId="15" fillId="0" borderId="0" xfId="260" applyNumberFormat="1" applyFont="1" applyFill="1" applyBorder="1" applyAlignment="1" applyProtection="1">
      <alignment horizontal="center" vertical="top" shrinkToFit="1"/>
    </xf>
    <xf numFmtId="49" fontId="78" fillId="0" borderId="0" xfId="260" applyNumberFormat="1" applyFont="1" applyFill="1" applyBorder="1" applyAlignment="1">
      <alignment horizontal="center" vertical="center" wrapText="1" shrinkToFit="1"/>
    </xf>
    <xf numFmtId="49" fontId="25" fillId="0" borderId="0" xfId="260" applyNumberFormat="1" applyFont="1" applyFill="1" applyBorder="1" applyAlignment="1">
      <alignment horizontal="center" vertical="center" wrapText="1" shrinkToFit="1"/>
    </xf>
    <xf numFmtId="0" fontId="120" fillId="0" borderId="20" xfId="481" applyNumberFormat="1" applyFont="1" applyFill="1" applyBorder="1" applyAlignment="1" applyProtection="1">
      <alignment horizontal="center" shrinkToFit="1"/>
    </xf>
    <xf numFmtId="0" fontId="107" fillId="0" borderId="18" xfId="260" applyNumberFormat="1" applyFont="1" applyFill="1" applyBorder="1" applyAlignment="1" applyProtection="1">
      <alignment horizontal="center" shrinkToFit="1"/>
    </xf>
    <xf numFmtId="0" fontId="107" fillId="0" borderId="21" xfId="260" applyNumberFormat="1" applyFont="1" applyFill="1" applyBorder="1" applyAlignment="1" applyProtection="1">
      <alignment horizontal="center" shrinkToFit="1"/>
    </xf>
    <xf numFmtId="16" fontId="108" fillId="0" borderId="26" xfId="481" applyNumberFormat="1" applyFont="1" applyFill="1" applyBorder="1" applyAlignment="1" applyProtection="1">
      <alignment horizontal="center" vertical="top" shrinkToFit="1"/>
      <protection locked="0"/>
    </xf>
    <xf numFmtId="0" fontId="108" fillId="0" borderId="26" xfId="481" applyNumberFormat="1" applyFont="1" applyFill="1" applyBorder="1" applyAlignment="1" applyProtection="1">
      <alignment horizontal="center" vertical="top" shrinkToFit="1"/>
      <protection locked="0"/>
    </xf>
    <xf numFmtId="0" fontId="107" fillId="0" borderId="53" xfId="260" applyFont="1" applyFill="1" applyBorder="1" applyAlignment="1" applyProtection="1">
      <alignment horizontal="center" shrinkToFit="1"/>
      <protection locked="0"/>
    </xf>
    <xf numFmtId="0" fontId="107" fillId="0" borderId="43" xfId="260" applyFont="1" applyFill="1" applyBorder="1" applyAlignment="1" applyProtection="1">
      <alignment horizontal="center" shrinkToFit="1"/>
      <protection locked="0"/>
    </xf>
    <xf numFmtId="0" fontId="120" fillId="0" borderId="25" xfId="260" applyNumberFormat="1" applyFont="1" applyFill="1" applyBorder="1" applyAlignment="1" applyProtection="1">
      <alignment horizontal="left" shrinkToFit="1"/>
    </xf>
    <xf numFmtId="0" fontId="120" fillId="0" borderId="19" xfId="260" applyNumberFormat="1" applyFont="1" applyFill="1" applyBorder="1" applyAlignment="1" applyProtection="1">
      <alignment horizontal="left" shrinkToFit="1"/>
    </xf>
    <xf numFmtId="0" fontId="120" fillId="0" borderId="26" xfId="260" applyNumberFormat="1" applyFont="1" applyFill="1" applyBorder="1" applyAlignment="1" applyProtection="1">
      <alignment horizontal="left" shrinkToFit="1"/>
    </xf>
    <xf numFmtId="0" fontId="120" fillId="0" borderId="20" xfId="260" applyNumberFormat="1" applyFont="1" applyFill="1" applyBorder="1" applyAlignment="1" applyProtection="1">
      <alignment horizontal="left" shrinkToFit="1"/>
    </xf>
    <xf numFmtId="0" fontId="120" fillId="0" borderId="46" xfId="260" applyNumberFormat="1" applyFont="1" applyFill="1" applyBorder="1" applyAlignment="1" applyProtection="1">
      <alignment horizontal="left" shrinkToFit="1"/>
    </xf>
    <xf numFmtId="0" fontId="120" fillId="0" borderId="21" xfId="260" applyNumberFormat="1" applyFont="1" applyFill="1" applyBorder="1" applyAlignment="1" applyProtection="1">
      <alignment horizontal="left" shrinkToFit="1"/>
    </xf>
    <xf numFmtId="49" fontId="15" fillId="0" borderId="0" xfId="260" applyNumberFormat="1" applyFont="1" applyFill="1" applyBorder="1" applyAlignment="1">
      <alignment horizontal="center" shrinkToFit="1"/>
    </xf>
    <xf numFmtId="0" fontId="120" fillId="0" borderId="17" xfId="481" applyNumberFormat="1" applyFont="1" applyFill="1" applyBorder="1" applyAlignment="1" applyProtection="1">
      <alignment horizontal="center" shrinkToFit="1"/>
    </xf>
    <xf numFmtId="0" fontId="120" fillId="0" borderId="19" xfId="481" applyNumberFormat="1" applyFont="1" applyFill="1" applyBorder="1" applyAlignment="1" applyProtection="1">
      <alignment horizontal="center" shrinkToFit="1"/>
    </xf>
    <xf numFmtId="0" fontId="15" fillId="0" borderId="0" xfId="481" applyNumberFormat="1" applyFont="1" applyFill="1" applyBorder="1" applyAlignment="1" applyProtection="1">
      <alignment horizontal="center" shrinkToFit="1"/>
    </xf>
    <xf numFmtId="0" fontId="15" fillId="0" borderId="20" xfId="481" applyNumberFormat="1" applyFont="1" applyFill="1" applyBorder="1" applyAlignment="1" applyProtection="1">
      <alignment horizontal="center" shrinkToFit="1"/>
    </xf>
    <xf numFmtId="0" fontId="15" fillId="0" borderId="18" xfId="260" applyNumberFormat="1" applyFont="1" applyFill="1" applyBorder="1" applyAlignment="1" applyProtection="1">
      <alignment horizontal="center" vertical="top" shrinkToFit="1"/>
    </xf>
    <xf numFmtId="0" fontId="107" fillId="0" borderId="0" xfId="260" applyNumberFormat="1" applyFont="1" applyFill="1" applyBorder="1" applyAlignment="1" applyProtection="1">
      <alignment horizontal="center" shrinkToFit="1"/>
    </xf>
    <xf numFmtId="0" fontId="107" fillId="0" borderId="20" xfId="260" applyNumberFormat="1" applyFont="1" applyFill="1" applyBorder="1" applyAlignment="1" applyProtection="1">
      <alignment horizontal="center" shrinkToFit="1"/>
    </xf>
    <xf numFmtId="0" fontId="107" fillId="0" borderId="86" xfId="260" applyFont="1" applyFill="1" applyBorder="1" applyAlignment="1" applyProtection="1">
      <alignment horizontal="center" shrinkToFit="1"/>
      <protection locked="0"/>
    </xf>
    <xf numFmtId="0" fontId="120" fillId="0" borderId="17" xfId="260" applyNumberFormat="1" applyFont="1" applyFill="1" applyBorder="1" applyAlignment="1" applyProtection="1">
      <alignment horizontal="left" shrinkToFit="1"/>
    </xf>
    <xf numFmtId="0" fontId="120" fillId="0" borderId="0" xfId="260" applyNumberFormat="1" applyFont="1" applyFill="1" applyBorder="1" applyAlignment="1" applyProtection="1">
      <alignment horizontal="left" shrinkToFit="1"/>
    </xf>
    <xf numFmtId="0" fontId="138" fillId="0" borderId="0" xfId="260" applyFont="1" applyFill="1" applyAlignment="1">
      <alignment horizontal="center" vertical="top" wrapText="1"/>
    </xf>
    <xf numFmtId="0" fontId="23" fillId="0" borderId="105" xfId="258" applyFont="1" applyFill="1" applyBorder="1" applyAlignment="1">
      <alignment horizontal="center" vertical="center" wrapText="1"/>
    </xf>
    <xf numFmtId="0" fontId="22" fillId="0" borderId="109" xfId="258" applyFont="1" applyFill="1" applyBorder="1" applyAlignment="1">
      <alignment horizontal="center" vertical="center" wrapText="1"/>
    </xf>
    <xf numFmtId="0" fontId="23" fillId="0" borderId="106" xfId="258" applyFont="1" applyFill="1" applyBorder="1" applyAlignment="1">
      <alignment horizontal="center" vertical="center" wrapText="1"/>
    </xf>
    <xf numFmtId="0" fontId="22" fillId="0" borderId="110" xfId="258" applyFont="1" applyFill="1" applyBorder="1" applyAlignment="1">
      <alignment horizontal="center" vertical="center" wrapText="1"/>
    </xf>
    <xf numFmtId="0" fontId="139" fillId="0" borderId="106" xfId="260" applyFont="1" applyFill="1" applyBorder="1" applyAlignment="1">
      <alignment horizontal="center" vertical="center" wrapText="1"/>
    </xf>
    <xf numFmtId="0" fontId="139" fillId="0" borderId="110" xfId="260" applyFont="1" applyFill="1" applyBorder="1" applyAlignment="1">
      <alignment horizontal="center" vertical="center" wrapText="1"/>
    </xf>
    <xf numFmtId="0" fontId="23" fillId="0" borderId="105" xfId="260" applyNumberFormat="1" applyFont="1" applyFill="1" applyBorder="1" applyAlignment="1">
      <alignment horizontal="center" vertical="center" wrapText="1"/>
    </xf>
    <xf numFmtId="0" fontId="23" fillId="0" borderId="109" xfId="260" applyNumberFormat="1" applyFont="1" applyFill="1" applyBorder="1" applyAlignment="1">
      <alignment horizontal="center" vertical="center" wrapText="1"/>
    </xf>
    <xf numFmtId="0" fontId="23" fillId="0" borderId="107" xfId="260" applyNumberFormat="1" applyFont="1" applyFill="1" applyBorder="1" applyAlignment="1">
      <alignment horizontal="center" vertical="center" wrapText="1"/>
    </xf>
    <xf numFmtId="0" fontId="23" fillId="0" borderId="111" xfId="260" applyNumberFormat="1" applyFont="1" applyFill="1" applyBorder="1" applyAlignment="1">
      <alignment horizontal="center" vertical="center" wrapText="1"/>
    </xf>
    <xf numFmtId="0" fontId="23" fillId="0" borderId="108" xfId="260" applyNumberFormat="1" applyFont="1" applyFill="1" applyBorder="1" applyAlignment="1">
      <alignment horizontal="center" vertical="center" wrapText="1"/>
    </xf>
    <xf numFmtId="0" fontId="23" fillId="0" borderId="112" xfId="260" applyNumberFormat="1" applyFont="1" applyFill="1" applyBorder="1" applyAlignment="1">
      <alignment horizontal="center" vertical="center" wrapText="1"/>
    </xf>
    <xf numFmtId="49" fontId="23" fillId="0" borderId="0" xfId="260" applyNumberFormat="1" applyFont="1" applyFill="1" applyAlignment="1">
      <alignment horizontal="center" vertical="center" wrapText="1"/>
    </xf>
    <xf numFmtId="49" fontId="23" fillId="0" borderId="20" xfId="260" applyNumberFormat="1" applyFont="1" applyFill="1" applyBorder="1" applyAlignment="1">
      <alignment horizontal="center" vertical="center" wrapText="1"/>
    </xf>
    <xf numFmtId="0" fontId="26" fillId="0" borderId="44" xfId="260" applyFont="1" applyFill="1" applyBorder="1" applyAlignment="1">
      <alignment horizontal="center" vertical="center" shrinkToFit="1"/>
    </xf>
    <xf numFmtId="14" fontId="26" fillId="0" borderId="44" xfId="260" applyNumberFormat="1" applyFont="1" applyFill="1" applyBorder="1" applyAlignment="1">
      <alignment horizontal="center" vertical="center" shrinkToFit="1"/>
    </xf>
    <xf numFmtId="0" fontId="26" fillId="0" borderId="44" xfId="260" applyNumberFormat="1" applyFont="1" applyFill="1" applyBorder="1" applyAlignment="1">
      <alignment horizontal="center" vertical="center" shrinkToFit="1"/>
    </xf>
    <xf numFmtId="0" fontId="22" fillId="0" borderId="0" xfId="260" applyFont="1" applyFill="1" applyBorder="1" applyAlignment="1">
      <alignment horizontal="right" vertical="center" wrapText="1"/>
    </xf>
    <xf numFmtId="0" fontId="118" fillId="0" borderId="0" xfId="260" applyFont="1" applyFill="1" applyBorder="1" applyAlignment="1">
      <alignment horizontal="center" vertical="center" wrapText="1"/>
    </xf>
    <xf numFmtId="0" fontId="23" fillId="0" borderId="0" xfId="260" applyFont="1" applyFill="1" applyAlignment="1">
      <alignment horizontal="center" wrapText="1"/>
    </xf>
    <xf numFmtId="0" fontId="121" fillId="52" borderId="47" xfId="260" applyFont="1" applyFill="1" applyBorder="1" applyAlignment="1">
      <alignment horizontal="center" wrapText="1"/>
    </xf>
    <xf numFmtId="0" fontId="121" fillId="52" borderId="45" xfId="260" applyFont="1" applyFill="1" applyBorder="1" applyAlignment="1">
      <alignment horizontal="center" wrapText="1"/>
    </xf>
    <xf numFmtId="0" fontId="121" fillId="52" borderId="52" xfId="260" applyFont="1" applyFill="1" applyBorder="1" applyAlignment="1">
      <alignment horizontal="center" wrapText="1"/>
    </xf>
    <xf numFmtId="0" fontId="137" fillId="0" borderId="47" xfId="260" applyFont="1" applyFill="1" applyBorder="1" applyAlignment="1">
      <alignment horizontal="center" vertical="center" shrinkToFit="1"/>
    </xf>
    <xf numFmtId="0" fontId="137" fillId="0" borderId="45" xfId="260" applyFont="1" applyFill="1" applyBorder="1" applyAlignment="1">
      <alignment horizontal="center" vertical="center" shrinkToFit="1"/>
    </xf>
    <xf numFmtId="0" fontId="137" fillId="0" borderId="52" xfId="260" applyFont="1" applyFill="1" applyBorder="1" applyAlignment="1">
      <alignment horizontal="center" vertical="center" shrinkToFit="1"/>
    </xf>
    <xf numFmtId="0" fontId="25" fillId="0" borderId="26" xfId="260" applyFont="1" applyFill="1" applyBorder="1" applyAlignment="1">
      <alignment horizontal="center" vertical="center"/>
    </xf>
    <xf numFmtId="0" fontId="22" fillId="52" borderId="44" xfId="260" applyFont="1" applyFill="1" applyBorder="1" applyAlignment="1">
      <alignment horizontal="center" vertical="center" shrinkToFit="1"/>
    </xf>
    <xf numFmtId="49" fontId="22" fillId="0" borderId="26" xfId="258" applyNumberFormat="1" applyFont="1" applyFill="1" applyBorder="1" applyAlignment="1" applyProtection="1">
      <alignment horizontal="center" vertical="top" wrapText="1"/>
      <protection locked="0"/>
    </xf>
    <xf numFmtId="49" fontId="22" fillId="0" borderId="0" xfId="258" applyNumberFormat="1" applyFont="1" applyFill="1" applyBorder="1" applyAlignment="1" applyProtection="1">
      <alignment horizontal="center" vertical="top" wrapText="1"/>
      <protection locked="0"/>
    </xf>
    <xf numFmtId="0" fontId="15" fillId="0" borderId="0" xfId="258" applyNumberFormat="1" applyBorder="1" applyAlignment="1">
      <alignment horizontal="left" wrapText="1"/>
    </xf>
    <xf numFmtId="0" fontId="93" fillId="0" borderId="25" xfId="0" applyFont="1" applyBorder="1" applyAlignment="1" applyProtection="1">
      <alignment horizontal="left"/>
      <protection locked="0"/>
    </xf>
    <xf numFmtId="0" fontId="93" fillId="0" borderId="26" xfId="0" applyFont="1" applyBorder="1" applyAlignment="1" applyProtection="1">
      <alignment horizontal="left"/>
      <protection locked="0"/>
    </xf>
    <xf numFmtId="0" fontId="93" fillId="0" borderId="46" xfId="0" applyFont="1" applyBorder="1" applyAlignment="1" applyProtection="1">
      <alignment horizontal="left"/>
      <protection locked="0"/>
    </xf>
    <xf numFmtId="0" fontId="93" fillId="0" borderId="17" xfId="0" applyFont="1" applyBorder="1" applyAlignment="1" applyProtection="1">
      <alignment horizontal="left"/>
      <protection locked="0"/>
    </xf>
    <xf numFmtId="0" fontId="93" fillId="0" borderId="0" xfId="0" applyFont="1" applyBorder="1" applyAlignment="1" applyProtection="1">
      <alignment horizontal="left"/>
      <protection locked="0"/>
    </xf>
    <xf numFmtId="0" fontId="93" fillId="0" borderId="18" xfId="0" applyFont="1" applyBorder="1" applyAlignment="1" applyProtection="1">
      <alignment horizontal="left"/>
      <protection locked="0"/>
    </xf>
    <xf numFmtId="0" fontId="93" fillId="0" borderId="19" xfId="0" applyFont="1" applyBorder="1" applyAlignment="1" applyProtection="1">
      <alignment horizontal="left"/>
      <protection locked="0"/>
    </xf>
    <xf numFmtId="0" fontId="93" fillId="0" borderId="21" xfId="0" applyFont="1" applyBorder="1" applyAlignment="1" applyProtection="1">
      <alignment horizontal="left"/>
      <protection locked="0"/>
    </xf>
    <xf numFmtId="0" fontId="93" fillId="0" borderId="43" xfId="0" applyFont="1" applyBorder="1" applyAlignment="1" applyProtection="1">
      <alignment horizontal="center"/>
      <protection locked="0"/>
    </xf>
    <xf numFmtId="0" fontId="93" fillId="0" borderId="43" xfId="0" applyFont="1" applyBorder="1" applyAlignment="1">
      <alignment horizontal="center"/>
    </xf>
    <xf numFmtId="0" fontId="93" fillId="0" borderId="59" xfId="0" applyFont="1" applyBorder="1" applyAlignment="1" applyProtection="1">
      <alignment horizontal="center"/>
      <protection locked="0"/>
    </xf>
    <xf numFmtId="0" fontId="93" fillId="0" borderId="59" xfId="0" applyFont="1" applyBorder="1" applyAlignment="1">
      <alignment horizontal="center"/>
    </xf>
    <xf numFmtId="0" fontId="93" fillId="52" borderId="25" xfId="0" applyFont="1" applyFill="1" applyBorder="1" applyAlignment="1" applyProtection="1">
      <alignment horizontal="center" vertical="center"/>
    </xf>
    <xf numFmtId="0" fontId="93" fillId="52" borderId="26" xfId="0" applyFont="1" applyFill="1" applyBorder="1" applyAlignment="1" applyProtection="1">
      <alignment horizontal="center" vertical="center"/>
    </xf>
    <xf numFmtId="0" fontId="93" fillId="52" borderId="46" xfId="0" applyFont="1" applyFill="1" applyBorder="1" applyAlignment="1" applyProtection="1">
      <alignment horizontal="center" vertical="center"/>
    </xf>
    <xf numFmtId="164" fontId="93" fillId="0" borderId="47" xfId="0" applyNumberFormat="1" applyFont="1" applyBorder="1" applyAlignment="1" applyProtection="1">
      <alignment horizontal="center" vertical="center" shrinkToFit="1"/>
      <protection locked="0"/>
    </xf>
    <xf numFmtId="164" fontId="93" fillId="0" borderId="45" xfId="0" applyNumberFormat="1" applyFont="1" applyBorder="1" applyAlignment="1" applyProtection="1">
      <alignment horizontal="center" vertical="center" shrinkToFit="1"/>
      <protection locked="0"/>
    </xf>
    <xf numFmtId="164" fontId="93" fillId="0" borderId="52" xfId="0" applyNumberFormat="1" applyFont="1" applyBorder="1" applyAlignment="1" applyProtection="1">
      <alignment horizontal="center" vertical="center" shrinkToFit="1"/>
      <protection locked="0"/>
    </xf>
    <xf numFmtId="0" fontId="93" fillId="0" borderId="25" xfId="0" applyFont="1" applyBorder="1" applyAlignment="1" applyProtection="1">
      <alignment horizontal="center"/>
      <protection locked="0"/>
    </xf>
    <xf numFmtId="0" fontId="93" fillId="0" borderId="26" xfId="0" applyFont="1" applyBorder="1" applyAlignment="1" applyProtection="1">
      <alignment horizontal="center"/>
      <protection locked="0"/>
    </xf>
    <xf numFmtId="0" fontId="93" fillId="0" borderId="46" xfId="0" applyFont="1" applyBorder="1" applyAlignment="1" applyProtection="1">
      <alignment horizontal="center"/>
      <protection locked="0"/>
    </xf>
    <xf numFmtId="0" fontId="93" fillId="0" borderId="25" xfId="0" applyFont="1" applyBorder="1" applyAlignment="1">
      <alignment horizontal="center"/>
    </xf>
    <xf numFmtId="0" fontId="93" fillId="0" borderId="26" xfId="0" applyFont="1" applyBorder="1" applyAlignment="1">
      <alignment horizontal="center"/>
    </xf>
    <xf numFmtId="0" fontId="93" fillId="0" borderId="46" xfId="0" applyFont="1" applyBorder="1" applyAlignment="1">
      <alignment horizontal="center"/>
    </xf>
    <xf numFmtId="0" fontId="87" fillId="0" borderId="25" xfId="0" applyFont="1" applyBorder="1" applyAlignment="1">
      <alignment horizontal="center" vertical="center" textRotation="90" wrapText="1"/>
    </xf>
    <xf numFmtId="0" fontId="87" fillId="0" borderId="26" xfId="0" applyFont="1" applyBorder="1" applyAlignment="1">
      <alignment horizontal="center" vertical="center" textRotation="90" wrapText="1"/>
    </xf>
    <xf numFmtId="0" fontId="87" fillId="0" borderId="46" xfId="0" applyFont="1" applyBorder="1" applyAlignment="1">
      <alignment horizontal="center" vertical="center" textRotation="90" wrapText="1"/>
    </xf>
    <xf numFmtId="0" fontId="87" fillId="0" borderId="19" xfId="0" applyFont="1" applyBorder="1" applyAlignment="1">
      <alignment horizontal="center" vertical="center" textRotation="90" wrapText="1"/>
    </xf>
    <xf numFmtId="0" fontId="87" fillId="0" borderId="20" xfId="0" applyFont="1" applyBorder="1" applyAlignment="1">
      <alignment horizontal="center" vertical="center" textRotation="90" wrapText="1"/>
    </xf>
    <xf numFmtId="0" fontId="87" fillId="0" borderId="21" xfId="0" applyFont="1" applyBorder="1" applyAlignment="1">
      <alignment horizontal="center" vertical="center" textRotation="90" wrapText="1"/>
    </xf>
    <xf numFmtId="164" fontId="93" fillId="52" borderId="47" xfId="0" applyNumberFormat="1" applyFont="1" applyFill="1" applyBorder="1" applyAlignment="1" applyProtection="1">
      <alignment horizontal="center" vertical="center" shrinkToFit="1"/>
    </xf>
    <xf numFmtId="164" fontId="93" fillId="52" borderId="45" xfId="0" applyNumberFormat="1" applyFont="1" applyFill="1" applyBorder="1" applyAlignment="1" applyProtection="1">
      <alignment horizontal="center" vertical="center" shrinkToFit="1"/>
    </xf>
    <xf numFmtId="164" fontId="93" fillId="52" borderId="52" xfId="0" applyNumberFormat="1" applyFont="1" applyFill="1" applyBorder="1" applyAlignment="1" applyProtection="1">
      <alignment horizontal="center" vertical="center" shrinkToFit="1"/>
    </xf>
    <xf numFmtId="0" fontId="23" fillId="0" borderId="0" xfId="258" applyNumberFormat="1" applyFont="1" applyBorder="1" applyAlignment="1">
      <alignment horizontal="center" vertical="top"/>
    </xf>
    <xf numFmtId="0" fontId="22" fillId="0" borderId="26" xfId="258" applyNumberFormat="1" applyFont="1" applyFill="1" applyBorder="1" applyAlignment="1" applyProtection="1">
      <alignment horizontal="center" wrapText="1"/>
    </xf>
    <xf numFmtId="0" fontId="22" fillId="0" borderId="0" xfId="258" applyNumberFormat="1" applyFont="1" applyAlignment="1" applyProtection="1">
      <alignment horizontal="center" vertical="center" wrapText="1"/>
    </xf>
  </cellXfs>
  <cellStyles count="513">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Dekorf?rg1" xfId="482" xr:uid="{00000000-0005-0000-0000-000006000000}"/>
    <cellStyle name="20% - Dekorf?rg2" xfId="483" xr:uid="{00000000-0005-0000-0000-000007000000}"/>
    <cellStyle name="20% - Dekorf?rg3" xfId="484" xr:uid="{00000000-0005-0000-0000-000008000000}"/>
    <cellStyle name="20% - Dekorf?rg4" xfId="485" xr:uid="{00000000-0005-0000-0000-000009000000}"/>
    <cellStyle name="20% - Dekorf?rg5" xfId="486" xr:uid="{00000000-0005-0000-0000-00000A000000}"/>
    <cellStyle name="20% - Dekorf?rg6" xfId="487" xr:uid="{00000000-0005-0000-0000-00000B000000}"/>
    <cellStyle name="20% - Dekorfärg1" xfId="7" xr:uid="{00000000-0005-0000-0000-00000C000000}"/>
    <cellStyle name="20% - Dekorfärg2" xfId="8" xr:uid="{00000000-0005-0000-0000-00000D000000}"/>
    <cellStyle name="20% - Dekorfärg3" xfId="9" xr:uid="{00000000-0005-0000-0000-00000E000000}"/>
    <cellStyle name="20% - Dekorfärg4" xfId="10" xr:uid="{00000000-0005-0000-0000-00000F000000}"/>
    <cellStyle name="20% - Dekorfärg5" xfId="11" xr:uid="{00000000-0005-0000-0000-000010000000}"/>
    <cellStyle name="20% - Dekorfärg6" xfId="12" xr:uid="{00000000-0005-0000-0000-000011000000}"/>
    <cellStyle name="20% — акцент1" xfId="13" builtinId="30" customBuiltin="1"/>
    <cellStyle name="20% - Акцент1 2" xfId="14" xr:uid="{00000000-0005-0000-0000-000013000000}"/>
    <cellStyle name="20% - Акцент1 2 2" xfId="15" xr:uid="{00000000-0005-0000-0000-000014000000}"/>
    <cellStyle name="20% - Акцент1 3" xfId="16" xr:uid="{00000000-0005-0000-0000-000015000000}"/>
    <cellStyle name="20% - Акцент1 4" xfId="17" xr:uid="{00000000-0005-0000-0000-000016000000}"/>
    <cellStyle name="20% — акцент2" xfId="18" builtinId="34" customBuiltin="1"/>
    <cellStyle name="20% - Акцент2 2" xfId="19" xr:uid="{00000000-0005-0000-0000-000018000000}"/>
    <cellStyle name="20% - Акцент2 2 2" xfId="20" xr:uid="{00000000-0005-0000-0000-000019000000}"/>
    <cellStyle name="20% - Акцент2 3" xfId="21" xr:uid="{00000000-0005-0000-0000-00001A000000}"/>
    <cellStyle name="20% - Акцент2 4" xfId="22" xr:uid="{00000000-0005-0000-0000-00001B000000}"/>
    <cellStyle name="20% — акцент3" xfId="23" builtinId="38" customBuiltin="1"/>
    <cellStyle name="20% - Акцент3 2" xfId="24" xr:uid="{00000000-0005-0000-0000-00001D000000}"/>
    <cellStyle name="20% - Акцент3 2 2" xfId="25" xr:uid="{00000000-0005-0000-0000-00001E000000}"/>
    <cellStyle name="20% - Акцент3 3" xfId="26" xr:uid="{00000000-0005-0000-0000-00001F000000}"/>
    <cellStyle name="20% - Акцент3 4" xfId="27" xr:uid="{00000000-0005-0000-0000-000020000000}"/>
    <cellStyle name="20% — акцент4" xfId="28" builtinId="42" customBuiltin="1"/>
    <cellStyle name="20% - Акцент4 2" xfId="29" xr:uid="{00000000-0005-0000-0000-000022000000}"/>
    <cellStyle name="20% - Акцент4 2 2" xfId="30" xr:uid="{00000000-0005-0000-0000-000023000000}"/>
    <cellStyle name="20% - Акцент4 3" xfId="31" xr:uid="{00000000-0005-0000-0000-000024000000}"/>
    <cellStyle name="20% - Акцент4 4" xfId="32" xr:uid="{00000000-0005-0000-0000-000025000000}"/>
    <cellStyle name="20% — акцент5" xfId="33" builtinId="46" customBuiltin="1"/>
    <cellStyle name="20% - Акцент5 2" xfId="34" xr:uid="{00000000-0005-0000-0000-000027000000}"/>
    <cellStyle name="20% - Акцент5 2 2" xfId="35" xr:uid="{00000000-0005-0000-0000-000028000000}"/>
    <cellStyle name="20% - Акцент5 3" xfId="36" xr:uid="{00000000-0005-0000-0000-000029000000}"/>
    <cellStyle name="20% - Акцент5 4" xfId="37" xr:uid="{00000000-0005-0000-0000-00002A000000}"/>
    <cellStyle name="20% — акцент6" xfId="38" builtinId="50" customBuiltin="1"/>
    <cellStyle name="20% - Акцент6 2" xfId="39" xr:uid="{00000000-0005-0000-0000-00002C000000}"/>
    <cellStyle name="20% - Акцент6 2 2" xfId="40" xr:uid="{00000000-0005-0000-0000-00002D000000}"/>
    <cellStyle name="20% - Акцент6 3" xfId="41" xr:uid="{00000000-0005-0000-0000-00002E000000}"/>
    <cellStyle name="20% - Акцент6 4" xfId="42" xr:uid="{00000000-0005-0000-0000-00002F000000}"/>
    <cellStyle name="40% - Accent1" xfId="43" xr:uid="{00000000-0005-0000-0000-000030000000}"/>
    <cellStyle name="40% - Accent2" xfId="44" xr:uid="{00000000-0005-0000-0000-000031000000}"/>
    <cellStyle name="40% - Accent3" xfId="45" xr:uid="{00000000-0005-0000-0000-000032000000}"/>
    <cellStyle name="40% - Accent4" xfId="46" xr:uid="{00000000-0005-0000-0000-000033000000}"/>
    <cellStyle name="40% - Accent5" xfId="47" xr:uid="{00000000-0005-0000-0000-000034000000}"/>
    <cellStyle name="40% - Accent6" xfId="48" xr:uid="{00000000-0005-0000-0000-000035000000}"/>
    <cellStyle name="40% - Dekorf?rg1" xfId="488" xr:uid="{00000000-0005-0000-0000-000036000000}"/>
    <cellStyle name="40% - Dekorf?rg2" xfId="489" xr:uid="{00000000-0005-0000-0000-000037000000}"/>
    <cellStyle name="40% - Dekorf?rg3" xfId="490" xr:uid="{00000000-0005-0000-0000-000038000000}"/>
    <cellStyle name="40% - Dekorf?rg4" xfId="491" xr:uid="{00000000-0005-0000-0000-000039000000}"/>
    <cellStyle name="40% - Dekorf?rg5" xfId="492" xr:uid="{00000000-0005-0000-0000-00003A000000}"/>
    <cellStyle name="40% - Dekorf?rg6" xfId="493" xr:uid="{00000000-0005-0000-0000-00003B000000}"/>
    <cellStyle name="40% - Dekorfärg1" xfId="49" xr:uid="{00000000-0005-0000-0000-00003C000000}"/>
    <cellStyle name="40% - Dekorfärg2" xfId="50" xr:uid="{00000000-0005-0000-0000-00003D000000}"/>
    <cellStyle name="40% - Dekorfärg3" xfId="51" xr:uid="{00000000-0005-0000-0000-00003E000000}"/>
    <cellStyle name="40% - Dekorfärg4" xfId="52" xr:uid="{00000000-0005-0000-0000-00003F000000}"/>
    <cellStyle name="40% - Dekorfärg5" xfId="53" xr:uid="{00000000-0005-0000-0000-000040000000}"/>
    <cellStyle name="40% - Dekorfärg6" xfId="54" xr:uid="{00000000-0005-0000-0000-000041000000}"/>
    <cellStyle name="40% — акцент1" xfId="55" builtinId="31" customBuiltin="1"/>
    <cellStyle name="40% - Акцент1 2" xfId="56" xr:uid="{00000000-0005-0000-0000-000043000000}"/>
    <cellStyle name="40% - Акцент1 2 2" xfId="57" xr:uid="{00000000-0005-0000-0000-000044000000}"/>
    <cellStyle name="40% - Акцент1 3" xfId="58" xr:uid="{00000000-0005-0000-0000-000045000000}"/>
    <cellStyle name="40% - Акцент1 4" xfId="59" xr:uid="{00000000-0005-0000-0000-000046000000}"/>
    <cellStyle name="40% — акцент2" xfId="60" builtinId="35" customBuiltin="1"/>
    <cellStyle name="40% - Акцент2 2" xfId="61" xr:uid="{00000000-0005-0000-0000-000048000000}"/>
    <cellStyle name="40% - Акцент2 2 2" xfId="62" xr:uid="{00000000-0005-0000-0000-000049000000}"/>
    <cellStyle name="40% - Акцент2 3" xfId="63" xr:uid="{00000000-0005-0000-0000-00004A000000}"/>
    <cellStyle name="40% - Акцент2 4" xfId="64" xr:uid="{00000000-0005-0000-0000-00004B000000}"/>
    <cellStyle name="40% — акцент3" xfId="65" builtinId="39" customBuiltin="1"/>
    <cellStyle name="40% - Акцент3 2" xfId="66" xr:uid="{00000000-0005-0000-0000-00004D000000}"/>
    <cellStyle name="40% - Акцент3 2 2" xfId="67" xr:uid="{00000000-0005-0000-0000-00004E000000}"/>
    <cellStyle name="40% - Акцент3 3" xfId="68" xr:uid="{00000000-0005-0000-0000-00004F000000}"/>
    <cellStyle name="40% - Акцент3 4" xfId="69" xr:uid="{00000000-0005-0000-0000-000050000000}"/>
    <cellStyle name="40% — акцент4" xfId="70" builtinId="43" customBuiltin="1"/>
    <cellStyle name="40% - Акцент4 2" xfId="71" xr:uid="{00000000-0005-0000-0000-000052000000}"/>
    <cellStyle name="40% - Акцент4 2 2" xfId="72" xr:uid="{00000000-0005-0000-0000-000053000000}"/>
    <cellStyle name="40% - Акцент4 3" xfId="73" xr:uid="{00000000-0005-0000-0000-000054000000}"/>
    <cellStyle name="40% - Акцент4 4" xfId="74" xr:uid="{00000000-0005-0000-0000-000055000000}"/>
    <cellStyle name="40% — акцент5" xfId="75" builtinId="47" customBuiltin="1"/>
    <cellStyle name="40% - Акцент5 2" xfId="76" xr:uid="{00000000-0005-0000-0000-000057000000}"/>
    <cellStyle name="40% - Акцент5 2 2" xfId="77" xr:uid="{00000000-0005-0000-0000-000058000000}"/>
    <cellStyle name="40% - Акцент5 3" xfId="78" xr:uid="{00000000-0005-0000-0000-000059000000}"/>
    <cellStyle name="40% - Акцент5 4" xfId="79" xr:uid="{00000000-0005-0000-0000-00005A000000}"/>
    <cellStyle name="40% — акцент6" xfId="80" builtinId="51" customBuiltin="1"/>
    <cellStyle name="40% - Акцент6 2" xfId="81" xr:uid="{00000000-0005-0000-0000-00005C000000}"/>
    <cellStyle name="40% - Акцент6 2 2" xfId="82" xr:uid="{00000000-0005-0000-0000-00005D000000}"/>
    <cellStyle name="40% - Акцент6 3" xfId="83" xr:uid="{00000000-0005-0000-0000-00005E000000}"/>
    <cellStyle name="40% - Акцент6 4" xfId="84" xr:uid="{00000000-0005-0000-0000-00005F000000}"/>
    <cellStyle name="60% - Accent1" xfId="85" xr:uid="{00000000-0005-0000-0000-000060000000}"/>
    <cellStyle name="60% - Accent2" xfId="86" xr:uid="{00000000-0005-0000-0000-000061000000}"/>
    <cellStyle name="60% - Accent3" xfId="87" xr:uid="{00000000-0005-0000-0000-000062000000}"/>
    <cellStyle name="60% - Accent4" xfId="88" xr:uid="{00000000-0005-0000-0000-000063000000}"/>
    <cellStyle name="60% - Accent5" xfId="89" xr:uid="{00000000-0005-0000-0000-000064000000}"/>
    <cellStyle name="60% - Accent6" xfId="90" xr:uid="{00000000-0005-0000-0000-000065000000}"/>
    <cellStyle name="60% - Dekorf?rg1" xfId="494" xr:uid="{00000000-0005-0000-0000-000066000000}"/>
    <cellStyle name="60% - Dekorf?rg2" xfId="495" xr:uid="{00000000-0005-0000-0000-000067000000}"/>
    <cellStyle name="60% - Dekorf?rg3" xfId="496" xr:uid="{00000000-0005-0000-0000-000068000000}"/>
    <cellStyle name="60% - Dekorf?rg4" xfId="497" xr:uid="{00000000-0005-0000-0000-000069000000}"/>
    <cellStyle name="60% - Dekorf?rg5" xfId="498" xr:uid="{00000000-0005-0000-0000-00006A000000}"/>
    <cellStyle name="60% - Dekorf?rg6" xfId="499" xr:uid="{00000000-0005-0000-0000-00006B000000}"/>
    <cellStyle name="60% - Dekorfärg1" xfId="91" xr:uid="{00000000-0005-0000-0000-00006C000000}"/>
    <cellStyle name="60% - Dekorfärg2" xfId="92" xr:uid="{00000000-0005-0000-0000-00006D000000}"/>
    <cellStyle name="60% - Dekorfärg3" xfId="93" xr:uid="{00000000-0005-0000-0000-00006E000000}"/>
    <cellStyle name="60% - Dekorfärg4" xfId="94" xr:uid="{00000000-0005-0000-0000-00006F000000}"/>
    <cellStyle name="60% - Dekorfärg5" xfId="95" xr:uid="{00000000-0005-0000-0000-000070000000}"/>
    <cellStyle name="60% - Dekorfärg6" xfId="96" xr:uid="{00000000-0005-0000-0000-000071000000}"/>
    <cellStyle name="60% — акцент1" xfId="97" builtinId="32" customBuiltin="1"/>
    <cellStyle name="60% - Акцент1 2" xfId="98" xr:uid="{00000000-0005-0000-0000-000073000000}"/>
    <cellStyle name="60% - Акцент1 3" xfId="99" xr:uid="{00000000-0005-0000-0000-000074000000}"/>
    <cellStyle name="60% — акцент2" xfId="100" builtinId="36" customBuiltin="1"/>
    <cellStyle name="60% - Акцент2 2" xfId="101" xr:uid="{00000000-0005-0000-0000-000076000000}"/>
    <cellStyle name="60% - Акцент2 3" xfId="102" xr:uid="{00000000-0005-0000-0000-000077000000}"/>
    <cellStyle name="60% — акцент3" xfId="103" builtinId="40" customBuiltin="1"/>
    <cellStyle name="60% - Акцент3 2" xfId="104" xr:uid="{00000000-0005-0000-0000-000079000000}"/>
    <cellStyle name="60% - Акцент3 3" xfId="105" xr:uid="{00000000-0005-0000-0000-00007A000000}"/>
    <cellStyle name="60% — акцент4" xfId="106" builtinId="44" customBuiltin="1"/>
    <cellStyle name="60% - Акцент4 2" xfId="107" xr:uid="{00000000-0005-0000-0000-00007C000000}"/>
    <cellStyle name="60% - Акцент4 3" xfId="108" xr:uid="{00000000-0005-0000-0000-00007D000000}"/>
    <cellStyle name="60% — акцент5" xfId="109" builtinId="48" customBuiltin="1"/>
    <cellStyle name="60% - Акцент5 2" xfId="110" xr:uid="{00000000-0005-0000-0000-00007F000000}"/>
    <cellStyle name="60% - Акцент5 3" xfId="111" xr:uid="{00000000-0005-0000-0000-000080000000}"/>
    <cellStyle name="60% — акцент6" xfId="112" builtinId="52" customBuiltin="1"/>
    <cellStyle name="60% - Акцент6 2" xfId="113" xr:uid="{00000000-0005-0000-0000-000082000000}"/>
    <cellStyle name="60% - Акцент6 3" xfId="114" xr:uid="{00000000-0005-0000-0000-000083000000}"/>
    <cellStyle name="Accent1" xfId="115" xr:uid="{00000000-0005-0000-0000-000084000000}"/>
    <cellStyle name="Accent2" xfId="116" xr:uid="{00000000-0005-0000-0000-000085000000}"/>
    <cellStyle name="Accent3" xfId="117" xr:uid="{00000000-0005-0000-0000-000086000000}"/>
    <cellStyle name="Accent4" xfId="118" xr:uid="{00000000-0005-0000-0000-000087000000}"/>
    <cellStyle name="Accent5" xfId="119" xr:uid="{00000000-0005-0000-0000-000088000000}"/>
    <cellStyle name="Accent6" xfId="120" xr:uid="{00000000-0005-0000-0000-000089000000}"/>
    <cellStyle name="Anteckning" xfId="121" xr:uid="{00000000-0005-0000-0000-00008A000000}"/>
    <cellStyle name="Bad" xfId="122" xr:uid="{00000000-0005-0000-0000-00008B000000}"/>
    <cellStyle name="Ber?kning" xfId="500" xr:uid="{00000000-0005-0000-0000-00008C000000}"/>
    <cellStyle name="Beräkning" xfId="123" xr:uid="{00000000-0005-0000-0000-00008D000000}"/>
    <cellStyle name="Bra" xfId="124" xr:uid="{00000000-0005-0000-0000-00008E000000}"/>
    <cellStyle name="Calculation" xfId="125" xr:uid="{00000000-0005-0000-0000-00008F000000}"/>
    <cellStyle name="Check Cell" xfId="126" xr:uid="{00000000-0005-0000-0000-000090000000}"/>
    <cellStyle name="D?lig" xfId="501" xr:uid="{00000000-0005-0000-0000-000091000000}"/>
    <cellStyle name="Dålig" xfId="127" xr:uid="{00000000-0005-0000-0000-000092000000}"/>
    <cellStyle name="Excel Built-in Normal" xfId="128" xr:uid="{00000000-0005-0000-0000-000093000000}"/>
    <cellStyle name="Excel Built-in Normal 2" xfId="129" xr:uid="{00000000-0005-0000-0000-000094000000}"/>
    <cellStyle name="Explanatory Text" xfId="130" xr:uid="{00000000-0005-0000-0000-000095000000}"/>
    <cellStyle name="F?rg1" xfId="502" xr:uid="{00000000-0005-0000-0000-000096000000}"/>
    <cellStyle name="F?rg2" xfId="503" xr:uid="{00000000-0005-0000-0000-000097000000}"/>
    <cellStyle name="F?rg3" xfId="504" xr:uid="{00000000-0005-0000-0000-000098000000}"/>
    <cellStyle name="F?rg4" xfId="505" xr:uid="{00000000-0005-0000-0000-000099000000}"/>
    <cellStyle name="F?rg5" xfId="506" xr:uid="{00000000-0005-0000-0000-00009A000000}"/>
    <cellStyle name="F?rg6" xfId="507" xr:uid="{00000000-0005-0000-0000-00009B000000}"/>
    <cellStyle name="F?rklarande text" xfId="508" xr:uid="{00000000-0005-0000-0000-00009C000000}"/>
    <cellStyle name="Färg1" xfId="131" xr:uid="{00000000-0005-0000-0000-00009D000000}"/>
    <cellStyle name="Färg2" xfId="132" xr:uid="{00000000-0005-0000-0000-00009E000000}"/>
    <cellStyle name="Färg3" xfId="133" xr:uid="{00000000-0005-0000-0000-00009F000000}"/>
    <cellStyle name="Färg4" xfId="134" xr:uid="{00000000-0005-0000-0000-0000A0000000}"/>
    <cellStyle name="Färg5" xfId="135" xr:uid="{00000000-0005-0000-0000-0000A1000000}"/>
    <cellStyle name="Färg6" xfId="136" xr:uid="{00000000-0005-0000-0000-0000A2000000}"/>
    <cellStyle name="Förklarande text" xfId="137" xr:uid="{00000000-0005-0000-0000-0000A3000000}"/>
    <cellStyle name="Good" xfId="138" xr:uid="{00000000-0005-0000-0000-0000A4000000}"/>
    <cellStyle name="Heading 1" xfId="139" xr:uid="{00000000-0005-0000-0000-0000A5000000}"/>
    <cellStyle name="Heading 2" xfId="140" xr:uid="{00000000-0005-0000-0000-0000A6000000}"/>
    <cellStyle name="Heading 3" xfId="141" xr:uid="{00000000-0005-0000-0000-0000A7000000}"/>
    <cellStyle name="Heading 4" xfId="142" xr:uid="{00000000-0005-0000-0000-0000A8000000}"/>
    <cellStyle name="Indata" xfId="143" xr:uid="{00000000-0005-0000-0000-0000A9000000}"/>
    <cellStyle name="Input" xfId="144" xr:uid="{00000000-0005-0000-0000-0000AA000000}"/>
    <cellStyle name="Kontrollcell" xfId="145" xr:uid="{00000000-0005-0000-0000-0000AB000000}"/>
    <cellStyle name="L?nkad cell" xfId="509" xr:uid="{00000000-0005-0000-0000-0000AC000000}"/>
    <cellStyle name="Länkad cell" xfId="146" xr:uid="{00000000-0005-0000-0000-0000AD000000}"/>
    <cellStyle name="Linked Cell" xfId="147" xr:uid="{00000000-0005-0000-0000-0000AE000000}"/>
    <cellStyle name="Neutral" xfId="148" xr:uid="{00000000-0005-0000-0000-0000AF000000}"/>
    <cellStyle name="Note" xfId="149" xr:uid="{00000000-0005-0000-0000-0000B0000000}"/>
    <cellStyle name="Output" xfId="150" xr:uid="{00000000-0005-0000-0000-0000B1000000}"/>
    <cellStyle name="Rubrik" xfId="151" xr:uid="{00000000-0005-0000-0000-0000B2000000}"/>
    <cellStyle name="Rubrik 1" xfId="152" xr:uid="{00000000-0005-0000-0000-0000B3000000}"/>
    <cellStyle name="Rubrik 2" xfId="153" xr:uid="{00000000-0005-0000-0000-0000B4000000}"/>
    <cellStyle name="Rubrik 3" xfId="154" xr:uid="{00000000-0005-0000-0000-0000B5000000}"/>
    <cellStyle name="Rubrik 4" xfId="155" xr:uid="{00000000-0005-0000-0000-0000B6000000}"/>
    <cellStyle name="Summa" xfId="156" xr:uid="{00000000-0005-0000-0000-0000B7000000}"/>
    <cellStyle name="Title" xfId="157" xr:uid="{00000000-0005-0000-0000-0000B8000000}"/>
    <cellStyle name="Total" xfId="158" xr:uid="{00000000-0005-0000-0000-0000B9000000}"/>
    <cellStyle name="Utdata" xfId="159" xr:uid="{00000000-0005-0000-0000-0000BA000000}"/>
    <cellStyle name="Varningstext" xfId="160" xr:uid="{00000000-0005-0000-0000-0000BB000000}"/>
    <cellStyle name="Warning Text" xfId="161" xr:uid="{00000000-0005-0000-0000-0000BC000000}"/>
    <cellStyle name="Акцент1" xfId="162" builtinId="29" customBuiltin="1"/>
    <cellStyle name="Акцент1 2" xfId="163" xr:uid="{00000000-0005-0000-0000-0000BE000000}"/>
    <cellStyle name="Акцент1 3" xfId="164" xr:uid="{00000000-0005-0000-0000-0000BF000000}"/>
    <cellStyle name="Акцент2" xfId="165" builtinId="33" customBuiltin="1"/>
    <cellStyle name="Акцент2 2" xfId="166" xr:uid="{00000000-0005-0000-0000-0000C1000000}"/>
    <cellStyle name="Акцент2 3" xfId="167" xr:uid="{00000000-0005-0000-0000-0000C2000000}"/>
    <cellStyle name="Акцент3" xfId="168" builtinId="37" customBuiltin="1"/>
    <cellStyle name="Акцент3 2" xfId="169" xr:uid="{00000000-0005-0000-0000-0000C4000000}"/>
    <cellStyle name="Акцент3 3" xfId="170" xr:uid="{00000000-0005-0000-0000-0000C5000000}"/>
    <cellStyle name="Акцент4" xfId="171" builtinId="41" customBuiltin="1"/>
    <cellStyle name="Акцент4 2" xfId="172" xr:uid="{00000000-0005-0000-0000-0000C7000000}"/>
    <cellStyle name="Акцент4 3" xfId="173" xr:uid="{00000000-0005-0000-0000-0000C8000000}"/>
    <cellStyle name="Акцент5" xfId="174" builtinId="45" customBuiltin="1"/>
    <cellStyle name="Акцент5 2" xfId="175" xr:uid="{00000000-0005-0000-0000-0000CA000000}"/>
    <cellStyle name="Акцент5 3" xfId="176" xr:uid="{00000000-0005-0000-0000-0000CB000000}"/>
    <cellStyle name="Акцент6" xfId="177" builtinId="49" customBuiltin="1"/>
    <cellStyle name="Акцент6 2" xfId="178" xr:uid="{00000000-0005-0000-0000-0000CD000000}"/>
    <cellStyle name="Акцент6 3" xfId="179" xr:uid="{00000000-0005-0000-0000-0000CE000000}"/>
    <cellStyle name="Ввод " xfId="180" builtinId="20" customBuiltin="1"/>
    <cellStyle name="Ввод  2" xfId="181" xr:uid="{00000000-0005-0000-0000-0000D0000000}"/>
    <cellStyle name="Ввод  3" xfId="182" xr:uid="{00000000-0005-0000-0000-0000D1000000}"/>
    <cellStyle name="Вывод" xfId="183" builtinId="21" customBuiltin="1"/>
    <cellStyle name="Вывод 2" xfId="184" xr:uid="{00000000-0005-0000-0000-0000D3000000}"/>
    <cellStyle name="Вывод 3" xfId="185" xr:uid="{00000000-0005-0000-0000-0000D4000000}"/>
    <cellStyle name="Вычисление" xfId="186" builtinId="22" customBuiltin="1"/>
    <cellStyle name="Вычисление 2" xfId="187" xr:uid="{00000000-0005-0000-0000-0000D6000000}"/>
    <cellStyle name="Вычисление 3" xfId="188" xr:uid="{00000000-0005-0000-0000-0000D7000000}"/>
    <cellStyle name="Гиперссылка" xfId="189" builtinId="8"/>
    <cellStyle name="Гиперссылка 2" xfId="190" xr:uid="{00000000-0005-0000-0000-0000D9000000}"/>
    <cellStyle name="Денежный 2" xfId="191" xr:uid="{00000000-0005-0000-0000-0000DA000000}"/>
    <cellStyle name="Заголовок 1" xfId="192" builtinId="16" customBuiltin="1"/>
    <cellStyle name="Заголовок 1 2" xfId="193" xr:uid="{00000000-0005-0000-0000-0000DC000000}"/>
    <cellStyle name="Заголовок 2" xfId="194" builtinId="17" customBuiltin="1"/>
    <cellStyle name="Заголовок 2 2" xfId="195" xr:uid="{00000000-0005-0000-0000-0000DE000000}"/>
    <cellStyle name="Заголовок 3" xfId="196" builtinId="18" customBuiltin="1"/>
    <cellStyle name="Заголовок 3 2" xfId="197" xr:uid="{00000000-0005-0000-0000-0000E0000000}"/>
    <cellStyle name="Заголовок 4" xfId="198" builtinId="19" customBuiltin="1"/>
    <cellStyle name="Заголовок 4 2" xfId="199" xr:uid="{00000000-0005-0000-0000-0000E2000000}"/>
    <cellStyle name="Итог" xfId="200" builtinId="25" customBuiltin="1"/>
    <cellStyle name="Итог 2" xfId="201" xr:uid="{00000000-0005-0000-0000-0000E4000000}"/>
    <cellStyle name="Контрольная ячейка" xfId="202" builtinId="23" customBuiltin="1"/>
    <cellStyle name="Контрольная ячейка 2" xfId="203" xr:uid="{00000000-0005-0000-0000-0000E6000000}"/>
    <cellStyle name="Контрольная ячейка 3" xfId="204" xr:uid="{00000000-0005-0000-0000-0000E7000000}"/>
    <cellStyle name="Название" xfId="205" builtinId="15" customBuiltin="1"/>
    <cellStyle name="Название 2" xfId="206" xr:uid="{00000000-0005-0000-0000-0000E9000000}"/>
    <cellStyle name="Нейтральный" xfId="207" builtinId="28" customBuiltin="1"/>
    <cellStyle name="Нейтральный 2" xfId="208" xr:uid="{00000000-0005-0000-0000-0000EB000000}"/>
    <cellStyle name="Нейтральный 3" xfId="209" xr:uid="{00000000-0005-0000-0000-0000EC000000}"/>
    <cellStyle name="Обычный" xfId="0" builtinId="0"/>
    <cellStyle name="Обычный 10" xfId="210" xr:uid="{00000000-0005-0000-0000-0000EE000000}"/>
    <cellStyle name="Обычный 10 10" xfId="211" xr:uid="{00000000-0005-0000-0000-0000EF000000}"/>
    <cellStyle name="Обычный 10 11" xfId="212" xr:uid="{00000000-0005-0000-0000-0000F0000000}"/>
    <cellStyle name="Обычный 10 12" xfId="213" xr:uid="{00000000-0005-0000-0000-0000F1000000}"/>
    <cellStyle name="Обычный 10 13" xfId="214" xr:uid="{00000000-0005-0000-0000-0000F2000000}"/>
    <cellStyle name="Обычный 10 14" xfId="215" xr:uid="{00000000-0005-0000-0000-0000F3000000}"/>
    <cellStyle name="Обычный 10 15" xfId="216" xr:uid="{00000000-0005-0000-0000-0000F4000000}"/>
    <cellStyle name="Обычный 10 2" xfId="217" xr:uid="{00000000-0005-0000-0000-0000F5000000}"/>
    <cellStyle name="Обычный 10 3" xfId="218" xr:uid="{00000000-0005-0000-0000-0000F6000000}"/>
    <cellStyle name="Обычный 10 4" xfId="219" xr:uid="{00000000-0005-0000-0000-0000F7000000}"/>
    <cellStyle name="Обычный 10 5" xfId="220" xr:uid="{00000000-0005-0000-0000-0000F8000000}"/>
    <cellStyle name="Обычный 10 6" xfId="221" xr:uid="{00000000-0005-0000-0000-0000F9000000}"/>
    <cellStyle name="Обычный 10 7" xfId="222" xr:uid="{00000000-0005-0000-0000-0000FA000000}"/>
    <cellStyle name="Обычный 10 8" xfId="223" xr:uid="{00000000-0005-0000-0000-0000FB000000}"/>
    <cellStyle name="Обычный 10 9" xfId="224" xr:uid="{00000000-0005-0000-0000-0000FC000000}"/>
    <cellStyle name="Обычный 11" xfId="225" xr:uid="{00000000-0005-0000-0000-0000FD000000}"/>
    <cellStyle name="Обычный 11 10" xfId="226" xr:uid="{00000000-0005-0000-0000-0000FE000000}"/>
    <cellStyle name="Обычный 11 11" xfId="227" xr:uid="{00000000-0005-0000-0000-0000FF000000}"/>
    <cellStyle name="Обычный 11 12" xfId="228" xr:uid="{00000000-0005-0000-0000-000000010000}"/>
    <cellStyle name="Обычный 11 13" xfId="229" xr:uid="{00000000-0005-0000-0000-000001010000}"/>
    <cellStyle name="Обычный 11 14" xfId="230" xr:uid="{00000000-0005-0000-0000-000002010000}"/>
    <cellStyle name="Обычный 11 15" xfId="231" xr:uid="{00000000-0005-0000-0000-000003010000}"/>
    <cellStyle name="Обычный 11 2" xfId="232" xr:uid="{00000000-0005-0000-0000-000004010000}"/>
    <cellStyle name="Обычный 11 3" xfId="233" xr:uid="{00000000-0005-0000-0000-000005010000}"/>
    <cellStyle name="Обычный 11 4" xfId="234" xr:uid="{00000000-0005-0000-0000-000006010000}"/>
    <cellStyle name="Обычный 11 5" xfId="235" xr:uid="{00000000-0005-0000-0000-000007010000}"/>
    <cellStyle name="Обычный 11 6" xfId="236" xr:uid="{00000000-0005-0000-0000-000008010000}"/>
    <cellStyle name="Обычный 11 7" xfId="237" xr:uid="{00000000-0005-0000-0000-000009010000}"/>
    <cellStyle name="Обычный 11 8" xfId="238" xr:uid="{00000000-0005-0000-0000-00000A010000}"/>
    <cellStyle name="Обычный 11 9" xfId="239" xr:uid="{00000000-0005-0000-0000-00000B010000}"/>
    <cellStyle name="Обычный 12" xfId="240" xr:uid="{00000000-0005-0000-0000-00000C010000}"/>
    <cellStyle name="Обычный 12 10" xfId="241" xr:uid="{00000000-0005-0000-0000-00000D010000}"/>
    <cellStyle name="Обычный 12 11" xfId="242" xr:uid="{00000000-0005-0000-0000-00000E010000}"/>
    <cellStyle name="Обычный 12 12" xfId="243" xr:uid="{00000000-0005-0000-0000-00000F010000}"/>
    <cellStyle name="Обычный 12 13" xfId="244" xr:uid="{00000000-0005-0000-0000-000010010000}"/>
    <cellStyle name="Обычный 12 14" xfId="245" xr:uid="{00000000-0005-0000-0000-000011010000}"/>
    <cellStyle name="Обычный 12 15" xfId="246" xr:uid="{00000000-0005-0000-0000-000012010000}"/>
    <cellStyle name="Обычный 12 2" xfId="247" xr:uid="{00000000-0005-0000-0000-000013010000}"/>
    <cellStyle name="Обычный 12 3" xfId="248" xr:uid="{00000000-0005-0000-0000-000014010000}"/>
    <cellStyle name="Обычный 12 4" xfId="249" xr:uid="{00000000-0005-0000-0000-000015010000}"/>
    <cellStyle name="Обычный 12 5" xfId="250" xr:uid="{00000000-0005-0000-0000-000016010000}"/>
    <cellStyle name="Обычный 12 6" xfId="251" xr:uid="{00000000-0005-0000-0000-000017010000}"/>
    <cellStyle name="Обычный 12 7" xfId="252" xr:uid="{00000000-0005-0000-0000-000018010000}"/>
    <cellStyle name="Обычный 12 8" xfId="253" xr:uid="{00000000-0005-0000-0000-000019010000}"/>
    <cellStyle name="Обычный 12 9" xfId="254" xr:uid="{00000000-0005-0000-0000-00001A010000}"/>
    <cellStyle name="Обычный 13" xfId="255" xr:uid="{00000000-0005-0000-0000-00001B010000}"/>
    <cellStyle name="Обычный 14" xfId="256" xr:uid="{00000000-0005-0000-0000-00001C010000}"/>
    <cellStyle name="Обычный 15" xfId="257" xr:uid="{00000000-0005-0000-0000-00001D010000}"/>
    <cellStyle name="Обычный 2" xfId="258" xr:uid="{00000000-0005-0000-0000-00001E010000}"/>
    <cellStyle name="Обычный 2 2" xfId="259" xr:uid="{00000000-0005-0000-0000-00001F010000}"/>
    <cellStyle name="Обычный 2 2 2" xfId="260" xr:uid="{00000000-0005-0000-0000-000020010000}"/>
    <cellStyle name="Обычный 2 3" xfId="261" xr:uid="{00000000-0005-0000-0000-000021010000}"/>
    <cellStyle name="Обычный 2 3 2" xfId="510" xr:uid="{00000000-0005-0000-0000-000022010000}"/>
    <cellStyle name="Обычный 2 3_Отчет судьи-инспектора" xfId="511" xr:uid="{00000000-0005-0000-0000-000023010000}"/>
    <cellStyle name="Обычный 2 4" xfId="262" xr:uid="{00000000-0005-0000-0000-000024010000}"/>
    <cellStyle name="Обычный 2_Draws" xfId="263" xr:uid="{00000000-0005-0000-0000-000025010000}"/>
    <cellStyle name="Обычный 3" xfId="264" xr:uid="{00000000-0005-0000-0000-000026010000}"/>
    <cellStyle name="Обычный 3 10" xfId="265" xr:uid="{00000000-0005-0000-0000-000027010000}"/>
    <cellStyle name="Обычный 3 10 2" xfId="266" xr:uid="{00000000-0005-0000-0000-000028010000}"/>
    <cellStyle name="Обычный 3 11" xfId="267" xr:uid="{00000000-0005-0000-0000-000029010000}"/>
    <cellStyle name="Обычный 3 11 2" xfId="268" xr:uid="{00000000-0005-0000-0000-00002A010000}"/>
    <cellStyle name="Обычный 3 12" xfId="269" xr:uid="{00000000-0005-0000-0000-00002B010000}"/>
    <cellStyle name="Обычный 3 12 2" xfId="270" xr:uid="{00000000-0005-0000-0000-00002C010000}"/>
    <cellStyle name="Обычный 3 13" xfId="271" xr:uid="{00000000-0005-0000-0000-00002D010000}"/>
    <cellStyle name="Обычный 3 13 2" xfId="272" xr:uid="{00000000-0005-0000-0000-00002E010000}"/>
    <cellStyle name="Обычный 3 14" xfId="273" xr:uid="{00000000-0005-0000-0000-00002F010000}"/>
    <cellStyle name="Обычный 3 14 2" xfId="274" xr:uid="{00000000-0005-0000-0000-000030010000}"/>
    <cellStyle name="Обычный 3 15" xfId="275" xr:uid="{00000000-0005-0000-0000-000031010000}"/>
    <cellStyle name="Обычный 3 15 2" xfId="276" xr:uid="{00000000-0005-0000-0000-000032010000}"/>
    <cellStyle name="Обычный 3 16" xfId="277" xr:uid="{00000000-0005-0000-0000-000033010000}"/>
    <cellStyle name="Обычный 3 16 2" xfId="278" xr:uid="{00000000-0005-0000-0000-000034010000}"/>
    <cellStyle name="Обычный 3 17" xfId="279" xr:uid="{00000000-0005-0000-0000-000035010000}"/>
    <cellStyle name="Обычный 3 17 2" xfId="280" xr:uid="{00000000-0005-0000-0000-000036010000}"/>
    <cellStyle name="Обычный 3 18" xfId="281" xr:uid="{00000000-0005-0000-0000-000037010000}"/>
    <cellStyle name="Обычный 3 18 2" xfId="282" xr:uid="{00000000-0005-0000-0000-000038010000}"/>
    <cellStyle name="Обычный 3 19" xfId="283" xr:uid="{00000000-0005-0000-0000-000039010000}"/>
    <cellStyle name="Обычный 3 19 2" xfId="284" xr:uid="{00000000-0005-0000-0000-00003A010000}"/>
    <cellStyle name="Обычный 3 2" xfId="285" xr:uid="{00000000-0005-0000-0000-00003B010000}"/>
    <cellStyle name="Обычный 3 2 10" xfId="286" xr:uid="{00000000-0005-0000-0000-00003C010000}"/>
    <cellStyle name="Обычный 3 2 11" xfId="287" xr:uid="{00000000-0005-0000-0000-00003D010000}"/>
    <cellStyle name="Обычный 3 2 12" xfId="288" xr:uid="{00000000-0005-0000-0000-00003E010000}"/>
    <cellStyle name="Обычный 3 2 13" xfId="289" xr:uid="{00000000-0005-0000-0000-00003F010000}"/>
    <cellStyle name="Обычный 3 2 14" xfId="290" xr:uid="{00000000-0005-0000-0000-000040010000}"/>
    <cellStyle name="Обычный 3 2 15" xfId="291" xr:uid="{00000000-0005-0000-0000-000041010000}"/>
    <cellStyle name="Обычный 3 2 16" xfId="292" xr:uid="{00000000-0005-0000-0000-000042010000}"/>
    <cellStyle name="Обычный 3 2 17" xfId="293" xr:uid="{00000000-0005-0000-0000-000043010000}"/>
    <cellStyle name="Обычный 3 2 18" xfId="294" xr:uid="{00000000-0005-0000-0000-000044010000}"/>
    <cellStyle name="Обычный 3 2 19" xfId="295" xr:uid="{00000000-0005-0000-0000-000045010000}"/>
    <cellStyle name="Обычный 3 2 2" xfId="296" xr:uid="{00000000-0005-0000-0000-000046010000}"/>
    <cellStyle name="Обычный 3 2 20" xfId="297" xr:uid="{00000000-0005-0000-0000-000047010000}"/>
    <cellStyle name="Обычный 3 2 21" xfId="298" xr:uid="{00000000-0005-0000-0000-000048010000}"/>
    <cellStyle name="Обычный 3 2 22" xfId="299" xr:uid="{00000000-0005-0000-0000-000049010000}"/>
    <cellStyle name="Обычный 3 2 23" xfId="300" xr:uid="{00000000-0005-0000-0000-00004A010000}"/>
    <cellStyle name="Обычный 3 2 24" xfId="301" xr:uid="{00000000-0005-0000-0000-00004B010000}"/>
    <cellStyle name="Обычный 3 2 3" xfId="302" xr:uid="{00000000-0005-0000-0000-00004C010000}"/>
    <cellStyle name="Обычный 3 2 4" xfId="303" xr:uid="{00000000-0005-0000-0000-00004D010000}"/>
    <cellStyle name="Обычный 3 2 5" xfId="304" xr:uid="{00000000-0005-0000-0000-00004E010000}"/>
    <cellStyle name="Обычный 3 2 6" xfId="305" xr:uid="{00000000-0005-0000-0000-00004F010000}"/>
    <cellStyle name="Обычный 3 2 7" xfId="306" xr:uid="{00000000-0005-0000-0000-000050010000}"/>
    <cellStyle name="Обычный 3 2 8" xfId="307" xr:uid="{00000000-0005-0000-0000-000051010000}"/>
    <cellStyle name="Обычный 3 2 9" xfId="308" xr:uid="{00000000-0005-0000-0000-000052010000}"/>
    <cellStyle name="Обычный 3 20" xfId="309" xr:uid="{00000000-0005-0000-0000-000053010000}"/>
    <cellStyle name="Обычный 3 20 2" xfId="310" xr:uid="{00000000-0005-0000-0000-000054010000}"/>
    <cellStyle name="Обычный 3 21" xfId="311" xr:uid="{00000000-0005-0000-0000-000055010000}"/>
    <cellStyle name="Обычный 3 21 2" xfId="312" xr:uid="{00000000-0005-0000-0000-000056010000}"/>
    <cellStyle name="Обычный 3 22" xfId="313" xr:uid="{00000000-0005-0000-0000-000057010000}"/>
    <cellStyle name="Обычный 3 22 2" xfId="314" xr:uid="{00000000-0005-0000-0000-000058010000}"/>
    <cellStyle name="Обычный 3 23" xfId="315" xr:uid="{00000000-0005-0000-0000-000059010000}"/>
    <cellStyle name="Обычный 3 23 2" xfId="316" xr:uid="{00000000-0005-0000-0000-00005A010000}"/>
    <cellStyle name="Обычный 3 24" xfId="317" xr:uid="{00000000-0005-0000-0000-00005B010000}"/>
    <cellStyle name="Обычный 3 24 2" xfId="318" xr:uid="{00000000-0005-0000-0000-00005C010000}"/>
    <cellStyle name="Обычный 3 25" xfId="319" xr:uid="{00000000-0005-0000-0000-00005D010000}"/>
    <cellStyle name="Обычный 3 25 2" xfId="320" xr:uid="{00000000-0005-0000-0000-00005E010000}"/>
    <cellStyle name="Обычный 3 26" xfId="321" xr:uid="{00000000-0005-0000-0000-00005F010000}"/>
    <cellStyle name="Обычный 3 26 2" xfId="322" xr:uid="{00000000-0005-0000-0000-000060010000}"/>
    <cellStyle name="Обычный 3 27" xfId="323" xr:uid="{00000000-0005-0000-0000-000061010000}"/>
    <cellStyle name="Обычный 3 28" xfId="512" xr:uid="{00000000-0005-0000-0000-000062010000}"/>
    <cellStyle name="Обычный 3 3" xfId="324" xr:uid="{00000000-0005-0000-0000-000063010000}"/>
    <cellStyle name="Обычный 3 3 2" xfId="325" xr:uid="{00000000-0005-0000-0000-000064010000}"/>
    <cellStyle name="Обычный 3 4" xfId="326" xr:uid="{00000000-0005-0000-0000-000065010000}"/>
    <cellStyle name="Обычный 3 4 2" xfId="327" xr:uid="{00000000-0005-0000-0000-000066010000}"/>
    <cellStyle name="Обычный 3 5" xfId="328" xr:uid="{00000000-0005-0000-0000-000067010000}"/>
    <cellStyle name="Обычный 3 5 2" xfId="329" xr:uid="{00000000-0005-0000-0000-000068010000}"/>
    <cellStyle name="Обычный 3 6" xfId="330" xr:uid="{00000000-0005-0000-0000-000069010000}"/>
    <cellStyle name="Обычный 3 6 2" xfId="331" xr:uid="{00000000-0005-0000-0000-00006A010000}"/>
    <cellStyle name="Обычный 3 7" xfId="332" xr:uid="{00000000-0005-0000-0000-00006B010000}"/>
    <cellStyle name="Обычный 3 7 2" xfId="333" xr:uid="{00000000-0005-0000-0000-00006C010000}"/>
    <cellStyle name="Обычный 3 8" xfId="334" xr:uid="{00000000-0005-0000-0000-00006D010000}"/>
    <cellStyle name="Обычный 3 8 2" xfId="335" xr:uid="{00000000-0005-0000-0000-00006E010000}"/>
    <cellStyle name="Обычный 3 9" xfId="336" xr:uid="{00000000-0005-0000-0000-00006F010000}"/>
    <cellStyle name="Обычный 3 9 2" xfId="337" xr:uid="{00000000-0005-0000-0000-000070010000}"/>
    <cellStyle name="Обычный 4" xfId="338" xr:uid="{00000000-0005-0000-0000-000071010000}"/>
    <cellStyle name="Обычный 4 10" xfId="339" xr:uid="{00000000-0005-0000-0000-000072010000}"/>
    <cellStyle name="Обычный 4 10 2" xfId="340" xr:uid="{00000000-0005-0000-0000-000073010000}"/>
    <cellStyle name="Обычный 4 11" xfId="341" xr:uid="{00000000-0005-0000-0000-000074010000}"/>
    <cellStyle name="Обычный 4 11 2" xfId="342" xr:uid="{00000000-0005-0000-0000-000075010000}"/>
    <cellStyle name="Обычный 4 12" xfId="343" xr:uid="{00000000-0005-0000-0000-000076010000}"/>
    <cellStyle name="Обычный 4 12 2" xfId="344" xr:uid="{00000000-0005-0000-0000-000077010000}"/>
    <cellStyle name="Обычный 4 13" xfId="345" xr:uid="{00000000-0005-0000-0000-000078010000}"/>
    <cellStyle name="Обычный 4 13 2" xfId="346" xr:uid="{00000000-0005-0000-0000-000079010000}"/>
    <cellStyle name="Обычный 4 14" xfId="347" xr:uid="{00000000-0005-0000-0000-00007A010000}"/>
    <cellStyle name="Обычный 4 14 2" xfId="348" xr:uid="{00000000-0005-0000-0000-00007B010000}"/>
    <cellStyle name="Обычный 4 15" xfId="349" xr:uid="{00000000-0005-0000-0000-00007C010000}"/>
    <cellStyle name="Обычный 4 15 2" xfId="350" xr:uid="{00000000-0005-0000-0000-00007D010000}"/>
    <cellStyle name="Обычный 4 16" xfId="351" xr:uid="{00000000-0005-0000-0000-00007E010000}"/>
    <cellStyle name="Обычный 4 16 2" xfId="352" xr:uid="{00000000-0005-0000-0000-00007F010000}"/>
    <cellStyle name="Обычный 4 17" xfId="353" xr:uid="{00000000-0005-0000-0000-000080010000}"/>
    <cellStyle name="Обычный 4 17 2" xfId="354" xr:uid="{00000000-0005-0000-0000-000081010000}"/>
    <cellStyle name="Обычный 4 18" xfId="355" xr:uid="{00000000-0005-0000-0000-000082010000}"/>
    <cellStyle name="Обычный 4 18 2" xfId="356" xr:uid="{00000000-0005-0000-0000-000083010000}"/>
    <cellStyle name="Обычный 4 19" xfId="357" xr:uid="{00000000-0005-0000-0000-000084010000}"/>
    <cellStyle name="Обычный 4 19 2" xfId="358" xr:uid="{00000000-0005-0000-0000-000085010000}"/>
    <cellStyle name="Обычный 4 2" xfId="359" xr:uid="{00000000-0005-0000-0000-000086010000}"/>
    <cellStyle name="Обычный 4 2 2" xfId="360" xr:uid="{00000000-0005-0000-0000-000087010000}"/>
    <cellStyle name="Обычный 4 20" xfId="361" xr:uid="{00000000-0005-0000-0000-000088010000}"/>
    <cellStyle name="Обычный 4 20 2" xfId="362" xr:uid="{00000000-0005-0000-0000-000089010000}"/>
    <cellStyle name="Обычный 4 21" xfId="363" xr:uid="{00000000-0005-0000-0000-00008A010000}"/>
    <cellStyle name="Обычный 4 21 2" xfId="364" xr:uid="{00000000-0005-0000-0000-00008B010000}"/>
    <cellStyle name="Обычный 4 22" xfId="365" xr:uid="{00000000-0005-0000-0000-00008C010000}"/>
    <cellStyle name="Обычный 4 22 2" xfId="366" xr:uid="{00000000-0005-0000-0000-00008D010000}"/>
    <cellStyle name="Обычный 4 23" xfId="367" xr:uid="{00000000-0005-0000-0000-00008E010000}"/>
    <cellStyle name="Обычный 4 23 2" xfId="368" xr:uid="{00000000-0005-0000-0000-00008F010000}"/>
    <cellStyle name="Обычный 4 24" xfId="369" xr:uid="{00000000-0005-0000-0000-000090010000}"/>
    <cellStyle name="Обычный 4 24 2" xfId="370" xr:uid="{00000000-0005-0000-0000-000091010000}"/>
    <cellStyle name="Обычный 4 25" xfId="371" xr:uid="{00000000-0005-0000-0000-000092010000}"/>
    <cellStyle name="Обычный 4 3" xfId="372" xr:uid="{00000000-0005-0000-0000-000093010000}"/>
    <cellStyle name="Обычный 4 3 2" xfId="373" xr:uid="{00000000-0005-0000-0000-000094010000}"/>
    <cellStyle name="Обычный 4 4" xfId="374" xr:uid="{00000000-0005-0000-0000-000095010000}"/>
    <cellStyle name="Обычный 4 4 2" xfId="375" xr:uid="{00000000-0005-0000-0000-000096010000}"/>
    <cellStyle name="Обычный 4 5" xfId="376" xr:uid="{00000000-0005-0000-0000-000097010000}"/>
    <cellStyle name="Обычный 4 5 2" xfId="377" xr:uid="{00000000-0005-0000-0000-000098010000}"/>
    <cellStyle name="Обычный 4 6" xfId="378" xr:uid="{00000000-0005-0000-0000-000099010000}"/>
    <cellStyle name="Обычный 4 6 2" xfId="379" xr:uid="{00000000-0005-0000-0000-00009A010000}"/>
    <cellStyle name="Обычный 4 7" xfId="380" xr:uid="{00000000-0005-0000-0000-00009B010000}"/>
    <cellStyle name="Обычный 4 7 2" xfId="381" xr:uid="{00000000-0005-0000-0000-00009C010000}"/>
    <cellStyle name="Обычный 4 8" xfId="382" xr:uid="{00000000-0005-0000-0000-00009D010000}"/>
    <cellStyle name="Обычный 4 8 2" xfId="383" xr:uid="{00000000-0005-0000-0000-00009E010000}"/>
    <cellStyle name="Обычный 4 9" xfId="384" xr:uid="{00000000-0005-0000-0000-00009F010000}"/>
    <cellStyle name="Обычный 4 9 2" xfId="385" xr:uid="{00000000-0005-0000-0000-0000A0010000}"/>
    <cellStyle name="Обычный 5" xfId="386" xr:uid="{00000000-0005-0000-0000-0000A1010000}"/>
    <cellStyle name="Обычный 5 10" xfId="387" xr:uid="{00000000-0005-0000-0000-0000A2010000}"/>
    <cellStyle name="Обычный 5 11" xfId="388" xr:uid="{00000000-0005-0000-0000-0000A3010000}"/>
    <cellStyle name="Обычный 5 12" xfId="389" xr:uid="{00000000-0005-0000-0000-0000A4010000}"/>
    <cellStyle name="Обычный 5 13" xfId="390" xr:uid="{00000000-0005-0000-0000-0000A5010000}"/>
    <cellStyle name="Обычный 5 14" xfId="391" xr:uid="{00000000-0005-0000-0000-0000A6010000}"/>
    <cellStyle name="Обычный 5 15" xfId="392" xr:uid="{00000000-0005-0000-0000-0000A7010000}"/>
    <cellStyle name="Обычный 5 2" xfId="393" xr:uid="{00000000-0005-0000-0000-0000A8010000}"/>
    <cellStyle name="Обычный 5 3" xfId="394" xr:uid="{00000000-0005-0000-0000-0000A9010000}"/>
    <cellStyle name="Обычный 5 4" xfId="395" xr:uid="{00000000-0005-0000-0000-0000AA010000}"/>
    <cellStyle name="Обычный 5 5" xfId="396" xr:uid="{00000000-0005-0000-0000-0000AB010000}"/>
    <cellStyle name="Обычный 5 6" xfId="397" xr:uid="{00000000-0005-0000-0000-0000AC010000}"/>
    <cellStyle name="Обычный 5 7" xfId="398" xr:uid="{00000000-0005-0000-0000-0000AD010000}"/>
    <cellStyle name="Обычный 5 8" xfId="399" xr:uid="{00000000-0005-0000-0000-0000AE010000}"/>
    <cellStyle name="Обычный 5 9" xfId="400" xr:uid="{00000000-0005-0000-0000-0000AF010000}"/>
    <cellStyle name="Обычный 6" xfId="401" xr:uid="{00000000-0005-0000-0000-0000B0010000}"/>
    <cellStyle name="Обычный 6 10" xfId="402" xr:uid="{00000000-0005-0000-0000-0000B1010000}"/>
    <cellStyle name="Обычный 6 11" xfId="403" xr:uid="{00000000-0005-0000-0000-0000B2010000}"/>
    <cellStyle name="Обычный 6 12" xfId="404" xr:uid="{00000000-0005-0000-0000-0000B3010000}"/>
    <cellStyle name="Обычный 6 13" xfId="405" xr:uid="{00000000-0005-0000-0000-0000B4010000}"/>
    <cellStyle name="Обычный 6 14" xfId="406" xr:uid="{00000000-0005-0000-0000-0000B5010000}"/>
    <cellStyle name="Обычный 6 15" xfId="407" xr:uid="{00000000-0005-0000-0000-0000B6010000}"/>
    <cellStyle name="Обычный 6 2" xfId="408" xr:uid="{00000000-0005-0000-0000-0000B7010000}"/>
    <cellStyle name="Обычный 6 3" xfId="409" xr:uid="{00000000-0005-0000-0000-0000B8010000}"/>
    <cellStyle name="Обычный 6 4" xfId="410" xr:uid="{00000000-0005-0000-0000-0000B9010000}"/>
    <cellStyle name="Обычный 6 5" xfId="411" xr:uid="{00000000-0005-0000-0000-0000BA010000}"/>
    <cellStyle name="Обычный 6 6" xfId="412" xr:uid="{00000000-0005-0000-0000-0000BB010000}"/>
    <cellStyle name="Обычный 6 7" xfId="413" xr:uid="{00000000-0005-0000-0000-0000BC010000}"/>
    <cellStyle name="Обычный 6 8" xfId="414" xr:uid="{00000000-0005-0000-0000-0000BD010000}"/>
    <cellStyle name="Обычный 6 9" xfId="415" xr:uid="{00000000-0005-0000-0000-0000BE010000}"/>
    <cellStyle name="Обычный 7" xfId="416" xr:uid="{00000000-0005-0000-0000-0000BF010000}"/>
    <cellStyle name="Обычный 7 10" xfId="417" xr:uid="{00000000-0005-0000-0000-0000C0010000}"/>
    <cellStyle name="Обычный 7 11" xfId="418" xr:uid="{00000000-0005-0000-0000-0000C1010000}"/>
    <cellStyle name="Обычный 7 12" xfId="419" xr:uid="{00000000-0005-0000-0000-0000C2010000}"/>
    <cellStyle name="Обычный 7 13" xfId="420" xr:uid="{00000000-0005-0000-0000-0000C3010000}"/>
    <cellStyle name="Обычный 7 14" xfId="421" xr:uid="{00000000-0005-0000-0000-0000C4010000}"/>
    <cellStyle name="Обычный 7 15" xfId="422" xr:uid="{00000000-0005-0000-0000-0000C5010000}"/>
    <cellStyle name="Обычный 7 2" xfId="423" xr:uid="{00000000-0005-0000-0000-0000C6010000}"/>
    <cellStyle name="Обычный 7 3" xfId="424" xr:uid="{00000000-0005-0000-0000-0000C7010000}"/>
    <cellStyle name="Обычный 7 4" xfId="425" xr:uid="{00000000-0005-0000-0000-0000C8010000}"/>
    <cellStyle name="Обычный 7 5" xfId="426" xr:uid="{00000000-0005-0000-0000-0000C9010000}"/>
    <cellStyle name="Обычный 7 6" xfId="427" xr:uid="{00000000-0005-0000-0000-0000CA010000}"/>
    <cellStyle name="Обычный 7 7" xfId="428" xr:uid="{00000000-0005-0000-0000-0000CB010000}"/>
    <cellStyle name="Обычный 7 8" xfId="429" xr:uid="{00000000-0005-0000-0000-0000CC010000}"/>
    <cellStyle name="Обычный 7 9" xfId="430" xr:uid="{00000000-0005-0000-0000-0000CD010000}"/>
    <cellStyle name="Обычный 8" xfId="431" xr:uid="{00000000-0005-0000-0000-0000CE010000}"/>
    <cellStyle name="Обычный 8 10" xfId="432" xr:uid="{00000000-0005-0000-0000-0000CF010000}"/>
    <cellStyle name="Обычный 8 11" xfId="433" xr:uid="{00000000-0005-0000-0000-0000D0010000}"/>
    <cellStyle name="Обычный 8 12" xfId="434" xr:uid="{00000000-0005-0000-0000-0000D1010000}"/>
    <cellStyle name="Обычный 8 13" xfId="435" xr:uid="{00000000-0005-0000-0000-0000D2010000}"/>
    <cellStyle name="Обычный 8 14" xfId="436" xr:uid="{00000000-0005-0000-0000-0000D3010000}"/>
    <cellStyle name="Обычный 8 15" xfId="437" xr:uid="{00000000-0005-0000-0000-0000D4010000}"/>
    <cellStyle name="Обычный 8 2" xfId="438" xr:uid="{00000000-0005-0000-0000-0000D5010000}"/>
    <cellStyle name="Обычный 8 3" xfId="439" xr:uid="{00000000-0005-0000-0000-0000D6010000}"/>
    <cellStyle name="Обычный 8 4" xfId="440" xr:uid="{00000000-0005-0000-0000-0000D7010000}"/>
    <cellStyle name="Обычный 8 5" xfId="441" xr:uid="{00000000-0005-0000-0000-0000D8010000}"/>
    <cellStyle name="Обычный 8 6" xfId="442" xr:uid="{00000000-0005-0000-0000-0000D9010000}"/>
    <cellStyle name="Обычный 8 7" xfId="443" xr:uid="{00000000-0005-0000-0000-0000DA010000}"/>
    <cellStyle name="Обычный 8 8" xfId="444" xr:uid="{00000000-0005-0000-0000-0000DB010000}"/>
    <cellStyle name="Обычный 8 9" xfId="445" xr:uid="{00000000-0005-0000-0000-0000DC010000}"/>
    <cellStyle name="Обычный 9" xfId="446" xr:uid="{00000000-0005-0000-0000-0000DD010000}"/>
    <cellStyle name="Обычный 9 10" xfId="447" xr:uid="{00000000-0005-0000-0000-0000DE010000}"/>
    <cellStyle name="Обычный 9 11" xfId="448" xr:uid="{00000000-0005-0000-0000-0000DF010000}"/>
    <cellStyle name="Обычный 9 12" xfId="449" xr:uid="{00000000-0005-0000-0000-0000E0010000}"/>
    <cellStyle name="Обычный 9 13" xfId="450" xr:uid="{00000000-0005-0000-0000-0000E1010000}"/>
    <cellStyle name="Обычный 9 14" xfId="451" xr:uid="{00000000-0005-0000-0000-0000E2010000}"/>
    <cellStyle name="Обычный 9 15" xfId="452" xr:uid="{00000000-0005-0000-0000-0000E3010000}"/>
    <cellStyle name="Обычный 9 2" xfId="453" xr:uid="{00000000-0005-0000-0000-0000E4010000}"/>
    <cellStyle name="Обычный 9 3" xfId="454" xr:uid="{00000000-0005-0000-0000-0000E5010000}"/>
    <cellStyle name="Обычный 9 4" xfId="455" xr:uid="{00000000-0005-0000-0000-0000E6010000}"/>
    <cellStyle name="Обычный 9 5" xfId="456" xr:uid="{00000000-0005-0000-0000-0000E7010000}"/>
    <cellStyle name="Обычный 9 6" xfId="457" xr:uid="{00000000-0005-0000-0000-0000E8010000}"/>
    <cellStyle name="Обычный 9 7" xfId="458" xr:uid="{00000000-0005-0000-0000-0000E9010000}"/>
    <cellStyle name="Обычный 9 8" xfId="459" xr:uid="{00000000-0005-0000-0000-0000EA010000}"/>
    <cellStyle name="Обычный 9 9" xfId="460" xr:uid="{00000000-0005-0000-0000-0000EB010000}"/>
    <cellStyle name="Обычный_Заготовка для одиночного разряда 2" xfId="481" xr:uid="{00000000-0005-0000-0000-0000EC010000}"/>
    <cellStyle name="Обычный_Книга1" xfId="461" xr:uid="{00000000-0005-0000-0000-0000ED010000}"/>
    <cellStyle name="Плохой" xfId="462" builtinId="27" customBuiltin="1"/>
    <cellStyle name="Плохой 2" xfId="463" xr:uid="{00000000-0005-0000-0000-0000EF010000}"/>
    <cellStyle name="Плохой 3" xfId="464" xr:uid="{00000000-0005-0000-0000-0000F0010000}"/>
    <cellStyle name="Пояснение" xfId="465" builtinId="53" customBuiltin="1"/>
    <cellStyle name="Пояснение 2" xfId="466" xr:uid="{00000000-0005-0000-0000-0000F2010000}"/>
    <cellStyle name="Примечание" xfId="467" builtinId="10" customBuiltin="1"/>
    <cellStyle name="Примечание 2" xfId="468" xr:uid="{00000000-0005-0000-0000-0000F4010000}"/>
    <cellStyle name="Примечание 2 2" xfId="469" xr:uid="{00000000-0005-0000-0000-0000F5010000}"/>
    <cellStyle name="Примечание 2 2 2" xfId="470" xr:uid="{00000000-0005-0000-0000-0000F6010000}"/>
    <cellStyle name="Примечание 2 3" xfId="471" xr:uid="{00000000-0005-0000-0000-0000F7010000}"/>
    <cellStyle name="Примечание 3" xfId="472" xr:uid="{00000000-0005-0000-0000-0000F8010000}"/>
    <cellStyle name="Примечание 4" xfId="473" xr:uid="{00000000-0005-0000-0000-0000F9010000}"/>
    <cellStyle name="Связанная ячейка" xfId="474" builtinId="24" customBuiltin="1"/>
    <cellStyle name="Связанная ячейка 2" xfId="475" xr:uid="{00000000-0005-0000-0000-0000FB010000}"/>
    <cellStyle name="Текст предупреждения" xfId="476" builtinId="11" customBuiltin="1"/>
    <cellStyle name="Текст предупреждения 2" xfId="477" xr:uid="{00000000-0005-0000-0000-0000FD010000}"/>
    <cellStyle name="Хороший" xfId="478" builtinId="26" customBuiltin="1"/>
    <cellStyle name="Хороший 2" xfId="479" xr:uid="{00000000-0005-0000-0000-0000FF010000}"/>
    <cellStyle name="Хороший 3" xfId="480" xr:uid="{00000000-0005-0000-0000-000000020000}"/>
  </cellStyles>
  <dxfs count="627">
    <dxf>
      <font>
        <condense val="0"/>
        <extend val="0"/>
        <color indexed="9"/>
      </font>
      <fill>
        <patternFill patternType="none">
          <bgColor indexed="65"/>
        </patternFill>
      </fill>
    </dxf>
    <dxf>
      <font>
        <condense val="0"/>
        <extend val="0"/>
        <color indexed="13"/>
      </font>
      <fill>
        <patternFill>
          <bgColor indexed="10"/>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b/>
        <i val="0"/>
        <condense val="0"/>
        <extend val="0"/>
      </font>
    </dxf>
    <dxf>
      <font>
        <condense val="0"/>
        <extend val="0"/>
        <color indexed="9"/>
      </font>
      <fill>
        <patternFill patternType="none">
          <bgColor indexed="65"/>
        </patternFill>
      </fill>
    </dxf>
    <dxf>
      <font>
        <b/>
        <i val="0"/>
        <condense val="0"/>
        <extend val="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b/>
        <i val="0"/>
        <condense val="0"/>
        <extend val="0"/>
      </font>
    </dxf>
    <dxf>
      <font>
        <condense val="0"/>
        <extend val="0"/>
        <color indexed="9"/>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9"/>
      </font>
      <fill>
        <patternFill patternType="none">
          <bgColor indexed="65"/>
        </patternFill>
      </fill>
    </dxf>
    <dxf>
      <font>
        <condense val="0"/>
        <extend val="0"/>
        <color indexed="13"/>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condense val="0"/>
        <extend val="0"/>
        <color indexed="9"/>
      </font>
      <fill>
        <patternFill patternType="none">
          <bgColor indexed="65"/>
        </patternFill>
      </fill>
      <border>
        <left/>
        <right/>
        <top/>
        <bottom/>
      </border>
    </dxf>
    <dxf>
      <font>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condense val="0"/>
        <extend val="0"/>
        <color indexed="9"/>
      </font>
      <fill>
        <patternFill patternType="none">
          <bgColor indexed="65"/>
        </patternFill>
      </fill>
    </dxf>
    <dxf>
      <font>
        <condense val="0"/>
        <extend val="0"/>
        <color indexed="13"/>
      </font>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bgColor indexed="9"/>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9"/>
      </font>
      <fill>
        <patternFill patternType="none">
          <bgColor indexed="65"/>
        </patternFill>
      </fill>
    </dxf>
    <dxf>
      <font>
        <condense val="0"/>
        <extend val="0"/>
        <color indexed="13"/>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CD$26" lockText="1" noThreeD="1"/>
</file>

<file path=xl/ctrlProps/ctrlProp19.xml><?xml version="1.0" encoding="utf-8"?>
<formControlPr xmlns="http://schemas.microsoft.com/office/spreadsheetml/2009/9/main" objectType="CheckBox" checked="Checked" fmlaLink="$CG$26" lockText="1" noThreeD="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CheckBox" fmlaLink="$CJ$26" lockText="1" noThreeD="1"/>
</file>

<file path=xl/ctrlProps/ctrlProp21.xml><?xml version="1.0" encoding="utf-8"?>
<formControlPr xmlns="http://schemas.microsoft.com/office/spreadsheetml/2009/9/main" objectType="CheckBox" fmlaLink="$CM$26" lockText="1" noThreeD="1"/>
</file>

<file path=xl/ctrlProps/ctrlProp22.xml><?xml version="1.0" encoding="utf-8"?>
<formControlPr xmlns="http://schemas.microsoft.com/office/spreadsheetml/2009/9/main" objectType="CheckBox" fmlaLink="$CP$26" lockText="1" noThreeD="1"/>
</file>

<file path=xl/ctrlProps/ctrlProp23.xml><?xml version="1.0" encoding="utf-8"?>
<formControlPr xmlns="http://schemas.microsoft.com/office/spreadsheetml/2009/9/main" objectType="CheckBox" fmlaLink="$CD$27" lockText="1" noThreeD="1"/>
</file>

<file path=xl/ctrlProps/ctrlProp24.xml><?xml version="1.0" encoding="utf-8"?>
<formControlPr xmlns="http://schemas.microsoft.com/office/spreadsheetml/2009/9/main" objectType="CheckBox" checked="Checked" fmlaLink="$CG$27" lockText="1" noThreeD="1"/>
</file>

<file path=xl/ctrlProps/ctrlProp25.xml><?xml version="1.0" encoding="utf-8"?>
<formControlPr xmlns="http://schemas.microsoft.com/office/spreadsheetml/2009/9/main" objectType="CheckBox" fmlaLink="$CJ$27" lockText="1" noThreeD="1"/>
</file>

<file path=xl/ctrlProps/ctrlProp26.xml><?xml version="1.0" encoding="utf-8"?>
<formControlPr xmlns="http://schemas.microsoft.com/office/spreadsheetml/2009/9/main" objectType="CheckBox" fmlaLink="$CM$27" lockText="1" noThreeD="1"/>
</file>

<file path=xl/ctrlProps/ctrlProp27.xml><?xml version="1.0" encoding="utf-8"?>
<formControlPr xmlns="http://schemas.microsoft.com/office/spreadsheetml/2009/9/main" objectType="CheckBox" fmlaLink="$CP$27"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xdr:colOff>
      <xdr:row>4</xdr:row>
      <xdr:rowOff>213360</xdr:rowOff>
    </xdr:to>
    <xdr:pic>
      <xdr:nvPicPr>
        <xdr:cNvPr id="33859" name="Picture 4" descr="ФТР">
          <a:extLst>
            <a:ext uri="{FF2B5EF4-FFF2-40B4-BE49-F238E27FC236}">
              <a16:creationId xmlns:a16="http://schemas.microsoft.com/office/drawing/2014/main" id="{00000000-0008-0000-0000-0000438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0580" cy="7162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a:extLst>
            <a:ext uri="{FF2B5EF4-FFF2-40B4-BE49-F238E27FC236}">
              <a16:creationId xmlns:a16="http://schemas.microsoft.com/office/drawing/2014/main" id="{00000000-0008-0000-0B00-000002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a:extLst>
            <a:ext uri="{FF2B5EF4-FFF2-40B4-BE49-F238E27FC236}">
              <a16:creationId xmlns:a16="http://schemas.microsoft.com/office/drawing/2014/main" id="{00000000-0008-0000-0B00-000003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a:extLst>
            <a:ext uri="{FF2B5EF4-FFF2-40B4-BE49-F238E27FC236}">
              <a16:creationId xmlns:a16="http://schemas.microsoft.com/office/drawing/2014/main" id="{00000000-0008-0000-0B00-000004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a:extLst>
            <a:ext uri="{FF2B5EF4-FFF2-40B4-BE49-F238E27FC236}">
              <a16:creationId xmlns:a16="http://schemas.microsoft.com/office/drawing/2014/main" id="{00000000-0008-0000-0B00-000005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a:extLst>
            <a:ext uri="{FF2B5EF4-FFF2-40B4-BE49-F238E27FC236}">
              <a16:creationId xmlns:a16="http://schemas.microsoft.com/office/drawing/2014/main" id="{00000000-0008-0000-0B00-000006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a:extLst>
            <a:ext uri="{FF2B5EF4-FFF2-40B4-BE49-F238E27FC236}">
              <a16:creationId xmlns:a16="http://schemas.microsoft.com/office/drawing/2014/main" id="{00000000-0008-0000-0B00-000007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a:extLst>
            <a:ext uri="{FF2B5EF4-FFF2-40B4-BE49-F238E27FC236}">
              <a16:creationId xmlns:a16="http://schemas.microsoft.com/office/drawing/2014/main" id="{00000000-0008-0000-0B00-000008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a:extLst>
            <a:ext uri="{FF2B5EF4-FFF2-40B4-BE49-F238E27FC236}">
              <a16:creationId xmlns:a16="http://schemas.microsoft.com/office/drawing/2014/main" id="{00000000-0008-0000-0B00-000009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a:extLst>
            <a:ext uri="{FF2B5EF4-FFF2-40B4-BE49-F238E27FC236}">
              <a16:creationId xmlns:a16="http://schemas.microsoft.com/office/drawing/2014/main" id="{00000000-0008-0000-0B00-00000A000000}"/>
            </a:ext>
          </a:extLst>
        </xdr:cNvPr>
        <xdr:cNvSpPr>
          <a:spLocks noChangeShapeType="1"/>
        </xdr:cNvSpPr>
      </xdr:nvSpPr>
      <xdr:spPr bwMode="auto">
        <a:xfrm>
          <a:off x="5753100"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a:extLst>
            <a:ext uri="{FF2B5EF4-FFF2-40B4-BE49-F238E27FC236}">
              <a16:creationId xmlns:a16="http://schemas.microsoft.com/office/drawing/2014/main" id="{00000000-0008-0000-0B00-00000B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a:extLst>
            <a:ext uri="{FF2B5EF4-FFF2-40B4-BE49-F238E27FC236}">
              <a16:creationId xmlns:a16="http://schemas.microsoft.com/office/drawing/2014/main" id="{00000000-0008-0000-0B00-00000C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a:extLst>
            <a:ext uri="{FF2B5EF4-FFF2-40B4-BE49-F238E27FC236}">
              <a16:creationId xmlns:a16="http://schemas.microsoft.com/office/drawing/2014/main" id="{00000000-0008-0000-0B00-00000D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a:extLst>
            <a:ext uri="{FF2B5EF4-FFF2-40B4-BE49-F238E27FC236}">
              <a16:creationId xmlns:a16="http://schemas.microsoft.com/office/drawing/2014/main" id="{00000000-0008-0000-0B00-00000E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a:extLst>
            <a:ext uri="{FF2B5EF4-FFF2-40B4-BE49-F238E27FC236}">
              <a16:creationId xmlns:a16="http://schemas.microsoft.com/office/drawing/2014/main" id="{00000000-0008-0000-0B00-00000F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a:extLst>
            <a:ext uri="{FF2B5EF4-FFF2-40B4-BE49-F238E27FC236}">
              <a16:creationId xmlns:a16="http://schemas.microsoft.com/office/drawing/2014/main" id="{00000000-0008-0000-0B00-000010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a:extLst>
            <a:ext uri="{FF2B5EF4-FFF2-40B4-BE49-F238E27FC236}">
              <a16:creationId xmlns:a16="http://schemas.microsoft.com/office/drawing/2014/main" id="{00000000-0008-0000-0B00-000011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a:extLst>
            <a:ext uri="{FF2B5EF4-FFF2-40B4-BE49-F238E27FC236}">
              <a16:creationId xmlns:a16="http://schemas.microsoft.com/office/drawing/2014/main" id="{00000000-0008-0000-0B00-000012000000}"/>
            </a:ext>
          </a:extLst>
        </xdr:cNvPr>
        <xdr:cNvSpPr>
          <a:spLocks noChangeShapeType="1"/>
        </xdr:cNvSpPr>
      </xdr:nvSpPr>
      <xdr:spPr bwMode="auto">
        <a:xfrm>
          <a:off x="575310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19" name="Line 21">
          <a:extLst>
            <a:ext uri="{FF2B5EF4-FFF2-40B4-BE49-F238E27FC236}">
              <a16:creationId xmlns:a16="http://schemas.microsoft.com/office/drawing/2014/main" id="{00000000-0008-0000-0B00-000013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0" name="Line 22">
          <a:extLst>
            <a:ext uri="{FF2B5EF4-FFF2-40B4-BE49-F238E27FC236}">
              <a16:creationId xmlns:a16="http://schemas.microsoft.com/office/drawing/2014/main" id="{00000000-0008-0000-0B00-000014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1" name="Line 23">
          <a:extLst>
            <a:ext uri="{FF2B5EF4-FFF2-40B4-BE49-F238E27FC236}">
              <a16:creationId xmlns:a16="http://schemas.microsoft.com/office/drawing/2014/main" id="{00000000-0008-0000-0B00-000015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2" name="Line 25">
          <a:extLst>
            <a:ext uri="{FF2B5EF4-FFF2-40B4-BE49-F238E27FC236}">
              <a16:creationId xmlns:a16="http://schemas.microsoft.com/office/drawing/2014/main" id="{00000000-0008-0000-0B00-000016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3" name="Line 26">
          <a:extLst>
            <a:ext uri="{FF2B5EF4-FFF2-40B4-BE49-F238E27FC236}">
              <a16:creationId xmlns:a16="http://schemas.microsoft.com/office/drawing/2014/main" id="{00000000-0008-0000-0B00-000017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4" name="Line 27">
          <a:extLst>
            <a:ext uri="{FF2B5EF4-FFF2-40B4-BE49-F238E27FC236}">
              <a16:creationId xmlns:a16="http://schemas.microsoft.com/office/drawing/2014/main" id="{00000000-0008-0000-0B00-000018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5" name="Line 28">
          <a:extLst>
            <a:ext uri="{FF2B5EF4-FFF2-40B4-BE49-F238E27FC236}">
              <a16:creationId xmlns:a16="http://schemas.microsoft.com/office/drawing/2014/main" id="{00000000-0008-0000-0B00-000019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6" name="Line 29">
          <a:extLst>
            <a:ext uri="{FF2B5EF4-FFF2-40B4-BE49-F238E27FC236}">
              <a16:creationId xmlns:a16="http://schemas.microsoft.com/office/drawing/2014/main" id="{00000000-0008-0000-0B00-00001A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7" name="Line 30">
          <a:extLst>
            <a:ext uri="{FF2B5EF4-FFF2-40B4-BE49-F238E27FC236}">
              <a16:creationId xmlns:a16="http://schemas.microsoft.com/office/drawing/2014/main" id="{00000000-0008-0000-0B00-00001B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8" name="Line 31">
          <a:extLst>
            <a:ext uri="{FF2B5EF4-FFF2-40B4-BE49-F238E27FC236}">
              <a16:creationId xmlns:a16="http://schemas.microsoft.com/office/drawing/2014/main" id="{00000000-0008-0000-0B00-00001C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29" name="Line 32">
          <a:extLst>
            <a:ext uri="{FF2B5EF4-FFF2-40B4-BE49-F238E27FC236}">
              <a16:creationId xmlns:a16="http://schemas.microsoft.com/office/drawing/2014/main" id="{00000000-0008-0000-0B00-00001D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0" name="Line 33">
          <a:extLst>
            <a:ext uri="{FF2B5EF4-FFF2-40B4-BE49-F238E27FC236}">
              <a16:creationId xmlns:a16="http://schemas.microsoft.com/office/drawing/2014/main" id="{00000000-0008-0000-0B00-00001E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1" name="Line 34">
          <a:extLst>
            <a:ext uri="{FF2B5EF4-FFF2-40B4-BE49-F238E27FC236}">
              <a16:creationId xmlns:a16="http://schemas.microsoft.com/office/drawing/2014/main" id="{00000000-0008-0000-0B00-00001F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2" name="Line 35">
          <a:extLst>
            <a:ext uri="{FF2B5EF4-FFF2-40B4-BE49-F238E27FC236}">
              <a16:creationId xmlns:a16="http://schemas.microsoft.com/office/drawing/2014/main" id="{00000000-0008-0000-0B00-000020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3" name="Line 36">
          <a:extLst>
            <a:ext uri="{FF2B5EF4-FFF2-40B4-BE49-F238E27FC236}">
              <a16:creationId xmlns:a16="http://schemas.microsoft.com/office/drawing/2014/main" id="{00000000-0008-0000-0B00-000021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29</xdr:row>
      <xdr:rowOff>0</xdr:rowOff>
    </xdr:from>
    <xdr:to>
      <xdr:col>6</xdr:col>
      <xdr:colOff>0</xdr:colOff>
      <xdr:row>29</xdr:row>
      <xdr:rowOff>0</xdr:rowOff>
    </xdr:to>
    <xdr:sp macro="" textlink="">
      <xdr:nvSpPr>
        <xdr:cNvPr id="34" name="Line 37">
          <a:extLst>
            <a:ext uri="{FF2B5EF4-FFF2-40B4-BE49-F238E27FC236}">
              <a16:creationId xmlns:a16="http://schemas.microsoft.com/office/drawing/2014/main" id="{00000000-0008-0000-0B00-000022000000}"/>
            </a:ext>
          </a:extLst>
        </xdr:cNvPr>
        <xdr:cNvSpPr>
          <a:spLocks noChangeShapeType="1"/>
        </xdr:cNvSpPr>
      </xdr:nvSpPr>
      <xdr:spPr bwMode="auto">
        <a:xfrm>
          <a:off x="3952875" y="5848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35" name="Picture 40" descr="ФТР">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26</xdr:col>
      <xdr:colOff>114300</xdr:colOff>
      <xdr:row>0</xdr:row>
      <xdr:rowOff>57150</xdr:rowOff>
    </xdr:from>
    <xdr:ext cx="1200150" cy="438150"/>
    <xdr:pic>
      <xdr:nvPicPr>
        <xdr:cNvPr id="3" name="Picture 4" descr="Логотип РТТ">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39025" y="57150"/>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1</xdr:col>
          <xdr:colOff>692150</xdr:colOff>
          <xdr:row>0</xdr:row>
          <xdr:rowOff>6350</xdr:rowOff>
        </xdr:from>
        <xdr:to>
          <xdr:col>1</xdr:col>
          <xdr:colOff>692150</xdr:colOff>
          <xdr:row>0</xdr:row>
          <xdr:rowOff>50800</xdr:rowOff>
        </xdr:to>
        <xdr:sp macro="" textlink="">
          <xdr:nvSpPr>
            <xdr:cNvPr id="68609" name="Label 1" hidden="1">
              <a:extLst>
                <a:ext uri="{63B3BB69-23CF-44E3-9099-C40C66FF867C}">
                  <a14:compatExt spid="_x0000_s68609"/>
                </a:ext>
                <a:ext uri="{FF2B5EF4-FFF2-40B4-BE49-F238E27FC236}">
                  <a16:creationId xmlns:a16="http://schemas.microsoft.com/office/drawing/2014/main" id="{00000000-0008-0000-0C00-0000010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26</xdr:col>
      <xdr:colOff>114300</xdr:colOff>
      <xdr:row>0</xdr:row>
      <xdr:rowOff>57150</xdr:rowOff>
    </xdr:from>
    <xdr:ext cx="1200150" cy="438150"/>
    <xdr:pic>
      <xdr:nvPicPr>
        <xdr:cNvPr id="3" name="Picture 4" descr="Логотип РТТ">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57150"/>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1</xdr:col>
          <xdr:colOff>692150</xdr:colOff>
          <xdr:row>0</xdr:row>
          <xdr:rowOff>6350</xdr:rowOff>
        </xdr:from>
        <xdr:to>
          <xdr:col>1</xdr:col>
          <xdr:colOff>692150</xdr:colOff>
          <xdr:row>0</xdr:row>
          <xdr:rowOff>50800</xdr:rowOff>
        </xdr:to>
        <xdr:sp macro="" textlink="">
          <xdr:nvSpPr>
            <xdr:cNvPr id="194561" name="Label 1" hidden="1">
              <a:extLst>
                <a:ext uri="{63B3BB69-23CF-44E3-9099-C40C66FF867C}">
                  <a14:compatExt spid="_x0000_s194561"/>
                </a:ext>
                <a:ext uri="{FF2B5EF4-FFF2-40B4-BE49-F238E27FC236}">
                  <a16:creationId xmlns:a16="http://schemas.microsoft.com/office/drawing/2014/main" id="{00000000-0008-0000-0D00-000001F802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xdr:colOff>
      <xdr:row>4</xdr:row>
      <xdr:rowOff>213360</xdr:rowOff>
    </xdr:to>
    <xdr:pic>
      <xdr:nvPicPr>
        <xdr:cNvPr id="2" name="Picture 4" descr="ФТР">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42060" cy="93726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76200</xdr:rowOff>
    </xdr:to>
    <xdr:pic>
      <xdr:nvPicPr>
        <xdr:cNvPr id="43024" name="Picture 3" descr="ФТР">
          <a:extLst>
            <a:ext uri="{FF2B5EF4-FFF2-40B4-BE49-F238E27FC236}">
              <a16:creationId xmlns:a16="http://schemas.microsoft.com/office/drawing/2014/main" id="{00000000-0008-0000-0F00-000010A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8200" cy="69342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38100</xdr:rowOff>
    </xdr:to>
    <xdr:pic>
      <xdr:nvPicPr>
        <xdr:cNvPr id="38949" name="Picture 3" descr="ФТР">
          <a:extLst>
            <a:ext uri="{FF2B5EF4-FFF2-40B4-BE49-F238E27FC236}">
              <a16:creationId xmlns:a16="http://schemas.microsoft.com/office/drawing/2014/main" id="{00000000-0008-0000-1000-0000259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8200" cy="69342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a:extLst>
            <a:ext uri="{FF2B5EF4-FFF2-40B4-BE49-F238E27FC236}">
              <a16:creationId xmlns:a16="http://schemas.microsoft.com/office/drawing/2014/main" id="{00000000-0008-0000-1200-000002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a:extLst>
            <a:ext uri="{FF2B5EF4-FFF2-40B4-BE49-F238E27FC236}">
              <a16:creationId xmlns:a16="http://schemas.microsoft.com/office/drawing/2014/main" id="{00000000-0008-0000-1200-000003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a:extLst>
            <a:ext uri="{FF2B5EF4-FFF2-40B4-BE49-F238E27FC236}">
              <a16:creationId xmlns:a16="http://schemas.microsoft.com/office/drawing/2014/main" id="{00000000-0008-0000-1200-000004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a:extLst>
            <a:ext uri="{FF2B5EF4-FFF2-40B4-BE49-F238E27FC236}">
              <a16:creationId xmlns:a16="http://schemas.microsoft.com/office/drawing/2014/main" id="{00000000-0008-0000-1200-000005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a:extLst>
            <a:ext uri="{FF2B5EF4-FFF2-40B4-BE49-F238E27FC236}">
              <a16:creationId xmlns:a16="http://schemas.microsoft.com/office/drawing/2014/main" id="{00000000-0008-0000-1200-000006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a:extLst>
            <a:ext uri="{FF2B5EF4-FFF2-40B4-BE49-F238E27FC236}">
              <a16:creationId xmlns:a16="http://schemas.microsoft.com/office/drawing/2014/main" id="{00000000-0008-0000-1200-000007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a:extLst>
            <a:ext uri="{FF2B5EF4-FFF2-40B4-BE49-F238E27FC236}">
              <a16:creationId xmlns:a16="http://schemas.microsoft.com/office/drawing/2014/main" id="{00000000-0008-0000-1200-000008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a:extLst>
            <a:ext uri="{FF2B5EF4-FFF2-40B4-BE49-F238E27FC236}">
              <a16:creationId xmlns:a16="http://schemas.microsoft.com/office/drawing/2014/main" id="{00000000-0008-0000-1200-000009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a:extLst>
            <a:ext uri="{FF2B5EF4-FFF2-40B4-BE49-F238E27FC236}">
              <a16:creationId xmlns:a16="http://schemas.microsoft.com/office/drawing/2014/main" id="{00000000-0008-0000-1200-00000A000000}"/>
            </a:ext>
          </a:extLst>
        </xdr:cNvPr>
        <xdr:cNvSpPr>
          <a:spLocks noChangeShapeType="1"/>
        </xdr:cNvSpPr>
      </xdr:nvSpPr>
      <xdr:spPr bwMode="auto">
        <a:xfrm>
          <a:off x="6562725" y="4962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a:extLst>
            <a:ext uri="{FF2B5EF4-FFF2-40B4-BE49-F238E27FC236}">
              <a16:creationId xmlns:a16="http://schemas.microsoft.com/office/drawing/2014/main" id="{00000000-0008-0000-1200-00000B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a:extLst>
            <a:ext uri="{FF2B5EF4-FFF2-40B4-BE49-F238E27FC236}">
              <a16:creationId xmlns:a16="http://schemas.microsoft.com/office/drawing/2014/main" id="{00000000-0008-0000-1200-00000C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a:extLst>
            <a:ext uri="{FF2B5EF4-FFF2-40B4-BE49-F238E27FC236}">
              <a16:creationId xmlns:a16="http://schemas.microsoft.com/office/drawing/2014/main" id="{00000000-0008-0000-1200-00000D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a:extLst>
            <a:ext uri="{FF2B5EF4-FFF2-40B4-BE49-F238E27FC236}">
              <a16:creationId xmlns:a16="http://schemas.microsoft.com/office/drawing/2014/main" id="{00000000-0008-0000-1200-00000E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a:extLst>
            <a:ext uri="{FF2B5EF4-FFF2-40B4-BE49-F238E27FC236}">
              <a16:creationId xmlns:a16="http://schemas.microsoft.com/office/drawing/2014/main" id="{00000000-0008-0000-1200-00000F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a:extLst>
            <a:ext uri="{FF2B5EF4-FFF2-40B4-BE49-F238E27FC236}">
              <a16:creationId xmlns:a16="http://schemas.microsoft.com/office/drawing/2014/main" id="{00000000-0008-0000-1200-000010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a:extLst>
            <a:ext uri="{FF2B5EF4-FFF2-40B4-BE49-F238E27FC236}">
              <a16:creationId xmlns:a16="http://schemas.microsoft.com/office/drawing/2014/main" id="{00000000-0008-0000-1200-000011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a:extLst>
            <a:ext uri="{FF2B5EF4-FFF2-40B4-BE49-F238E27FC236}">
              <a16:creationId xmlns:a16="http://schemas.microsoft.com/office/drawing/2014/main" id="{00000000-0008-0000-1200-000012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19" name="Picture 40" descr="ФТР">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50</xdr:row>
      <xdr:rowOff>0</xdr:rowOff>
    </xdr:from>
    <xdr:to>
      <xdr:col>6</xdr:col>
      <xdr:colOff>0</xdr:colOff>
      <xdr:row>50</xdr:row>
      <xdr:rowOff>0</xdr:rowOff>
    </xdr:to>
    <xdr:sp macro="" textlink="">
      <xdr:nvSpPr>
        <xdr:cNvPr id="20" name="Line 21">
          <a:extLst>
            <a:ext uri="{FF2B5EF4-FFF2-40B4-BE49-F238E27FC236}">
              <a16:creationId xmlns:a16="http://schemas.microsoft.com/office/drawing/2014/main" id="{00000000-0008-0000-1200-000014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1" name="Line 22">
          <a:extLst>
            <a:ext uri="{FF2B5EF4-FFF2-40B4-BE49-F238E27FC236}">
              <a16:creationId xmlns:a16="http://schemas.microsoft.com/office/drawing/2014/main" id="{00000000-0008-0000-1200-000015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2" name="Line 23">
          <a:extLst>
            <a:ext uri="{FF2B5EF4-FFF2-40B4-BE49-F238E27FC236}">
              <a16:creationId xmlns:a16="http://schemas.microsoft.com/office/drawing/2014/main" id="{00000000-0008-0000-1200-000016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3" name="Line 25">
          <a:extLst>
            <a:ext uri="{FF2B5EF4-FFF2-40B4-BE49-F238E27FC236}">
              <a16:creationId xmlns:a16="http://schemas.microsoft.com/office/drawing/2014/main" id="{00000000-0008-0000-1200-000017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4" name="Line 26">
          <a:extLst>
            <a:ext uri="{FF2B5EF4-FFF2-40B4-BE49-F238E27FC236}">
              <a16:creationId xmlns:a16="http://schemas.microsoft.com/office/drawing/2014/main" id="{00000000-0008-0000-1200-000018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5" name="Line 27">
          <a:extLst>
            <a:ext uri="{FF2B5EF4-FFF2-40B4-BE49-F238E27FC236}">
              <a16:creationId xmlns:a16="http://schemas.microsoft.com/office/drawing/2014/main" id="{00000000-0008-0000-1200-000019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6" name="Line 28">
          <a:extLst>
            <a:ext uri="{FF2B5EF4-FFF2-40B4-BE49-F238E27FC236}">
              <a16:creationId xmlns:a16="http://schemas.microsoft.com/office/drawing/2014/main" id="{00000000-0008-0000-1200-00001A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7" name="Line 29">
          <a:extLst>
            <a:ext uri="{FF2B5EF4-FFF2-40B4-BE49-F238E27FC236}">
              <a16:creationId xmlns:a16="http://schemas.microsoft.com/office/drawing/2014/main" id="{00000000-0008-0000-1200-00001B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8" name="Line 30">
          <a:extLst>
            <a:ext uri="{FF2B5EF4-FFF2-40B4-BE49-F238E27FC236}">
              <a16:creationId xmlns:a16="http://schemas.microsoft.com/office/drawing/2014/main" id="{00000000-0008-0000-1200-00001C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29" name="Line 31">
          <a:extLst>
            <a:ext uri="{FF2B5EF4-FFF2-40B4-BE49-F238E27FC236}">
              <a16:creationId xmlns:a16="http://schemas.microsoft.com/office/drawing/2014/main" id="{00000000-0008-0000-1200-00001D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0" name="Line 32">
          <a:extLst>
            <a:ext uri="{FF2B5EF4-FFF2-40B4-BE49-F238E27FC236}">
              <a16:creationId xmlns:a16="http://schemas.microsoft.com/office/drawing/2014/main" id="{00000000-0008-0000-1200-00001E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1" name="Line 33">
          <a:extLst>
            <a:ext uri="{FF2B5EF4-FFF2-40B4-BE49-F238E27FC236}">
              <a16:creationId xmlns:a16="http://schemas.microsoft.com/office/drawing/2014/main" id="{00000000-0008-0000-1200-00001F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2" name="Line 34">
          <a:extLst>
            <a:ext uri="{FF2B5EF4-FFF2-40B4-BE49-F238E27FC236}">
              <a16:creationId xmlns:a16="http://schemas.microsoft.com/office/drawing/2014/main" id="{00000000-0008-0000-1200-000020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3" name="Line 35">
          <a:extLst>
            <a:ext uri="{FF2B5EF4-FFF2-40B4-BE49-F238E27FC236}">
              <a16:creationId xmlns:a16="http://schemas.microsoft.com/office/drawing/2014/main" id="{00000000-0008-0000-1200-000021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4" name="Line 36">
          <a:extLst>
            <a:ext uri="{FF2B5EF4-FFF2-40B4-BE49-F238E27FC236}">
              <a16:creationId xmlns:a16="http://schemas.microsoft.com/office/drawing/2014/main" id="{00000000-0008-0000-1200-000022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50</xdr:row>
      <xdr:rowOff>0</xdr:rowOff>
    </xdr:from>
    <xdr:to>
      <xdr:col>6</xdr:col>
      <xdr:colOff>0</xdr:colOff>
      <xdr:row>50</xdr:row>
      <xdr:rowOff>0</xdr:rowOff>
    </xdr:to>
    <xdr:sp macro="" textlink="">
      <xdr:nvSpPr>
        <xdr:cNvPr id="35" name="Line 37">
          <a:extLst>
            <a:ext uri="{FF2B5EF4-FFF2-40B4-BE49-F238E27FC236}">
              <a16:creationId xmlns:a16="http://schemas.microsoft.com/office/drawing/2014/main" id="{00000000-0008-0000-1200-000023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6" name="Line 4">
          <a:extLst>
            <a:ext uri="{FF2B5EF4-FFF2-40B4-BE49-F238E27FC236}">
              <a16:creationId xmlns:a16="http://schemas.microsoft.com/office/drawing/2014/main" id="{00000000-0008-0000-1200-000024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7" name="Line 5">
          <a:extLst>
            <a:ext uri="{FF2B5EF4-FFF2-40B4-BE49-F238E27FC236}">
              <a16:creationId xmlns:a16="http://schemas.microsoft.com/office/drawing/2014/main" id="{00000000-0008-0000-1200-000025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8" name="Line 6">
          <a:extLst>
            <a:ext uri="{FF2B5EF4-FFF2-40B4-BE49-F238E27FC236}">
              <a16:creationId xmlns:a16="http://schemas.microsoft.com/office/drawing/2014/main" id="{00000000-0008-0000-1200-000026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9" name="Line 7">
          <a:extLst>
            <a:ext uri="{FF2B5EF4-FFF2-40B4-BE49-F238E27FC236}">
              <a16:creationId xmlns:a16="http://schemas.microsoft.com/office/drawing/2014/main" id="{00000000-0008-0000-1200-000027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0" name="Line 8">
          <a:extLst>
            <a:ext uri="{FF2B5EF4-FFF2-40B4-BE49-F238E27FC236}">
              <a16:creationId xmlns:a16="http://schemas.microsoft.com/office/drawing/2014/main" id="{00000000-0008-0000-1200-000028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1" name="Line 9">
          <a:extLst>
            <a:ext uri="{FF2B5EF4-FFF2-40B4-BE49-F238E27FC236}">
              <a16:creationId xmlns:a16="http://schemas.microsoft.com/office/drawing/2014/main" id="{00000000-0008-0000-1200-000029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2" name="Line 10">
          <a:extLst>
            <a:ext uri="{FF2B5EF4-FFF2-40B4-BE49-F238E27FC236}">
              <a16:creationId xmlns:a16="http://schemas.microsoft.com/office/drawing/2014/main" id="{00000000-0008-0000-1200-00002A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3" name="Line 11">
          <a:extLst>
            <a:ext uri="{FF2B5EF4-FFF2-40B4-BE49-F238E27FC236}">
              <a16:creationId xmlns:a16="http://schemas.microsoft.com/office/drawing/2014/main" id="{00000000-0008-0000-1200-00002B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4" name="Line 13">
          <a:extLst>
            <a:ext uri="{FF2B5EF4-FFF2-40B4-BE49-F238E27FC236}">
              <a16:creationId xmlns:a16="http://schemas.microsoft.com/office/drawing/2014/main" id="{00000000-0008-0000-1200-00002C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5" name="Line 14">
          <a:extLst>
            <a:ext uri="{FF2B5EF4-FFF2-40B4-BE49-F238E27FC236}">
              <a16:creationId xmlns:a16="http://schemas.microsoft.com/office/drawing/2014/main" id="{00000000-0008-0000-1200-00002D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6" name="Line 15">
          <a:extLst>
            <a:ext uri="{FF2B5EF4-FFF2-40B4-BE49-F238E27FC236}">
              <a16:creationId xmlns:a16="http://schemas.microsoft.com/office/drawing/2014/main" id="{00000000-0008-0000-1200-00002E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7" name="Line 16">
          <a:extLst>
            <a:ext uri="{FF2B5EF4-FFF2-40B4-BE49-F238E27FC236}">
              <a16:creationId xmlns:a16="http://schemas.microsoft.com/office/drawing/2014/main" id="{00000000-0008-0000-1200-00002F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8" name="Line 17">
          <a:extLst>
            <a:ext uri="{FF2B5EF4-FFF2-40B4-BE49-F238E27FC236}">
              <a16:creationId xmlns:a16="http://schemas.microsoft.com/office/drawing/2014/main" id="{00000000-0008-0000-1200-000030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9" name="Line 18">
          <a:extLst>
            <a:ext uri="{FF2B5EF4-FFF2-40B4-BE49-F238E27FC236}">
              <a16:creationId xmlns:a16="http://schemas.microsoft.com/office/drawing/2014/main" id="{00000000-0008-0000-1200-000031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0" name="Line 19">
          <a:extLst>
            <a:ext uri="{FF2B5EF4-FFF2-40B4-BE49-F238E27FC236}">
              <a16:creationId xmlns:a16="http://schemas.microsoft.com/office/drawing/2014/main" id="{00000000-0008-0000-1200-000032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1" name="Line 20">
          <a:extLst>
            <a:ext uri="{FF2B5EF4-FFF2-40B4-BE49-F238E27FC236}">
              <a16:creationId xmlns:a16="http://schemas.microsoft.com/office/drawing/2014/main" id="{00000000-0008-0000-1200-000033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0</xdr:row>
      <xdr:rowOff>247650</xdr:rowOff>
    </xdr:to>
    <xdr:pic>
      <xdr:nvPicPr>
        <xdr:cNvPr id="3" name="Рисунок 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15</xdr:col>
      <xdr:colOff>828675</xdr:colOff>
      <xdr:row>0</xdr:row>
      <xdr:rowOff>0</xdr:rowOff>
    </xdr:from>
    <xdr:to>
      <xdr:col>16</xdr:col>
      <xdr:colOff>609600</xdr:colOff>
      <xdr:row>0</xdr:row>
      <xdr:rowOff>371475</xdr:rowOff>
    </xdr:to>
    <xdr:pic>
      <xdr:nvPicPr>
        <xdr:cNvPr id="4" name="Рисунок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00" y="0"/>
          <a:ext cx="962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38100</xdr:colOff>
          <xdr:row>0</xdr:row>
          <xdr:rowOff>0</xdr:rowOff>
        </xdr:from>
        <xdr:to>
          <xdr:col>7</xdr:col>
          <xdr:colOff>374650</xdr:colOff>
          <xdr:row>0</xdr:row>
          <xdr:rowOff>133350</xdr:rowOff>
        </xdr:to>
        <xdr:sp macro="" textlink="">
          <xdr:nvSpPr>
            <xdr:cNvPr id="169985" name="Label 1" hidden="1">
              <a:extLst>
                <a:ext uri="{63B3BB69-23CF-44E3-9099-C40C66FF867C}">
                  <a14:compatExt spid="_x0000_s169985"/>
                </a:ext>
                <a:ext uri="{FF2B5EF4-FFF2-40B4-BE49-F238E27FC236}">
                  <a16:creationId xmlns:a16="http://schemas.microsoft.com/office/drawing/2014/main" id="{00000000-0008-0000-1300-0000019802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39</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635000</xdr:colOff>
          <xdr:row>0</xdr:row>
          <xdr:rowOff>6350</xdr:rowOff>
        </xdr:from>
        <xdr:to>
          <xdr:col>6</xdr:col>
          <xdr:colOff>977900</xdr:colOff>
          <xdr:row>1</xdr:row>
          <xdr:rowOff>12700</xdr:rowOff>
        </xdr:to>
        <xdr:sp macro="" textlink="">
          <xdr:nvSpPr>
            <xdr:cNvPr id="38913" name="Label 1" hidden="1">
              <a:extLst>
                <a:ext uri="{63B3BB69-23CF-44E3-9099-C40C66FF867C}">
                  <a14:compatExt spid="_x0000_s38913"/>
                </a:ext>
                <a:ext uri="{FF2B5EF4-FFF2-40B4-BE49-F238E27FC236}">
                  <a16:creationId xmlns:a16="http://schemas.microsoft.com/office/drawing/2014/main" id="{00000000-0008-0000-0100-000001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824285" cy="710317"/>
    <xdr:pic>
      <xdr:nvPicPr>
        <xdr:cNvPr id="2" name="Picture 4" descr="ФТР">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4285" cy="710317"/>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a:extLst>
            <a:ext uri="{FF2B5EF4-FFF2-40B4-BE49-F238E27FC236}">
              <a16:creationId xmlns:a16="http://schemas.microsoft.com/office/drawing/2014/main" id="{00000000-0008-0000-1700-000002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a:extLst>
            <a:ext uri="{FF2B5EF4-FFF2-40B4-BE49-F238E27FC236}">
              <a16:creationId xmlns:a16="http://schemas.microsoft.com/office/drawing/2014/main" id="{00000000-0008-0000-1700-000003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a:extLst>
            <a:ext uri="{FF2B5EF4-FFF2-40B4-BE49-F238E27FC236}">
              <a16:creationId xmlns:a16="http://schemas.microsoft.com/office/drawing/2014/main" id="{00000000-0008-0000-1700-000004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a:extLst>
            <a:ext uri="{FF2B5EF4-FFF2-40B4-BE49-F238E27FC236}">
              <a16:creationId xmlns:a16="http://schemas.microsoft.com/office/drawing/2014/main" id="{00000000-0008-0000-1700-000005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a:extLst>
            <a:ext uri="{FF2B5EF4-FFF2-40B4-BE49-F238E27FC236}">
              <a16:creationId xmlns:a16="http://schemas.microsoft.com/office/drawing/2014/main" id="{00000000-0008-0000-1700-000006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a:extLst>
            <a:ext uri="{FF2B5EF4-FFF2-40B4-BE49-F238E27FC236}">
              <a16:creationId xmlns:a16="http://schemas.microsoft.com/office/drawing/2014/main" id="{00000000-0008-0000-1700-000007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a:extLst>
            <a:ext uri="{FF2B5EF4-FFF2-40B4-BE49-F238E27FC236}">
              <a16:creationId xmlns:a16="http://schemas.microsoft.com/office/drawing/2014/main" id="{00000000-0008-0000-1700-000008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a:extLst>
            <a:ext uri="{FF2B5EF4-FFF2-40B4-BE49-F238E27FC236}">
              <a16:creationId xmlns:a16="http://schemas.microsoft.com/office/drawing/2014/main" id="{00000000-0008-0000-1700-000009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a:extLst>
            <a:ext uri="{FF2B5EF4-FFF2-40B4-BE49-F238E27FC236}">
              <a16:creationId xmlns:a16="http://schemas.microsoft.com/office/drawing/2014/main" id="{00000000-0008-0000-1700-00000A000000}"/>
            </a:ext>
          </a:extLst>
        </xdr:cNvPr>
        <xdr:cNvSpPr>
          <a:spLocks noChangeShapeType="1"/>
        </xdr:cNvSpPr>
      </xdr:nvSpPr>
      <xdr:spPr bwMode="auto">
        <a:xfrm>
          <a:off x="6562725" y="4962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a:extLst>
            <a:ext uri="{FF2B5EF4-FFF2-40B4-BE49-F238E27FC236}">
              <a16:creationId xmlns:a16="http://schemas.microsoft.com/office/drawing/2014/main" id="{00000000-0008-0000-1700-00000B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a:extLst>
            <a:ext uri="{FF2B5EF4-FFF2-40B4-BE49-F238E27FC236}">
              <a16:creationId xmlns:a16="http://schemas.microsoft.com/office/drawing/2014/main" id="{00000000-0008-0000-1700-00000C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a:extLst>
            <a:ext uri="{FF2B5EF4-FFF2-40B4-BE49-F238E27FC236}">
              <a16:creationId xmlns:a16="http://schemas.microsoft.com/office/drawing/2014/main" id="{00000000-0008-0000-1700-00000D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a:extLst>
            <a:ext uri="{FF2B5EF4-FFF2-40B4-BE49-F238E27FC236}">
              <a16:creationId xmlns:a16="http://schemas.microsoft.com/office/drawing/2014/main" id="{00000000-0008-0000-1700-00000E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a:extLst>
            <a:ext uri="{FF2B5EF4-FFF2-40B4-BE49-F238E27FC236}">
              <a16:creationId xmlns:a16="http://schemas.microsoft.com/office/drawing/2014/main" id="{00000000-0008-0000-1700-00000F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a:extLst>
            <a:ext uri="{FF2B5EF4-FFF2-40B4-BE49-F238E27FC236}">
              <a16:creationId xmlns:a16="http://schemas.microsoft.com/office/drawing/2014/main" id="{00000000-0008-0000-1700-000010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a:extLst>
            <a:ext uri="{FF2B5EF4-FFF2-40B4-BE49-F238E27FC236}">
              <a16:creationId xmlns:a16="http://schemas.microsoft.com/office/drawing/2014/main" id="{00000000-0008-0000-1700-000011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a:extLst>
            <a:ext uri="{FF2B5EF4-FFF2-40B4-BE49-F238E27FC236}">
              <a16:creationId xmlns:a16="http://schemas.microsoft.com/office/drawing/2014/main" id="{00000000-0008-0000-1700-000012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19" name="Picture 40" descr="ФТР">
          <a:extLst>
            <a:ext uri="{FF2B5EF4-FFF2-40B4-BE49-F238E27FC236}">
              <a16:creationId xmlns:a16="http://schemas.microsoft.com/office/drawing/2014/main" id="{00000000-0008-0000-1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33</xdr:row>
      <xdr:rowOff>0</xdr:rowOff>
    </xdr:from>
    <xdr:to>
      <xdr:col>6</xdr:col>
      <xdr:colOff>0</xdr:colOff>
      <xdr:row>33</xdr:row>
      <xdr:rowOff>0</xdr:rowOff>
    </xdr:to>
    <xdr:sp macro="" textlink="">
      <xdr:nvSpPr>
        <xdr:cNvPr id="20" name="Line 21">
          <a:extLst>
            <a:ext uri="{FF2B5EF4-FFF2-40B4-BE49-F238E27FC236}">
              <a16:creationId xmlns:a16="http://schemas.microsoft.com/office/drawing/2014/main" id="{00000000-0008-0000-1700-000014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1" name="Line 22">
          <a:extLst>
            <a:ext uri="{FF2B5EF4-FFF2-40B4-BE49-F238E27FC236}">
              <a16:creationId xmlns:a16="http://schemas.microsoft.com/office/drawing/2014/main" id="{00000000-0008-0000-1700-000015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2" name="Line 23">
          <a:extLst>
            <a:ext uri="{FF2B5EF4-FFF2-40B4-BE49-F238E27FC236}">
              <a16:creationId xmlns:a16="http://schemas.microsoft.com/office/drawing/2014/main" id="{00000000-0008-0000-1700-000016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3" name="Line 25">
          <a:extLst>
            <a:ext uri="{FF2B5EF4-FFF2-40B4-BE49-F238E27FC236}">
              <a16:creationId xmlns:a16="http://schemas.microsoft.com/office/drawing/2014/main" id="{00000000-0008-0000-1700-000017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4" name="Line 26">
          <a:extLst>
            <a:ext uri="{FF2B5EF4-FFF2-40B4-BE49-F238E27FC236}">
              <a16:creationId xmlns:a16="http://schemas.microsoft.com/office/drawing/2014/main" id="{00000000-0008-0000-1700-000018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5" name="Line 27">
          <a:extLst>
            <a:ext uri="{FF2B5EF4-FFF2-40B4-BE49-F238E27FC236}">
              <a16:creationId xmlns:a16="http://schemas.microsoft.com/office/drawing/2014/main" id="{00000000-0008-0000-1700-000019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6" name="Line 28">
          <a:extLst>
            <a:ext uri="{FF2B5EF4-FFF2-40B4-BE49-F238E27FC236}">
              <a16:creationId xmlns:a16="http://schemas.microsoft.com/office/drawing/2014/main" id="{00000000-0008-0000-1700-00001A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7" name="Line 29">
          <a:extLst>
            <a:ext uri="{FF2B5EF4-FFF2-40B4-BE49-F238E27FC236}">
              <a16:creationId xmlns:a16="http://schemas.microsoft.com/office/drawing/2014/main" id="{00000000-0008-0000-1700-00001B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8" name="Line 30">
          <a:extLst>
            <a:ext uri="{FF2B5EF4-FFF2-40B4-BE49-F238E27FC236}">
              <a16:creationId xmlns:a16="http://schemas.microsoft.com/office/drawing/2014/main" id="{00000000-0008-0000-1700-00001C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29" name="Line 31">
          <a:extLst>
            <a:ext uri="{FF2B5EF4-FFF2-40B4-BE49-F238E27FC236}">
              <a16:creationId xmlns:a16="http://schemas.microsoft.com/office/drawing/2014/main" id="{00000000-0008-0000-1700-00001D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0" name="Line 32">
          <a:extLst>
            <a:ext uri="{FF2B5EF4-FFF2-40B4-BE49-F238E27FC236}">
              <a16:creationId xmlns:a16="http://schemas.microsoft.com/office/drawing/2014/main" id="{00000000-0008-0000-1700-00001E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1" name="Line 33">
          <a:extLst>
            <a:ext uri="{FF2B5EF4-FFF2-40B4-BE49-F238E27FC236}">
              <a16:creationId xmlns:a16="http://schemas.microsoft.com/office/drawing/2014/main" id="{00000000-0008-0000-1700-00001F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2" name="Line 34">
          <a:extLst>
            <a:ext uri="{FF2B5EF4-FFF2-40B4-BE49-F238E27FC236}">
              <a16:creationId xmlns:a16="http://schemas.microsoft.com/office/drawing/2014/main" id="{00000000-0008-0000-1700-000020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3" name="Line 35">
          <a:extLst>
            <a:ext uri="{FF2B5EF4-FFF2-40B4-BE49-F238E27FC236}">
              <a16:creationId xmlns:a16="http://schemas.microsoft.com/office/drawing/2014/main" id="{00000000-0008-0000-1700-000021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4" name="Line 36">
          <a:extLst>
            <a:ext uri="{FF2B5EF4-FFF2-40B4-BE49-F238E27FC236}">
              <a16:creationId xmlns:a16="http://schemas.microsoft.com/office/drawing/2014/main" id="{00000000-0008-0000-1700-000022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35" name="Line 37">
          <a:extLst>
            <a:ext uri="{FF2B5EF4-FFF2-40B4-BE49-F238E27FC236}">
              <a16:creationId xmlns:a16="http://schemas.microsoft.com/office/drawing/2014/main" id="{00000000-0008-0000-1700-000023000000}"/>
            </a:ext>
          </a:extLst>
        </xdr:cNvPr>
        <xdr:cNvSpPr>
          <a:spLocks noChangeShapeType="1"/>
        </xdr:cNvSpPr>
      </xdr:nvSpPr>
      <xdr:spPr bwMode="auto">
        <a:xfrm>
          <a:off x="3952875" y="644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6" name="Line 4">
          <a:extLst>
            <a:ext uri="{FF2B5EF4-FFF2-40B4-BE49-F238E27FC236}">
              <a16:creationId xmlns:a16="http://schemas.microsoft.com/office/drawing/2014/main" id="{00000000-0008-0000-1700-000024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7" name="Line 5">
          <a:extLst>
            <a:ext uri="{FF2B5EF4-FFF2-40B4-BE49-F238E27FC236}">
              <a16:creationId xmlns:a16="http://schemas.microsoft.com/office/drawing/2014/main" id="{00000000-0008-0000-1700-000025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8" name="Line 6">
          <a:extLst>
            <a:ext uri="{FF2B5EF4-FFF2-40B4-BE49-F238E27FC236}">
              <a16:creationId xmlns:a16="http://schemas.microsoft.com/office/drawing/2014/main" id="{00000000-0008-0000-1700-000026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39" name="Line 7">
          <a:extLst>
            <a:ext uri="{FF2B5EF4-FFF2-40B4-BE49-F238E27FC236}">
              <a16:creationId xmlns:a16="http://schemas.microsoft.com/office/drawing/2014/main" id="{00000000-0008-0000-1700-000027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0" name="Line 8">
          <a:extLst>
            <a:ext uri="{FF2B5EF4-FFF2-40B4-BE49-F238E27FC236}">
              <a16:creationId xmlns:a16="http://schemas.microsoft.com/office/drawing/2014/main" id="{00000000-0008-0000-1700-000028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1" name="Line 9">
          <a:extLst>
            <a:ext uri="{FF2B5EF4-FFF2-40B4-BE49-F238E27FC236}">
              <a16:creationId xmlns:a16="http://schemas.microsoft.com/office/drawing/2014/main" id="{00000000-0008-0000-1700-000029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2" name="Line 10">
          <a:extLst>
            <a:ext uri="{FF2B5EF4-FFF2-40B4-BE49-F238E27FC236}">
              <a16:creationId xmlns:a16="http://schemas.microsoft.com/office/drawing/2014/main" id="{00000000-0008-0000-1700-00002A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3" name="Line 11">
          <a:extLst>
            <a:ext uri="{FF2B5EF4-FFF2-40B4-BE49-F238E27FC236}">
              <a16:creationId xmlns:a16="http://schemas.microsoft.com/office/drawing/2014/main" id="{00000000-0008-0000-1700-00002B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4" name="Line 13">
          <a:extLst>
            <a:ext uri="{FF2B5EF4-FFF2-40B4-BE49-F238E27FC236}">
              <a16:creationId xmlns:a16="http://schemas.microsoft.com/office/drawing/2014/main" id="{00000000-0008-0000-1700-00002C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5" name="Line 14">
          <a:extLst>
            <a:ext uri="{FF2B5EF4-FFF2-40B4-BE49-F238E27FC236}">
              <a16:creationId xmlns:a16="http://schemas.microsoft.com/office/drawing/2014/main" id="{00000000-0008-0000-1700-00002D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6" name="Line 15">
          <a:extLst>
            <a:ext uri="{FF2B5EF4-FFF2-40B4-BE49-F238E27FC236}">
              <a16:creationId xmlns:a16="http://schemas.microsoft.com/office/drawing/2014/main" id="{00000000-0008-0000-1700-00002E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7" name="Line 16">
          <a:extLst>
            <a:ext uri="{FF2B5EF4-FFF2-40B4-BE49-F238E27FC236}">
              <a16:creationId xmlns:a16="http://schemas.microsoft.com/office/drawing/2014/main" id="{00000000-0008-0000-1700-00002F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8" name="Line 17">
          <a:extLst>
            <a:ext uri="{FF2B5EF4-FFF2-40B4-BE49-F238E27FC236}">
              <a16:creationId xmlns:a16="http://schemas.microsoft.com/office/drawing/2014/main" id="{00000000-0008-0000-1700-000030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49" name="Line 18">
          <a:extLst>
            <a:ext uri="{FF2B5EF4-FFF2-40B4-BE49-F238E27FC236}">
              <a16:creationId xmlns:a16="http://schemas.microsoft.com/office/drawing/2014/main" id="{00000000-0008-0000-1700-000031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0" name="Line 19">
          <a:extLst>
            <a:ext uri="{FF2B5EF4-FFF2-40B4-BE49-F238E27FC236}">
              <a16:creationId xmlns:a16="http://schemas.microsoft.com/office/drawing/2014/main" id="{00000000-0008-0000-1700-000032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51" name="Line 20">
          <a:extLst>
            <a:ext uri="{FF2B5EF4-FFF2-40B4-BE49-F238E27FC236}">
              <a16:creationId xmlns:a16="http://schemas.microsoft.com/office/drawing/2014/main" id="{00000000-0008-0000-1700-000033000000}"/>
            </a:ext>
          </a:extLst>
        </xdr:cNvPr>
        <xdr:cNvSpPr>
          <a:spLocks noChangeShapeType="1"/>
        </xdr:cNvSpPr>
      </xdr:nvSpPr>
      <xdr:spPr bwMode="auto">
        <a:xfrm>
          <a:off x="6562725" y="525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22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635000</xdr:colOff>
          <xdr:row>0</xdr:row>
          <xdr:rowOff>6350</xdr:rowOff>
        </xdr:from>
        <xdr:to>
          <xdr:col>6</xdr:col>
          <xdr:colOff>977900</xdr:colOff>
          <xdr:row>1</xdr:row>
          <xdr:rowOff>12700</xdr:rowOff>
        </xdr:to>
        <xdr:sp macro="" textlink="">
          <xdr:nvSpPr>
            <xdr:cNvPr id="105473" name="Label 1" hidden="1">
              <a:extLst>
                <a:ext uri="{63B3BB69-23CF-44E3-9099-C40C66FF867C}">
                  <a14:compatExt spid="_x0000_s105473"/>
                </a:ext>
                <a:ext uri="{FF2B5EF4-FFF2-40B4-BE49-F238E27FC236}">
                  <a16:creationId xmlns:a16="http://schemas.microsoft.com/office/drawing/2014/main" id="{00000000-0008-0000-1800-0000019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8</xdr:col>
      <xdr:colOff>161925</xdr:colOff>
      <xdr:row>0</xdr:row>
      <xdr:rowOff>9525</xdr:rowOff>
    </xdr:from>
    <xdr:ext cx="1200150" cy="438150"/>
    <xdr:pic>
      <xdr:nvPicPr>
        <xdr:cNvPr id="3" name="Picture 4" descr="Логотип РТТ">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200" y="9525"/>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2</xdr:col>
          <xdr:colOff>0</xdr:colOff>
          <xdr:row>0</xdr:row>
          <xdr:rowOff>6350</xdr:rowOff>
        </xdr:from>
        <xdr:to>
          <xdr:col>2</xdr:col>
          <xdr:colOff>0</xdr:colOff>
          <xdr:row>0</xdr:row>
          <xdr:rowOff>114300</xdr:rowOff>
        </xdr:to>
        <xdr:sp macro="" textlink="">
          <xdr:nvSpPr>
            <xdr:cNvPr id="84993" name="Label 1" hidden="1">
              <a:extLst>
                <a:ext uri="{63B3BB69-23CF-44E3-9099-C40C66FF867C}">
                  <a14:compatExt spid="_x0000_s84993"/>
                </a:ext>
                <a:ext uri="{FF2B5EF4-FFF2-40B4-BE49-F238E27FC236}">
                  <a16:creationId xmlns:a16="http://schemas.microsoft.com/office/drawing/2014/main" id="{00000000-0008-0000-1900-0000014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38100</xdr:rowOff>
    </xdr:to>
    <xdr:pic>
      <xdr:nvPicPr>
        <xdr:cNvPr id="2" name="Picture 3" descr="ФТР">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9150" cy="6953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22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635000</xdr:colOff>
          <xdr:row>0</xdr:row>
          <xdr:rowOff>6350</xdr:rowOff>
        </xdr:from>
        <xdr:to>
          <xdr:col>6</xdr:col>
          <xdr:colOff>977900</xdr:colOff>
          <xdr:row>1</xdr:row>
          <xdr:rowOff>12700</xdr:rowOff>
        </xdr:to>
        <xdr:sp macro="" textlink="">
          <xdr:nvSpPr>
            <xdr:cNvPr id="104449" name="Label 1" hidden="1">
              <a:extLst>
                <a:ext uri="{63B3BB69-23CF-44E3-9099-C40C66FF867C}">
                  <a14:compatExt spid="_x0000_s104449"/>
                </a:ext>
                <a:ext uri="{FF2B5EF4-FFF2-40B4-BE49-F238E27FC236}">
                  <a16:creationId xmlns:a16="http://schemas.microsoft.com/office/drawing/2014/main" id="{00000000-0008-0000-1C00-0000019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800100" cy="695325"/>
    <xdr:pic>
      <xdr:nvPicPr>
        <xdr:cNvPr id="2" name="Picture 3" descr="ФТР">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01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1</xdr:row>
      <xdr:rowOff>352425</xdr:rowOff>
    </xdr:to>
    <xdr:pic>
      <xdr:nvPicPr>
        <xdr:cNvPr id="3" name="Picture 12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0075" cy="514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fPrintsWithSheet="0"/>
  </xdr:twoCellAnchor>
  <xdr:twoCellAnchor editAs="oneCell">
    <xdr:from>
      <xdr:col>7</xdr:col>
      <xdr:colOff>419100</xdr:colOff>
      <xdr:row>0</xdr:row>
      <xdr:rowOff>0</xdr:rowOff>
    </xdr:from>
    <xdr:to>
      <xdr:col>9</xdr:col>
      <xdr:colOff>95250</xdr:colOff>
      <xdr:row>1</xdr:row>
      <xdr:rowOff>342900</xdr:rowOff>
    </xdr:to>
    <xdr:pic>
      <xdr:nvPicPr>
        <xdr:cNvPr id="4" name="Picture 12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8850" y="0"/>
          <a:ext cx="1371600"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3</xdr:col>
          <xdr:colOff>76200</xdr:colOff>
          <xdr:row>0</xdr:row>
          <xdr:rowOff>0</xdr:rowOff>
        </xdr:from>
        <xdr:to>
          <xdr:col>4</xdr:col>
          <xdr:colOff>82550</xdr:colOff>
          <xdr:row>1</xdr:row>
          <xdr:rowOff>31750</xdr:rowOff>
        </xdr:to>
        <xdr:sp macro="" textlink="">
          <xdr:nvSpPr>
            <xdr:cNvPr id="136193" name="Label 1" hidden="1">
              <a:extLst>
                <a:ext uri="{63B3BB69-23CF-44E3-9099-C40C66FF867C}">
                  <a14:compatExt spid="_x0000_s136193"/>
                </a:ext>
                <a:ext uri="{FF2B5EF4-FFF2-40B4-BE49-F238E27FC236}">
                  <a16:creationId xmlns:a16="http://schemas.microsoft.com/office/drawing/2014/main" id="{00000000-0008-0000-0200-0000011402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10</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635000</xdr:colOff>
          <xdr:row>0</xdr:row>
          <xdr:rowOff>6350</xdr:rowOff>
        </xdr:from>
        <xdr:to>
          <xdr:col>6</xdr:col>
          <xdr:colOff>977900</xdr:colOff>
          <xdr:row>1</xdr:row>
          <xdr:rowOff>12700</xdr:rowOff>
        </xdr:to>
        <xdr:sp macro="" textlink="">
          <xdr:nvSpPr>
            <xdr:cNvPr id="54273" name="Label 1" hidden="1">
              <a:extLst>
                <a:ext uri="{63B3BB69-23CF-44E3-9099-C40C66FF867C}">
                  <a14:compatExt spid="_x0000_s54273"/>
                </a:ext>
                <a:ext uri="{FF2B5EF4-FFF2-40B4-BE49-F238E27FC236}">
                  <a16:creationId xmlns:a16="http://schemas.microsoft.com/office/drawing/2014/main" id="{00000000-0008-0000-1E00-000001D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358140</xdr:rowOff>
    </xdr:to>
    <xdr:pic>
      <xdr:nvPicPr>
        <xdr:cNvPr id="2" name="Picture 9" descr="Логотип ФТР">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19100" cy="358140"/>
        </a:xfrm>
        <a:prstGeom prst="rect">
          <a:avLst/>
        </a:prstGeom>
        <a:noFill/>
        <a:ln w="9525">
          <a:noFill/>
          <a:miter lim="800000"/>
          <a:headEnd/>
          <a:tailEnd/>
        </a:ln>
      </xdr:spPr>
    </xdr:pic>
    <xdr:clientData fPrintsWithSheet="0"/>
  </xdr:twoCellAnchor>
  <xdr:twoCellAnchor editAs="oneCell">
    <xdr:from>
      <xdr:col>15</xdr:col>
      <xdr:colOff>800100</xdr:colOff>
      <xdr:row>0</xdr:row>
      <xdr:rowOff>7620</xdr:rowOff>
    </xdr:from>
    <xdr:to>
      <xdr:col>16</xdr:col>
      <xdr:colOff>571500</xdr:colOff>
      <xdr:row>0</xdr:row>
      <xdr:rowOff>350520</xdr:rowOff>
    </xdr:to>
    <xdr:pic>
      <xdr:nvPicPr>
        <xdr:cNvPr id="3" name="Picture 10" descr="Логотип РТТ">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53425" y="7620"/>
          <a:ext cx="952500" cy="342900"/>
        </a:xfrm>
        <a:prstGeom prst="rect">
          <a:avLst/>
        </a:prstGeom>
        <a:noFill/>
        <a:ln w="9525">
          <a:noFill/>
          <a:miter lim="800000"/>
          <a:headEnd/>
          <a:tailEnd/>
        </a:ln>
      </xdr:spPr>
    </xdr:pic>
    <xdr:clientData fPrintsWithSheet="0"/>
  </xdr:twoCellAnchor>
  <mc:AlternateContent xmlns:mc="http://schemas.openxmlformats.org/markup-compatibility/2006">
    <mc:Choice xmlns:a14="http://schemas.microsoft.com/office/drawing/2010/main" Requires="a14">
      <xdr:twoCellAnchor>
        <xdr:from>
          <xdr:col>6</xdr:col>
          <xdr:colOff>50800</xdr:colOff>
          <xdr:row>0</xdr:row>
          <xdr:rowOff>0</xdr:rowOff>
        </xdr:from>
        <xdr:to>
          <xdr:col>8</xdr:col>
          <xdr:colOff>0</xdr:colOff>
          <xdr:row>0</xdr:row>
          <xdr:rowOff>165100</xdr:rowOff>
        </xdr:to>
        <xdr:sp macro="" textlink="">
          <xdr:nvSpPr>
            <xdr:cNvPr id="125953" name="Label 1" hidden="1">
              <a:extLst>
                <a:ext uri="{63B3BB69-23CF-44E3-9099-C40C66FF867C}">
                  <a14:compatExt spid="_x0000_s125953"/>
                </a:ext>
                <a:ext uri="{FF2B5EF4-FFF2-40B4-BE49-F238E27FC236}">
                  <a16:creationId xmlns:a16="http://schemas.microsoft.com/office/drawing/2014/main" id="{00000000-0008-0000-1F00-000001E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39</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24</xdr:row>
      <xdr:rowOff>0</xdr:rowOff>
    </xdr:from>
    <xdr:to>
      <xdr:col>9</xdr:col>
      <xdr:colOff>0</xdr:colOff>
      <xdr:row>24</xdr:row>
      <xdr:rowOff>0</xdr:rowOff>
    </xdr:to>
    <xdr:sp macro="" textlink="">
      <xdr:nvSpPr>
        <xdr:cNvPr id="2" name="Line 4">
          <a:extLst>
            <a:ext uri="{FF2B5EF4-FFF2-40B4-BE49-F238E27FC236}">
              <a16:creationId xmlns:a16="http://schemas.microsoft.com/office/drawing/2014/main" id="{00000000-0008-0000-2100-000002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3" name="Line 5">
          <a:extLst>
            <a:ext uri="{FF2B5EF4-FFF2-40B4-BE49-F238E27FC236}">
              <a16:creationId xmlns:a16="http://schemas.microsoft.com/office/drawing/2014/main" id="{00000000-0008-0000-2100-000003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4" name="Line 6">
          <a:extLst>
            <a:ext uri="{FF2B5EF4-FFF2-40B4-BE49-F238E27FC236}">
              <a16:creationId xmlns:a16="http://schemas.microsoft.com/office/drawing/2014/main" id="{00000000-0008-0000-2100-000004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5" name="Line 7">
          <a:extLst>
            <a:ext uri="{FF2B5EF4-FFF2-40B4-BE49-F238E27FC236}">
              <a16:creationId xmlns:a16="http://schemas.microsoft.com/office/drawing/2014/main" id="{00000000-0008-0000-2100-000005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6" name="Line 8">
          <a:extLst>
            <a:ext uri="{FF2B5EF4-FFF2-40B4-BE49-F238E27FC236}">
              <a16:creationId xmlns:a16="http://schemas.microsoft.com/office/drawing/2014/main" id="{00000000-0008-0000-2100-000006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7" name="Line 9">
          <a:extLst>
            <a:ext uri="{FF2B5EF4-FFF2-40B4-BE49-F238E27FC236}">
              <a16:creationId xmlns:a16="http://schemas.microsoft.com/office/drawing/2014/main" id="{00000000-0008-0000-2100-000007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8" name="Line 10">
          <a:extLst>
            <a:ext uri="{FF2B5EF4-FFF2-40B4-BE49-F238E27FC236}">
              <a16:creationId xmlns:a16="http://schemas.microsoft.com/office/drawing/2014/main" id="{00000000-0008-0000-2100-000008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9" name="Line 11">
          <a:extLst>
            <a:ext uri="{FF2B5EF4-FFF2-40B4-BE49-F238E27FC236}">
              <a16:creationId xmlns:a16="http://schemas.microsoft.com/office/drawing/2014/main" id="{00000000-0008-0000-2100-000009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304800</xdr:rowOff>
    </xdr:from>
    <xdr:to>
      <xdr:col>9</xdr:col>
      <xdr:colOff>0</xdr:colOff>
      <xdr:row>24</xdr:row>
      <xdr:rowOff>304800</xdr:rowOff>
    </xdr:to>
    <xdr:sp macro="" textlink="">
      <xdr:nvSpPr>
        <xdr:cNvPr id="10" name="Line 12">
          <a:extLst>
            <a:ext uri="{FF2B5EF4-FFF2-40B4-BE49-F238E27FC236}">
              <a16:creationId xmlns:a16="http://schemas.microsoft.com/office/drawing/2014/main" id="{00000000-0008-0000-2100-00000A000000}"/>
            </a:ext>
          </a:extLst>
        </xdr:cNvPr>
        <xdr:cNvSpPr>
          <a:spLocks noChangeShapeType="1"/>
        </xdr:cNvSpPr>
      </xdr:nvSpPr>
      <xdr:spPr bwMode="auto">
        <a:xfrm>
          <a:off x="6115050" y="5457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1" name="Line 13">
          <a:extLst>
            <a:ext uri="{FF2B5EF4-FFF2-40B4-BE49-F238E27FC236}">
              <a16:creationId xmlns:a16="http://schemas.microsoft.com/office/drawing/2014/main" id="{00000000-0008-0000-2100-00000B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2" name="Line 14">
          <a:extLst>
            <a:ext uri="{FF2B5EF4-FFF2-40B4-BE49-F238E27FC236}">
              <a16:creationId xmlns:a16="http://schemas.microsoft.com/office/drawing/2014/main" id="{00000000-0008-0000-2100-00000C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3" name="Line 15">
          <a:extLst>
            <a:ext uri="{FF2B5EF4-FFF2-40B4-BE49-F238E27FC236}">
              <a16:creationId xmlns:a16="http://schemas.microsoft.com/office/drawing/2014/main" id="{00000000-0008-0000-2100-00000D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4" name="Line 16">
          <a:extLst>
            <a:ext uri="{FF2B5EF4-FFF2-40B4-BE49-F238E27FC236}">
              <a16:creationId xmlns:a16="http://schemas.microsoft.com/office/drawing/2014/main" id="{00000000-0008-0000-2100-00000E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5" name="Line 17">
          <a:extLst>
            <a:ext uri="{FF2B5EF4-FFF2-40B4-BE49-F238E27FC236}">
              <a16:creationId xmlns:a16="http://schemas.microsoft.com/office/drawing/2014/main" id="{00000000-0008-0000-2100-00000F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6" name="Line 18">
          <a:extLst>
            <a:ext uri="{FF2B5EF4-FFF2-40B4-BE49-F238E27FC236}">
              <a16:creationId xmlns:a16="http://schemas.microsoft.com/office/drawing/2014/main" id="{00000000-0008-0000-2100-000010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7" name="Line 19">
          <a:extLst>
            <a:ext uri="{FF2B5EF4-FFF2-40B4-BE49-F238E27FC236}">
              <a16:creationId xmlns:a16="http://schemas.microsoft.com/office/drawing/2014/main" id="{00000000-0008-0000-2100-000011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24</xdr:row>
      <xdr:rowOff>0</xdr:rowOff>
    </xdr:from>
    <xdr:to>
      <xdr:col>9</xdr:col>
      <xdr:colOff>0</xdr:colOff>
      <xdr:row>24</xdr:row>
      <xdr:rowOff>0</xdr:rowOff>
    </xdr:to>
    <xdr:sp macro="" textlink="">
      <xdr:nvSpPr>
        <xdr:cNvPr id="18" name="Line 20">
          <a:extLst>
            <a:ext uri="{FF2B5EF4-FFF2-40B4-BE49-F238E27FC236}">
              <a16:creationId xmlns:a16="http://schemas.microsoft.com/office/drawing/2014/main" id="{00000000-0008-0000-2100-000012000000}"/>
            </a:ext>
          </a:extLst>
        </xdr:cNvPr>
        <xdr:cNvSpPr>
          <a:spLocks noChangeShapeType="1"/>
        </xdr:cNvSpPr>
      </xdr:nvSpPr>
      <xdr:spPr bwMode="auto">
        <a:xfrm>
          <a:off x="6115050" y="5153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1</xdr:col>
      <xdr:colOff>390525</xdr:colOff>
      <xdr:row>2</xdr:row>
      <xdr:rowOff>95250</xdr:rowOff>
    </xdr:to>
    <xdr:pic>
      <xdr:nvPicPr>
        <xdr:cNvPr id="35" name="Picture 40" descr="ФТР">
          <a:extLst>
            <a:ext uri="{FF2B5EF4-FFF2-40B4-BE49-F238E27FC236}">
              <a16:creationId xmlns:a16="http://schemas.microsoft.com/office/drawing/2014/main" id="{00000000-0008-0000-21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33</xdr:row>
      <xdr:rowOff>0</xdr:rowOff>
    </xdr:from>
    <xdr:to>
      <xdr:col>6</xdr:col>
      <xdr:colOff>0</xdr:colOff>
      <xdr:row>33</xdr:row>
      <xdr:rowOff>0</xdr:rowOff>
    </xdr:to>
    <xdr:sp macro="" textlink="">
      <xdr:nvSpPr>
        <xdr:cNvPr id="84" name="Line 21">
          <a:extLst>
            <a:ext uri="{FF2B5EF4-FFF2-40B4-BE49-F238E27FC236}">
              <a16:creationId xmlns:a16="http://schemas.microsoft.com/office/drawing/2014/main" id="{00000000-0008-0000-2100-000054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5" name="Line 22">
          <a:extLst>
            <a:ext uri="{FF2B5EF4-FFF2-40B4-BE49-F238E27FC236}">
              <a16:creationId xmlns:a16="http://schemas.microsoft.com/office/drawing/2014/main" id="{00000000-0008-0000-2100-000055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6" name="Line 23">
          <a:extLst>
            <a:ext uri="{FF2B5EF4-FFF2-40B4-BE49-F238E27FC236}">
              <a16:creationId xmlns:a16="http://schemas.microsoft.com/office/drawing/2014/main" id="{00000000-0008-0000-2100-000056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7" name="Line 25">
          <a:extLst>
            <a:ext uri="{FF2B5EF4-FFF2-40B4-BE49-F238E27FC236}">
              <a16:creationId xmlns:a16="http://schemas.microsoft.com/office/drawing/2014/main" id="{00000000-0008-0000-2100-000057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8" name="Line 26">
          <a:extLst>
            <a:ext uri="{FF2B5EF4-FFF2-40B4-BE49-F238E27FC236}">
              <a16:creationId xmlns:a16="http://schemas.microsoft.com/office/drawing/2014/main" id="{00000000-0008-0000-2100-000058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89" name="Line 27">
          <a:extLst>
            <a:ext uri="{FF2B5EF4-FFF2-40B4-BE49-F238E27FC236}">
              <a16:creationId xmlns:a16="http://schemas.microsoft.com/office/drawing/2014/main" id="{00000000-0008-0000-2100-000059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0" name="Line 28">
          <a:extLst>
            <a:ext uri="{FF2B5EF4-FFF2-40B4-BE49-F238E27FC236}">
              <a16:creationId xmlns:a16="http://schemas.microsoft.com/office/drawing/2014/main" id="{00000000-0008-0000-2100-00005A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1" name="Line 29">
          <a:extLst>
            <a:ext uri="{FF2B5EF4-FFF2-40B4-BE49-F238E27FC236}">
              <a16:creationId xmlns:a16="http://schemas.microsoft.com/office/drawing/2014/main" id="{00000000-0008-0000-2100-00005B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2" name="Line 30">
          <a:extLst>
            <a:ext uri="{FF2B5EF4-FFF2-40B4-BE49-F238E27FC236}">
              <a16:creationId xmlns:a16="http://schemas.microsoft.com/office/drawing/2014/main" id="{00000000-0008-0000-2100-00005C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3" name="Line 31">
          <a:extLst>
            <a:ext uri="{FF2B5EF4-FFF2-40B4-BE49-F238E27FC236}">
              <a16:creationId xmlns:a16="http://schemas.microsoft.com/office/drawing/2014/main" id="{00000000-0008-0000-2100-00005D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4" name="Line 32">
          <a:extLst>
            <a:ext uri="{FF2B5EF4-FFF2-40B4-BE49-F238E27FC236}">
              <a16:creationId xmlns:a16="http://schemas.microsoft.com/office/drawing/2014/main" id="{00000000-0008-0000-2100-00005E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5" name="Line 33">
          <a:extLst>
            <a:ext uri="{FF2B5EF4-FFF2-40B4-BE49-F238E27FC236}">
              <a16:creationId xmlns:a16="http://schemas.microsoft.com/office/drawing/2014/main" id="{00000000-0008-0000-2100-00005F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6" name="Line 34">
          <a:extLst>
            <a:ext uri="{FF2B5EF4-FFF2-40B4-BE49-F238E27FC236}">
              <a16:creationId xmlns:a16="http://schemas.microsoft.com/office/drawing/2014/main" id="{00000000-0008-0000-2100-000060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7" name="Line 35">
          <a:extLst>
            <a:ext uri="{FF2B5EF4-FFF2-40B4-BE49-F238E27FC236}">
              <a16:creationId xmlns:a16="http://schemas.microsoft.com/office/drawing/2014/main" id="{00000000-0008-0000-2100-000061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8" name="Line 36">
          <a:extLst>
            <a:ext uri="{FF2B5EF4-FFF2-40B4-BE49-F238E27FC236}">
              <a16:creationId xmlns:a16="http://schemas.microsoft.com/office/drawing/2014/main" id="{00000000-0008-0000-2100-000062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33</xdr:row>
      <xdr:rowOff>0</xdr:rowOff>
    </xdr:from>
    <xdr:to>
      <xdr:col>6</xdr:col>
      <xdr:colOff>0</xdr:colOff>
      <xdr:row>33</xdr:row>
      <xdr:rowOff>0</xdr:rowOff>
    </xdr:to>
    <xdr:sp macro="" textlink="">
      <xdr:nvSpPr>
        <xdr:cNvPr id="99" name="Line 37">
          <a:extLst>
            <a:ext uri="{FF2B5EF4-FFF2-40B4-BE49-F238E27FC236}">
              <a16:creationId xmlns:a16="http://schemas.microsoft.com/office/drawing/2014/main" id="{00000000-0008-0000-2100-000063000000}"/>
            </a:ext>
          </a:extLst>
        </xdr:cNvPr>
        <xdr:cNvSpPr>
          <a:spLocks noChangeShapeType="1"/>
        </xdr:cNvSpPr>
      </xdr:nvSpPr>
      <xdr:spPr bwMode="auto">
        <a:xfrm>
          <a:off x="3952875" y="6048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6" name="Line 4">
          <a:extLst>
            <a:ext uri="{FF2B5EF4-FFF2-40B4-BE49-F238E27FC236}">
              <a16:creationId xmlns:a16="http://schemas.microsoft.com/office/drawing/2014/main" id="{00000000-0008-0000-2100-000074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7" name="Line 5">
          <a:extLst>
            <a:ext uri="{FF2B5EF4-FFF2-40B4-BE49-F238E27FC236}">
              <a16:creationId xmlns:a16="http://schemas.microsoft.com/office/drawing/2014/main" id="{00000000-0008-0000-2100-000075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8" name="Line 6">
          <a:extLst>
            <a:ext uri="{FF2B5EF4-FFF2-40B4-BE49-F238E27FC236}">
              <a16:creationId xmlns:a16="http://schemas.microsoft.com/office/drawing/2014/main" id="{00000000-0008-0000-2100-000076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19" name="Line 7">
          <a:extLst>
            <a:ext uri="{FF2B5EF4-FFF2-40B4-BE49-F238E27FC236}">
              <a16:creationId xmlns:a16="http://schemas.microsoft.com/office/drawing/2014/main" id="{00000000-0008-0000-2100-000077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0" name="Line 8">
          <a:extLst>
            <a:ext uri="{FF2B5EF4-FFF2-40B4-BE49-F238E27FC236}">
              <a16:creationId xmlns:a16="http://schemas.microsoft.com/office/drawing/2014/main" id="{00000000-0008-0000-2100-000078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1" name="Line 9">
          <a:extLst>
            <a:ext uri="{FF2B5EF4-FFF2-40B4-BE49-F238E27FC236}">
              <a16:creationId xmlns:a16="http://schemas.microsoft.com/office/drawing/2014/main" id="{00000000-0008-0000-2100-000079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2" name="Line 10">
          <a:extLst>
            <a:ext uri="{FF2B5EF4-FFF2-40B4-BE49-F238E27FC236}">
              <a16:creationId xmlns:a16="http://schemas.microsoft.com/office/drawing/2014/main" id="{00000000-0008-0000-2100-00007A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3" name="Line 11">
          <a:extLst>
            <a:ext uri="{FF2B5EF4-FFF2-40B4-BE49-F238E27FC236}">
              <a16:creationId xmlns:a16="http://schemas.microsoft.com/office/drawing/2014/main" id="{00000000-0008-0000-2100-00007B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4" name="Line 13">
          <a:extLst>
            <a:ext uri="{FF2B5EF4-FFF2-40B4-BE49-F238E27FC236}">
              <a16:creationId xmlns:a16="http://schemas.microsoft.com/office/drawing/2014/main" id="{00000000-0008-0000-2100-00007C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5" name="Line 14">
          <a:extLst>
            <a:ext uri="{FF2B5EF4-FFF2-40B4-BE49-F238E27FC236}">
              <a16:creationId xmlns:a16="http://schemas.microsoft.com/office/drawing/2014/main" id="{00000000-0008-0000-2100-00007D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6" name="Line 15">
          <a:extLst>
            <a:ext uri="{FF2B5EF4-FFF2-40B4-BE49-F238E27FC236}">
              <a16:creationId xmlns:a16="http://schemas.microsoft.com/office/drawing/2014/main" id="{00000000-0008-0000-2100-00007E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7" name="Line 16">
          <a:extLst>
            <a:ext uri="{FF2B5EF4-FFF2-40B4-BE49-F238E27FC236}">
              <a16:creationId xmlns:a16="http://schemas.microsoft.com/office/drawing/2014/main" id="{00000000-0008-0000-2100-00007F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8" name="Line 17">
          <a:extLst>
            <a:ext uri="{FF2B5EF4-FFF2-40B4-BE49-F238E27FC236}">
              <a16:creationId xmlns:a16="http://schemas.microsoft.com/office/drawing/2014/main" id="{00000000-0008-0000-2100-000080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29" name="Line 18">
          <a:extLst>
            <a:ext uri="{FF2B5EF4-FFF2-40B4-BE49-F238E27FC236}">
              <a16:creationId xmlns:a16="http://schemas.microsoft.com/office/drawing/2014/main" id="{00000000-0008-0000-2100-000081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30" name="Line 19">
          <a:extLst>
            <a:ext uri="{FF2B5EF4-FFF2-40B4-BE49-F238E27FC236}">
              <a16:creationId xmlns:a16="http://schemas.microsoft.com/office/drawing/2014/main" id="{00000000-0008-0000-2100-000082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9</xdr:col>
      <xdr:colOff>0</xdr:colOff>
      <xdr:row>26</xdr:row>
      <xdr:rowOff>0</xdr:rowOff>
    </xdr:to>
    <xdr:sp macro="" textlink="">
      <xdr:nvSpPr>
        <xdr:cNvPr id="131" name="Line 20">
          <a:extLst>
            <a:ext uri="{FF2B5EF4-FFF2-40B4-BE49-F238E27FC236}">
              <a16:creationId xmlns:a16="http://schemas.microsoft.com/office/drawing/2014/main" id="{00000000-0008-0000-2100-000083000000}"/>
            </a:ext>
          </a:extLst>
        </xdr:cNvPr>
        <xdr:cNvSpPr>
          <a:spLocks noChangeShapeType="1"/>
        </xdr:cNvSpPr>
      </xdr:nvSpPr>
      <xdr:spPr bwMode="auto">
        <a:xfrm>
          <a:off x="6562725"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38100</xdr:colOff>
      <xdr:row>5</xdr:row>
      <xdr:rowOff>38100</xdr:rowOff>
    </xdr:to>
    <xdr:pic>
      <xdr:nvPicPr>
        <xdr:cNvPr id="35924" name="Picture 9" descr="ФТР">
          <a:extLst>
            <a:ext uri="{FF2B5EF4-FFF2-40B4-BE49-F238E27FC236}">
              <a16:creationId xmlns:a16="http://schemas.microsoft.com/office/drawing/2014/main" id="{00000000-0008-0000-2300-0000548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67640"/>
          <a:ext cx="861060" cy="67056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18</xdr:col>
          <xdr:colOff>25400</xdr:colOff>
          <xdr:row>24</xdr:row>
          <xdr:rowOff>6350</xdr:rowOff>
        </xdr:from>
        <xdr:to>
          <xdr:col>21</xdr:col>
          <xdr:colOff>69850</xdr:colOff>
          <xdr:row>25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xdr:row>
          <xdr:rowOff>6350</xdr:rowOff>
        </xdr:from>
        <xdr:to>
          <xdr:col>25</xdr:col>
          <xdr:colOff>0</xdr:colOff>
          <xdr:row>25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24</xdr:row>
          <xdr:rowOff>6350</xdr:rowOff>
        </xdr:from>
        <xdr:to>
          <xdr:col>28</xdr:col>
          <xdr:colOff>0</xdr:colOff>
          <xdr:row>25</xdr:row>
          <xdr:rowOff>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24</xdr:row>
          <xdr:rowOff>6350</xdr:rowOff>
        </xdr:from>
        <xdr:to>
          <xdr:col>31</xdr:col>
          <xdr:colOff>0</xdr:colOff>
          <xdr:row>25</xdr:row>
          <xdr:rowOff>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31750</xdr:colOff>
          <xdr:row>24</xdr:row>
          <xdr:rowOff>6350</xdr:rowOff>
        </xdr:from>
        <xdr:to>
          <xdr:col>34</xdr:col>
          <xdr:colOff>0</xdr:colOff>
          <xdr:row>25</xdr:row>
          <xdr:rowOff>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25</xdr:row>
          <xdr:rowOff>6350</xdr:rowOff>
        </xdr:from>
        <xdr:to>
          <xdr:col>21</xdr:col>
          <xdr:colOff>69850</xdr:colOff>
          <xdr:row>26</xdr:row>
          <xdr:rowOff>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2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xdr:row>
          <xdr:rowOff>6350</xdr:rowOff>
        </xdr:from>
        <xdr:to>
          <xdr:col>25</xdr:col>
          <xdr:colOff>0</xdr:colOff>
          <xdr:row>26</xdr:row>
          <xdr:rowOff>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23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25</xdr:row>
          <xdr:rowOff>6350</xdr:rowOff>
        </xdr:from>
        <xdr:to>
          <xdr:col>28</xdr:col>
          <xdr:colOff>0</xdr:colOff>
          <xdr:row>26</xdr:row>
          <xdr:rowOff>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23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25</xdr:row>
          <xdr:rowOff>6350</xdr:rowOff>
        </xdr:from>
        <xdr:to>
          <xdr:col>31</xdr:col>
          <xdr:colOff>0</xdr:colOff>
          <xdr:row>26</xdr:row>
          <xdr:rowOff>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23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31750</xdr:colOff>
          <xdr:row>25</xdr:row>
          <xdr:rowOff>6350</xdr:rowOff>
        </xdr:from>
        <xdr:to>
          <xdr:col>34</xdr:col>
          <xdr:colOff>0</xdr:colOff>
          <xdr:row>26</xdr:row>
          <xdr:rowOff>0</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23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26</xdr:row>
          <xdr:rowOff>0</xdr:rowOff>
        </xdr:from>
        <xdr:to>
          <xdr:col>21</xdr:col>
          <xdr:colOff>69850</xdr:colOff>
          <xdr:row>26</xdr:row>
          <xdr:rowOff>184150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2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26</xdr:row>
          <xdr:rowOff>0</xdr:rowOff>
        </xdr:from>
        <xdr:to>
          <xdr:col>25</xdr:col>
          <xdr:colOff>0</xdr:colOff>
          <xdr:row>26</xdr:row>
          <xdr:rowOff>184150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2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26</xdr:row>
          <xdr:rowOff>0</xdr:rowOff>
        </xdr:from>
        <xdr:to>
          <xdr:col>28</xdr:col>
          <xdr:colOff>0</xdr:colOff>
          <xdr:row>26</xdr:row>
          <xdr:rowOff>184150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23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26</xdr:row>
          <xdr:rowOff>0</xdr:rowOff>
        </xdr:from>
        <xdr:to>
          <xdr:col>31</xdr:col>
          <xdr:colOff>0</xdr:colOff>
          <xdr:row>26</xdr:row>
          <xdr:rowOff>184150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23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31750</xdr:colOff>
          <xdr:row>26</xdr:row>
          <xdr:rowOff>0</xdr:rowOff>
        </xdr:from>
        <xdr:to>
          <xdr:col>34</xdr:col>
          <xdr:colOff>0</xdr:colOff>
          <xdr:row>26</xdr:row>
          <xdr:rowOff>184150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23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25400</xdr:colOff>
          <xdr:row>41</xdr:row>
          <xdr:rowOff>152400</xdr:rowOff>
        </xdr:from>
        <xdr:to>
          <xdr:col>42</xdr:col>
          <xdr:colOff>69850</xdr:colOff>
          <xdr:row>43</xdr:row>
          <xdr:rowOff>25400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23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25400</xdr:colOff>
          <xdr:row>40</xdr:row>
          <xdr:rowOff>146050</xdr:rowOff>
        </xdr:from>
        <xdr:to>
          <xdr:col>42</xdr:col>
          <xdr:colOff>69850</xdr:colOff>
          <xdr:row>42</xdr:row>
          <xdr:rowOff>50800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23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25400</xdr:colOff>
          <xdr:row>41</xdr:row>
          <xdr:rowOff>152400</xdr:rowOff>
        </xdr:from>
        <xdr:to>
          <xdr:col>58</xdr:col>
          <xdr:colOff>69850</xdr:colOff>
          <xdr:row>43</xdr:row>
          <xdr:rowOff>25400</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23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25400</xdr:colOff>
          <xdr:row>40</xdr:row>
          <xdr:rowOff>146050</xdr:rowOff>
        </xdr:from>
        <xdr:to>
          <xdr:col>58</xdr:col>
          <xdr:colOff>69850</xdr:colOff>
          <xdr:row>42</xdr:row>
          <xdr:rowOff>50800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23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44450</xdr:colOff>
          <xdr:row>41</xdr:row>
          <xdr:rowOff>152400</xdr:rowOff>
        </xdr:from>
        <xdr:to>
          <xdr:col>75</xdr:col>
          <xdr:colOff>6350</xdr:colOff>
          <xdr:row>43</xdr:row>
          <xdr:rowOff>25400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23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44450</xdr:colOff>
          <xdr:row>40</xdr:row>
          <xdr:rowOff>146050</xdr:rowOff>
        </xdr:from>
        <xdr:to>
          <xdr:col>75</xdr:col>
          <xdr:colOff>6350</xdr:colOff>
          <xdr:row>42</xdr:row>
          <xdr:rowOff>50800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23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25400</xdr:colOff>
          <xdr:row>44</xdr:row>
          <xdr:rowOff>152400</xdr:rowOff>
        </xdr:from>
        <xdr:to>
          <xdr:col>26</xdr:col>
          <xdr:colOff>69850</xdr:colOff>
          <xdr:row>46</xdr:row>
          <xdr:rowOff>12700</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23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25400</xdr:colOff>
          <xdr:row>43</xdr:row>
          <xdr:rowOff>152400</xdr:rowOff>
        </xdr:from>
        <xdr:to>
          <xdr:col>26</xdr:col>
          <xdr:colOff>69850</xdr:colOff>
          <xdr:row>45</xdr:row>
          <xdr:rowOff>25400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23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48</xdr:row>
          <xdr:rowOff>152400</xdr:rowOff>
        </xdr:from>
        <xdr:to>
          <xdr:col>10</xdr:col>
          <xdr:colOff>69850</xdr:colOff>
          <xdr:row>50</xdr:row>
          <xdr:rowOff>12700</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23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47</xdr:row>
          <xdr:rowOff>146050</xdr:rowOff>
        </xdr:from>
        <xdr:to>
          <xdr:col>10</xdr:col>
          <xdr:colOff>69850</xdr:colOff>
          <xdr:row>49</xdr:row>
          <xdr:rowOff>25400</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23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25400</xdr:colOff>
          <xdr:row>48</xdr:row>
          <xdr:rowOff>152400</xdr:rowOff>
        </xdr:from>
        <xdr:to>
          <xdr:col>24</xdr:col>
          <xdr:colOff>69850</xdr:colOff>
          <xdr:row>50</xdr:row>
          <xdr:rowOff>12700</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23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25400</xdr:colOff>
          <xdr:row>47</xdr:row>
          <xdr:rowOff>146050</xdr:rowOff>
        </xdr:from>
        <xdr:to>
          <xdr:col>24</xdr:col>
          <xdr:colOff>69850</xdr:colOff>
          <xdr:row>49</xdr:row>
          <xdr:rowOff>25400</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23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25400</xdr:colOff>
          <xdr:row>48</xdr:row>
          <xdr:rowOff>152400</xdr:rowOff>
        </xdr:from>
        <xdr:to>
          <xdr:col>38</xdr:col>
          <xdr:colOff>69850</xdr:colOff>
          <xdr:row>50</xdr:row>
          <xdr:rowOff>12700</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23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25400</xdr:colOff>
          <xdr:row>47</xdr:row>
          <xdr:rowOff>146050</xdr:rowOff>
        </xdr:from>
        <xdr:to>
          <xdr:col>38</xdr:col>
          <xdr:colOff>69850</xdr:colOff>
          <xdr:row>49</xdr:row>
          <xdr:rowOff>25400</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23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25400</xdr:colOff>
          <xdr:row>48</xdr:row>
          <xdr:rowOff>152400</xdr:rowOff>
        </xdr:from>
        <xdr:to>
          <xdr:col>52</xdr:col>
          <xdr:colOff>69850</xdr:colOff>
          <xdr:row>50</xdr:row>
          <xdr:rowOff>12700</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23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25400</xdr:colOff>
          <xdr:row>47</xdr:row>
          <xdr:rowOff>146050</xdr:rowOff>
        </xdr:from>
        <xdr:to>
          <xdr:col>52</xdr:col>
          <xdr:colOff>69850</xdr:colOff>
          <xdr:row>49</xdr:row>
          <xdr:rowOff>25400</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23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25400</xdr:colOff>
          <xdr:row>48</xdr:row>
          <xdr:rowOff>152400</xdr:rowOff>
        </xdr:from>
        <xdr:to>
          <xdr:col>75</xdr:col>
          <xdr:colOff>69850</xdr:colOff>
          <xdr:row>50</xdr:row>
          <xdr:rowOff>12700</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23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25400</xdr:colOff>
          <xdr:row>47</xdr:row>
          <xdr:rowOff>146050</xdr:rowOff>
        </xdr:from>
        <xdr:to>
          <xdr:col>75</xdr:col>
          <xdr:colOff>69850</xdr:colOff>
          <xdr:row>49</xdr:row>
          <xdr:rowOff>25400</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23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830580</xdr:colOff>
      <xdr:row>4</xdr:row>
      <xdr:rowOff>152400</xdr:rowOff>
    </xdr:to>
    <xdr:pic>
      <xdr:nvPicPr>
        <xdr:cNvPr id="2" name="Picture 3" descr="ФТР">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63040" cy="88392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3</xdr:row>
      <xdr:rowOff>76200</xdr:rowOff>
    </xdr:to>
    <xdr:pic>
      <xdr:nvPicPr>
        <xdr:cNvPr id="36912" name="Picture 3" descr="ФТР">
          <a:extLst>
            <a:ext uri="{FF2B5EF4-FFF2-40B4-BE49-F238E27FC236}">
              <a16:creationId xmlns:a16="http://schemas.microsoft.com/office/drawing/2014/main" id="{00000000-0008-0000-2500-0000309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8200" cy="69342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824285" cy="710317"/>
    <xdr:pic>
      <xdr:nvPicPr>
        <xdr:cNvPr id="2" name="Picture 4" descr="ФТР">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4285" cy="710317"/>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1</xdr:row>
      <xdr:rowOff>333375</xdr:rowOff>
    </xdr:to>
    <xdr:pic>
      <xdr:nvPicPr>
        <xdr:cNvPr id="2" name="Picture 2" descr="Логотип ФТР">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781050</xdr:colOff>
      <xdr:row>0</xdr:row>
      <xdr:rowOff>0</xdr:rowOff>
    </xdr:from>
    <xdr:to>
      <xdr:col>14</xdr:col>
      <xdr:colOff>9525</xdr:colOff>
      <xdr:row>1</xdr:row>
      <xdr:rowOff>323850</xdr:rowOff>
    </xdr:to>
    <xdr:pic>
      <xdr:nvPicPr>
        <xdr:cNvPr id="3" name="Picture 3" descr="Логотип РТТ">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7775" y="0"/>
          <a:ext cx="1323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6</xdr:col>
          <xdr:colOff>635000</xdr:colOff>
          <xdr:row>0</xdr:row>
          <xdr:rowOff>6350</xdr:rowOff>
        </xdr:from>
        <xdr:to>
          <xdr:col>6</xdr:col>
          <xdr:colOff>977900</xdr:colOff>
          <xdr:row>1</xdr:row>
          <xdr:rowOff>12700</xdr:rowOff>
        </xdr:to>
        <xdr:sp macro="" textlink="">
          <xdr:nvSpPr>
            <xdr:cNvPr id="53249" name="Label 1" hidden="1">
              <a:extLst>
                <a:ext uri="{63B3BB69-23CF-44E3-9099-C40C66FF867C}">
                  <a14:compatExt spid="_x0000_s53249"/>
                </a:ext>
                <a:ext uri="{FF2B5EF4-FFF2-40B4-BE49-F238E27FC236}">
                  <a16:creationId xmlns:a16="http://schemas.microsoft.com/office/drawing/2014/main" id="{00000000-0008-0000-0500-000001D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15</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3</xdr:row>
      <xdr:rowOff>38100</xdr:rowOff>
    </xdr:to>
    <xdr:pic>
      <xdr:nvPicPr>
        <xdr:cNvPr id="2" name="Picture 3" descr="ФТР">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23875" cy="447675"/>
    <xdr:pic>
      <xdr:nvPicPr>
        <xdr:cNvPr id="2" name="Picture 3" descr="Логотип ФТР">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8</xdr:col>
      <xdr:colOff>161925</xdr:colOff>
      <xdr:row>0</xdr:row>
      <xdr:rowOff>9525</xdr:rowOff>
    </xdr:from>
    <xdr:ext cx="1200150" cy="438150"/>
    <xdr:pic>
      <xdr:nvPicPr>
        <xdr:cNvPr id="3" name="Picture 4" descr="Логотип РТТ">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200" y="9525"/>
          <a:ext cx="1200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mc:AlternateContent xmlns:mc="http://schemas.openxmlformats.org/markup-compatibility/2006">
    <mc:Choice xmlns:a14="http://schemas.microsoft.com/office/drawing/2010/main" Requires="a14">
      <xdr:twoCellAnchor>
        <xdr:from>
          <xdr:col>2</xdr:col>
          <xdr:colOff>0</xdr:colOff>
          <xdr:row>0</xdr:row>
          <xdr:rowOff>6350</xdr:rowOff>
        </xdr:from>
        <xdr:to>
          <xdr:col>2</xdr:col>
          <xdr:colOff>0</xdr:colOff>
          <xdr:row>0</xdr:row>
          <xdr:rowOff>114300</xdr:rowOff>
        </xdr:to>
        <xdr:sp macro="" textlink="">
          <xdr:nvSpPr>
            <xdr:cNvPr id="83969" name="Label 1" hidden="1">
              <a:extLst>
                <a:ext uri="{63B3BB69-23CF-44E3-9099-C40C66FF867C}">
                  <a14:compatExt spid="_x0000_s83969"/>
                </a:ext>
                <a:ext uri="{FF2B5EF4-FFF2-40B4-BE49-F238E27FC236}">
                  <a16:creationId xmlns:a16="http://schemas.microsoft.com/office/drawing/2014/main" id="{00000000-0008-0000-0700-0000014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23</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3</xdr:row>
      <xdr:rowOff>38100</xdr:rowOff>
    </xdr:to>
    <xdr:pic>
      <xdr:nvPicPr>
        <xdr:cNvPr id="2" name="Picture 3" descr="ФТР">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809625</xdr:colOff>
      <xdr:row>4</xdr:row>
      <xdr:rowOff>152400</xdr:rowOff>
    </xdr:to>
    <xdr:pic>
      <xdr:nvPicPr>
        <xdr:cNvPr id="2" name="Picture 3" descr="ФТР">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09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75;&#1088;&#1086;&#1074;&#1072;&#1103;%20&#1089;&#1091;&#1073;&#1073;&#1086;&#1090;&#1072;%20&#1076;&#1086;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страция ОТ (15)"/>
      <sheetName val="ЗаписьДИ (17)"/>
      <sheetName val="ЗаписьДТ (19)"/>
      <sheetName val="АлфавитСписок (20)"/>
      <sheetName val="Кругова1 (43)"/>
      <sheetName val="Круговая2 (45)"/>
      <sheetName val="Круговая3 (44)"/>
      <sheetName val="Круговая4 (42)"/>
      <sheetName val="Круговая7"/>
      <sheetName val="Расписание (23)"/>
      <sheetName val="СудьяНаВышке(24)(Фронт и 3)"/>
      <sheetName val="СудьяНаВышке(24)(1 и 2 сет)"/>
      <sheetName val="ОЭ32 (27)"/>
      <sheetName val="ОЭ16 (28)"/>
      <sheetName val="ОЭ8 (29)"/>
      <sheetName val="ОТ32 (30)"/>
      <sheetName val="ОТ24 (31)"/>
      <sheetName val="ОТ16 (32)"/>
      <sheetName val="ОТ8 (33)"/>
      <sheetName val="ДТ(все туры) (34)"/>
      <sheetName val="ДТ(1-й тур) (35)"/>
      <sheetName val="Предв.этап 4х4 (36)"/>
      <sheetName val="Предв.этап 4х3 (37)"/>
      <sheetName val="Фин.этап 8 (38)"/>
      <sheetName val="Фин.этап 4 (39)"/>
      <sheetName val="Фин.этап стык.матчи(40)"/>
      <sheetName val="Круговая3 (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A6" t="str">
            <v>г. Дзержинск</v>
          </cell>
        </row>
      </sheetData>
      <sheetData sheetId="23"/>
      <sheetData sheetId="24"/>
      <sheetData sheetId="25"/>
      <sheetData sheetId="2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5.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6.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7.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8.xml"/><Relationship Id="rId4"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9.xml"/><Relationship Id="rId4"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10.xml"/><Relationship Id="rId4"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11.xml"/><Relationship Id="rId4"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12.xml"/><Relationship Id="rId4" Type="http://schemas.openxmlformats.org/officeDocument/2006/relationships/vmlDrawing" Target="../drawings/vmlDrawing24.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21" Type="http://schemas.openxmlformats.org/officeDocument/2006/relationships/ctrlProp" Target="../ctrlProps/ctrlProp30.xml"/><Relationship Id="rId34" Type="http://schemas.openxmlformats.org/officeDocument/2006/relationships/ctrlProp" Target="../ctrlProps/ctrlProp43.x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2" Type="http://schemas.openxmlformats.org/officeDocument/2006/relationships/drawing" Target="../drawings/drawing35.xml"/><Relationship Id="rId16" Type="http://schemas.openxmlformats.org/officeDocument/2006/relationships/ctrlProp" Target="../ctrlProps/ctrlProp25.xml"/><Relationship Id="rId20" Type="http://schemas.openxmlformats.org/officeDocument/2006/relationships/ctrlProp" Target="../ctrlProps/ctrlProp29.xml"/><Relationship Id="rId29" Type="http://schemas.openxmlformats.org/officeDocument/2006/relationships/ctrlProp" Target="../ctrlProps/ctrlProp38.xml"/><Relationship Id="rId1" Type="http://schemas.openxmlformats.org/officeDocument/2006/relationships/printerSettings" Target="../printerSettings/printerSettings35.bin"/><Relationship Id="rId6" Type="http://schemas.openxmlformats.org/officeDocument/2006/relationships/ctrlProp" Target="../ctrlProps/ctrlProp15.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omments" Target="../comments1.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 Id="rId8" Type="http://schemas.openxmlformats.org/officeDocument/2006/relationships/ctrlProp" Target="../ctrlProps/ctrlProp17.xml"/><Relationship Id="rId3"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4.xml"/><Relationship Id="rId4"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94"/>
  <sheetViews>
    <sheetView showGridLines="0" zoomScaleNormal="100" workbookViewId="0">
      <pane ySplit="12" topLeftCell="A13" activePane="bottomLeft" state="frozen"/>
      <selection pane="bottomLeft" activeCell="K29" sqref="K29"/>
    </sheetView>
  </sheetViews>
  <sheetFormatPr defaultColWidth="9.08984375" defaultRowHeight="12.5"/>
  <cols>
    <col min="1" max="1" width="3.08984375" style="155" customWidth="1"/>
    <col min="2" max="2" width="13.90625" style="155" customWidth="1"/>
    <col min="3" max="3" width="22.36328125" style="155" customWidth="1"/>
    <col min="4" max="4" width="17.453125" style="156" customWidth="1"/>
    <col min="5" max="5" width="13.6328125" style="156" customWidth="1"/>
    <col min="6" max="6" width="12.6328125" style="156" customWidth="1"/>
    <col min="7" max="7" width="9.90625" style="156" customWidth="1"/>
    <col min="8" max="8" width="11.08984375" style="156" customWidth="1"/>
    <col min="9" max="16384" width="9.08984375" style="155"/>
  </cols>
  <sheetData>
    <row r="1" spans="1:15" ht="13">
      <c r="H1" s="191" t="s">
        <v>37</v>
      </c>
    </row>
    <row r="2" spans="1:15" hidden="1"/>
    <row r="3" spans="1:15" ht="13">
      <c r="A3" s="18" t="s">
        <v>36</v>
      </c>
      <c r="B3" s="18"/>
      <c r="C3" s="18"/>
      <c r="D3" s="18"/>
      <c r="E3" s="18"/>
      <c r="F3" s="18"/>
      <c r="G3" s="18"/>
      <c r="H3" s="18"/>
      <c r="I3" s="189"/>
      <c r="J3" s="189"/>
      <c r="K3" s="189"/>
      <c r="L3" s="189"/>
      <c r="M3" s="189"/>
      <c r="N3" s="189"/>
      <c r="O3" s="189"/>
    </row>
    <row r="4" spans="1:15" ht="13">
      <c r="A4" s="190"/>
      <c r="B4" s="190"/>
      <c r="C4" s="17"/>
      <c r="D4" s="17"/>
      <c r="E4" s="17"/>
      <c r="F4" s="17"/>
      <c r="G4" s="190"/>
      <c r="H4" s="190"/>
      <c r="I4" s="189"/>
      <c r="J4" s="189"/>
      <c r="K4" s="189"/>
      <c r="L4" s="189"/>
      <c r="M4" s="189"/>
      <c r="N4" s="189"/>
      <c r="O4" s="189"/>
    </row>
    <row r="5" spans="1:15" ht="20">
      <c r="A5" s="188"/>
      <c r="B5" s="188"/>
      <c r="C5" s="1097" t="s">
        <v>232</v>
      </c>
      <c r="D5" s="1097"/>
      <c r="E5" s="1097"/>
      <c r="F5" s="1097"/>
      <c r="G5" s="1097"/>
      <c r="H5" s="1097"/>
      <c r="I5" s="1097"/>
      <c r="J5" s="1097"/>
      <c r="K5" s="1097"/>
      <c r="L5" s="1097"/>
      <c r="M5" s="1097"/>
      <c r="N5" s="1097"/>
      <c r="O5" s="1097"/>
    </row>
    <row r="6" spans="1:15" s="187" customFormat="1">
      <c r="C6" s="16"/>
      <c r="D6" s="16"/>
      <c r="E6" s="16"/>
      <c r="F6" s="16"/>
      <c r="G6" s="16"/>
    </row>
    <row r="7" spans="1:15" s="185" customFormat="1">
      <c r="D7" s="186" t="s">
        <v>35</v>
      </c>
      <c r="E7" s="8" t="s">
        <v>26</v>
      </c>
      <c r="F7" s="8"/>
      <c r="G7" s="8"/>
      <c r="H7" s="8"/>
      <c r="I7" s="401" t="s">
        <v>23</v>
      </c>
      <c r="J7" s="154"/>
    </row>
    <row r="8" spans="1:15" s="181" customFormat="1">
      <c r="A8" s="15" t="s">
        <v>1</v>
      </c>
      <c r="B8" s="15"/>
      <c r="C8" s="9" t="s">
        <v>27</v>
      </c>
      <c r="D8" s="9"/>
      <c r="E8" s="184"/>
      <c r="G8" s="183" t="s">
        <v>3</v>
      </c>
      <c r="H8" s="182">
        <v>2</v>
      </c>
    </row>
    <row r="9" spans="1:15" s="178" customFormat="1" ht="5.25" customHeight="1">
      <c r="A9" s="14"/>
      <c r="B9" s="14"/>
      <c r="C9" s="14"/>
      <c r="D9" s="180"/>
      <c r="F9" s="179"/>
    </row>
    <row r="10" spans="1:15" ht="6.75" customHeight="1" thickBot="1">
      <c r="C10" s="177"/>
    </row>
    <row r="11" spans="1:15" ht="33.75" customHeight="1">
      <c r="A11" s="5" t="s">
        <v>34</v>
      </c>
      <c r="B11" s="3" t="s">
        <v>33</v>
      </c>
      <c r="C11" s="3"/>
      <c r="D11" s="2"/>
      <c r="E11" s="7" t="s">
        <v>32</v>
      </c>
      <c r="F11" s="7" t="s">
        <v>31</v>
      </c>
      <c r="G11" s="7" t="s">
        <v>30</v>
      </c>
      <c r="H11" s="176" t="s">
        <v>29</v>
      </c>
    </row>
    <row r="12" spans="1:15" s="156" customFormat="1" ht="10.5" customHeight="1" thickBot="1">
      <c r="A12" s="4"/>
      <c r="B12" s="1"/>
      <c r="C12" s="1"/>
      <c r="D12" s="1093"/>
      <c r="E12" s="6"/>
      <c r="F12" s="6"/>
      <c r="G12" s="6"/>
      <c r="H12" s="175">
        <v>43221</v>
      </c>
    </row>
    <row r="13" spans="1:15" s="173" customFormat="1" ht="14.4" customHeight="1" thickBot="1">
      <c r="A13" s="13">
        <v>1</v>
      </c>
      <c r="B13" s="12" t="s">
        <v>227</v>
      </c>
      <c r="C13" s="12"/>
      <c r="D13" s="12"/>
      <c r="E13" s="415">
        <v>37199</v>
      </c>
      <c r="F13" s="466" t="s">
        <v>206</v>
      </c>
      <c r="G13" s="414">
        <v>1843</v>
      </c>
      <c r="H13" s="11">
        <v>14</v>
      </c>
    </row>
    <row r="14" spans="1:15" s="173" customFormat="1" ht="16" thickBot="1">
      <c r="A14" s="13"/>
      <c r="B14" s="1094" t="s">
        <v>228</v>
      </c>
      <c r="C14" s="1095"/>
      <c r="D14" s="1096"/>
      <c r="E14" s="415">
        <v>28407</v>
      </c>
      <c r="F14" s="467" t="s">
        <v>25</v>
      </c>
      <c r="G14" s="414">
        <v>1951</v>
      </c>
      <c r="H14" s="10"/>
    </row>
    <row r="15" spans="1:15" s="173" customFormat="1" ht="16.25" customHeight="1" thickBot="1">
      <c r="A15" s="13">
        <v>2</v>
      </c>
      <c r="B15" s="1094" t="s">
        <v>165</v>
      </c>
      <c r="C15" s="1095"/>
      <c r="D15" s="1096"/>
      <c r="E15" s="468">
        <v>26368</v>
      </c>
      <c r="F15" s="469" t="s">
        <v>166</v>
      </c>
      <c r="G15" s="470">
        <v>321</v>
      </c>
      <c r="H15" s="1126">
        <v>130</v>
      </c>
    </row>
    <row r="16" spans="1:15" s="173" customFormat="1" ht="17" customHeight="1" thickBot="1">
      <c r="A16" s="13"/>
      <c r="B16" s="1100" t="s">
        <v>231</v>
      </c>
      <c r="C16" s="1101"/>
      <c r="D16" s="1102"/>
      <c r="E16" s="474">
        <v>31433</v>
      </c>
      <c r="F16" s="466" t="s">
        <v>166</v>
      </c>
      <c r="G16" s="414" t="s">
        <v>145</v>
      </c>
      <c r="H16" s="1127"/>
    </row>
    <row r="17" spans="1:8" s="173" customFormat="1" ht="16" thickBot="1">
      <c r="A17" s="1098">
        <v>3</v>
      </c>
      <c r="B17" s="12" t="s">
        <v>171</v>
      </c>
      <c r="C17" s="12"/>
      <c r="D17" s="12"/>
      <c r="E17" s="486">
        <v>30993</v>
      </c>
      <c r="F17" s="467" t="s">
        <v>25</v>
      </c>
      <c r="G17" s="465">
        <v>63</v>
      </c>
      <c r="H17" s="11">
        <v>745</v>
      </c>
    </row>
    <row r="18" spans="1:8" s="173" customFormat="1" ht="16" thickBot="1">
      <c r="A18" s="1099"/>
      <c r="B18" s="1094" t="s">
        <v>211</v>
      </c>
      <c r="C18" s="1095"/>
      <c r="D18" s="1096"/>
      <c r="E18" s="415">
        <v>27613</v>
      </c>
      <c r="F18" s="467" t="s">
        <v>25</v>
      </c>
      <c r="G18" s="414">
        <v>352</v>
      </c>
      <c r="H18" s="10"/>
    </row>
    <row r="19" spans="1:8" s="173" customFormat="1" ht="16" thickBot="1">
      <c r="A19" s="13">
        <v>4</v>
      </c>
      <c r="B19" s="473" t="s">
        <v>192</v>
      </c>
      <c r="C19" s="471"/>
      <c r="D19" s="472"/>
      <c r="E19" s="415">
        <v>33446</v>
      </c>
      <c r="F19" s="470" t="s">
        <v>166</v>
      </c>
      <c r="G19" s="414">
        <v>1895</v>
      </c>
      <c r="H19" s="11">
        <v>124</v>
      </c>
    </row>
    <row r="20" spans="1:8" s="173" customFormat="1" ht="16" thickBot="1">
      <c r="A20" s="13"/>
      <c r="B20" s="1100" t="s">
        <v>224</v>
      </c>
      <c r="C20" s="1101"/>
      <c r="D20" s="1102"/>
      <c r="E20" s="415">
        <v>31555</v>
      </c>
      <c r="F20" s="466" t="s">
        <v>166</v>
      </c>
      <c r="G20" s="414">
        <v>505</v>
      </c>
      <c r="H20" s="10"/>
    </row>
    <row r="21" spans="1:8" s="173" customFormat="1" ht="15" customHeight="1" thickBot="1">
      <c r="A21" s="13">
        <v>5</v>
      </c>
      <c r="B21" s="1116" t="s">
        <v>225</v>
      </c>
      <c r="C21" s="1117"/>
      <c r="D21" s="472"/>
      <c r="E21" s="415">
        <v>34320</v>
      </c>
      <c r="F21" s="466" t="s">
        <v>166</v>
      </c>
      <c r="G21" s="414">
        <v>69</v>
      </c>
      <c r="H21" s="11">
        <v>374</v>
      </c>
    </row>
    <row r="22" spans="1:8" s="173" customFormat="1" ht="15.65" customHeight="1" thickBot="1">
      <c r="A22" s="13"/>
      <c r="B22" s="1116" t="s">
        <v>193</v>
      </c>
      <c r="C22" s="1117"/>
      <c r="D22" s="475"/>
      <c r="E22" s="415">
        <v>34380</v>
      </c>
      <c r="F22" s="487" t="s">
        <v>25</v>
      </c>
      <c r="G22" s="414">
        <v>1780</v>
      </c>
      <c r="H22" s="10"/>
    </row>
    <row r="23" spans="1:8" s="173" customFormat="1" ht="14.4" customHeight="1" thickBot="1">
      <c r="A23" s="13">
        <v>6</v>
      </c>
      <c r="B23" s="1116" t="s">
        <v>208</v>
      </c>
      <c r="C23" s="1117"/>
      <c r="D23" s="1118"/>
      <c r="E23" s="415">
        <v>28894</v>
      </c>
      <c r="F23" s="469" t="s">
        <v>166</v>
      </c>
      <c r="G23" s="414">
        <v>470</v>
      </c>
      <c r="H23" s="11">
        <v>255</v>
      </c>
    </row>
    <row r="24" spans="1:8" s="173" customFormat="1" ht="16" thickBot="1">
      <c r="A24" s="13"/>
      <c r="B24" s="476" t="s">
        <v>191</v>
      </c>
      <c r="C24" s="477"/>
      <c r="D24" s="475"/>
      <c r="E24" s="464">
        <v>35215</v>
      </c>
      <c r="F24" s="466" t="s">
        <v>166</v>
      </c>
      <c r="G24" s="414">
        <v>471</v>
      </c>
      <c r="H24" s="10"/>
    </row>
    <row r="25" spans="1:8" s="173" customFormat="1" ht="17.25" customHeight="1" thickBot="1">
      <c r="A25" s="13">
        <v>7</v>
      </c>
      <c r="B25" s="1119" t="s">
        <v>205</v>
      </c>
      <c r="C25" s="1120"/>
      <c r="D25" s="475"/>
      <c r="E25" s="415">
        <v>33301</v>
      </c>
      <c r="F25" s="469" t="s">
        <v>166</v>
      </c>
      <c r="G25" s="414">
        <v>71</v>
      </c>
      <c r="H25" s="1121">
        <v>64</v>
      </c>
    </row>
    <row r="26" spans="1:8" s="173" customFormat="1" ht="16.5" customHeight="1" thickBot="1">
      <c r="A26" s="13"/>
      <c r="B26" s="1123" t="s">
        <v>235</v>
      </c>
      <c r="C26" s="1124"/>
      <c r="D26" s="1125"/>
      <c r="E26" s="415">
        <v>37337</v>
      </c>
      <c r="F26" s="469" t="s">
        <v>166</v>
      </c>
      <c r="G26" s="414">
        <v>1852</v>
      </c>
      <c r="H26" s="1122"/>
    </row>
    <row r="27" spans="1:8" s="173" customFormat="1" ht="18" customHeight="1" thickBot="1">
      <c r="A27" s="13">
        <v>8</v>
      </c>
      <c r="B27" s="1116" t="s">
        <v>226</v>
      </c>
      <c r="C27" s="1117"/>
      <c r="D27" s="1118"/>
      <c r="E27" s="415">
        <v>33601</v>
      </c>
      <c r="F27" s="487" t="s">
        <v>166</v>
      </c>
      <c r="G27" s="414">
        <v>1961</v>
      </c>
      <c r="H27" s="1121">
        <v>2</v>
      </c>
    </row>
    <row r="28" spans="1:8" s="173" customFormat="1" ht="15.75" customHeight="1" thickBot="1">
      <c r="A28" s="13"/>
      <c r="B28" s="473" t="s">
        <v>229</v>
      </c>
      <c r="C28" s="471"/>
      <c r="D28" s="472"/>
      <c r="E28" s="488">
        <v>34197</v>
      </c>
      <c r="F28" s="487" t="s">
        <v>25</v>
      </c>
      <c r="G28" s="487" t="s">
        <v>145</v>
      </c>
      <c r="H28" s="1122"/>
    </row>
    <row r="29" spans="1:8" s="173" customFormat="1" ht="15" customHeight="1" thickBot="1">
      <c r="A29" s="1098">
        <v>9</v>
      </c>
      <c r="B29" s="1100" t="s">
        <v>233</v>
      </c>
      <c r="C29" s="1101"/>
      <c r="D29" s="1102"/>
      <c r="E29" s="468">
        <v>31516</v>
      </c>
      <c r="F29" s="466" t="s">
        <v>166</v>
      </c>
      <c r="G29" s="470" t="s">
        <v>145</v>
      </c>
      <c r="H29" s="11">
        <v>0</v>
      </c>
    </row>
    <row r="30" spans="1:8" s="173" customFormat="1" ht="18" customHeight="1" thickBot="1">
      <c r="A30" s="1099"/>
      <c r="B30" s="1094" t="s">
        <v>234</v>
      </c>
      <c r="C30" s="1095"/>
      <c r="D30" s="1096"/>
      <c r="E30" s="468"/>
      <c r="F30" s="466" t="s">
        <v>166</v>
      </c>
      <c r="G30" s="470" t="s">
        <v>145</v>
      </c>
      <c r="H30" s="10"/>
    </row>
    <row r="31" spans="1:8" s="173" customFormat="1" ht="2.4" hidden="1" customHeight="1">
      <c r="A31" s="1098">
        <v>10</v>
      </c>
      <c r="B31" s="1106"/>
      <c r="C31" s="1106"/>
      <c r="D31" s="1107"/>
      <c r="E31" s="478"/>
      <c r="F31" s="479"/>
      <c r="G31" s="479"/>
      <c r="H31" s="1108"/>
    </row>
    <row r="32" spans="1:8" s="173" customFormat="1" ht="15.75" hidden="1" customHeight="1" thickBot="1">
      <c r="A32" s="1099"/>
      <c r="B32" s="1110"/>
      <c r="C32" s="1110"/>
      <c r="D32" s="1111"/>
      <c r="E32" s="480"/>
      <c r="F32" s="481"/>
      <c r="G32" s="481"/>
      <c r="H32" s="1109"/>
    </row>
    <row r="33" spans="1:8" s="173" customFormat="1" ht="15.75" hidden="1" customHeight="1" thickBot="1">
      <c r="A33" s="1098">
        <v>11</v>
      </c>
      <c r="B33" s="1106"/>
      <c r="C33" s="1106"/>
      <c r="D33" s="1107"/>
      <c r="E33" s="482"/>
      <c r="F33" s="483"/>
      <c r="G33" s="483"/>
      <c r="H33" s="1108"/>
    </row>
    <row r="34" spans="1:8" s="173" customFormat="1" ht="15.75" hidden="1" customHeight="1" thickBot="1">
      <c r="A34" s="1099"/>
      <c r="B34" s="1110"/>
      <c r="C34" s="1110"/>
      <c r="D34" s="1111"/>
      <c r="E34" s="480"/>
      <c r="F34" s="481"/>
      <c r="G34" s="481"/>
      <c r="H34" s="1109"/>
    </row>
    <row r="35" spans="1:8" s="173" customFormat="1" ht="12.65" hidden="1" customHeight="1">
      <c r="A35" s="1098">
        <v>12</v>
      </c>
      <c r="B35" s="1106"/>
      <c r="C35" s="1106"/>
      <c r="D35" s="1107"/>
      <c r="E35" s="482"/>
      <c r="F35" s="483"/>
      <c r="G35" s="483"/>
      <c r="H35" s="1108"/>
    </row>
    <row r="36" spans="1:8" s="173" customFormat="1" ht="15.75" hidden="1" customHeight="1" thickBot="1">
      <c r="A36" s="1099"/>
      <c r="B36" s="1110"/>
      <c r="C36" s="1110"/>
      <c r="D36" s="1111"/>
      <c r="E36" s="480"/>
      <c r="F36" s="481"/>
      <c r="G36" s="481"/>
      <c r="H36" s="1109"/>
    </row>
    <row r="37" spans="1:8" s="173" customFormat="1" ht="15.75" hidden="1" customHeight="1" thickBot="1">
      <c r="A37" s="1098">
        <v>13</v>
      </c>
      <c r="B37" s="1106"/>
      <c r="C37" s="1106"/>
      <c r="D37" s="1107"/>
      <c r="E37" s="482"/>
      <c r="F37" s="483"/>
      <c r="G37" s="483"/>
      <c r="H37" s="1108"/>
    </row>
    <row r="38" spans="1:8" s="173" customFormat="1" ht="15.75" hidden="1" customHeight="1" thickBot="1">
      <c r="A38" s="1099"/>
      <c r="B38" s="1110"/>
      <c r="C38" s="1110"/>
      <c r="D38" s="1111"/>
      <c r="E38" s="480"/>
      <c r="F38" s="481"/>
      <c r="G38" s="481"/>
      <c r="H38" s="1109"/>
    </row>
    <row r="39" spans="1:8" s="173" customFormat="1" ht="15.75" hidden="1" customHeight="1" thickBot="1">
      <c r="A39" s="1098">
        <v>14</v>
      </c>
      <c r="B39" s="1106"/>
      <c r="C39" s="1106"/>
      <c r="D39" s="1107"/>
      <c r="E39" s="482"/>
      <c r="F39" s="483"/>
      <c r="G39" s="483"/>
      <c r="H39" s="1108"/>
    </row>
    <row r="40" spans="1:8" s="173" customFormat="1" ht="15.75" hidden="1" customHeight="1" thickBot="1">
      <c r="A40" s="1099"/>
      <c r="B40" s="1110"/>
      <c r="C40" s="1110"/>
      <c r="D40" s="1111"/>
      <c r="E40" s="480"/>
      <c r="F40" s="481"/>
      <c r="G40" s="481"/>
      <c r="H40" s="1109"/>
    </row>
    <row r="41" spans="1:8" s="173" customFormat="1" ht="15.75" hidden="1" customHeight="1" thickBot="1">
      <c r="A41" s="1098">
        <v>15</v>
      </c>
      <c r="B41" s="1106"/>
      <c r="C41" s="1106"/>
      <c r="D41" s="1107"/>
      <c r="E41" s="482"/>
      <c r="F41" s="483"/>
      <c r="G41" s="483"/>
      <c r="H41" s="1108"/>
    </row>
    <row r="42" spans="1:8" s="173" customFormat="1" ht="15.75" hidden="1" customHeight="1" thickBot="1">
      <c r="A42" s="1099"/>
      <c r="B42" s="1110"/>
      <c r="C42" s="1110"/>
      <c r="D42" s="1111"/>
      <c r="E42" s="480"/>
      <c r="F42" s="481"/>
      <c r="G42" s="481"/>
      <c r="H42" s="1109"/>
    </row>
    <row r="43" spans="1:8" s="173" customFormat="1" ht="15.75" hidden="1" customHeight="1" thickBot="1">
      <c r="A43" s="1098">
        <v>16</v>
      </c>
      <c r="B43" s="1106"/>
      <c r="C43" s="1106"/>
      <c r="D43" s="1107"/>
      <c r="E43" s="482"/>
      <c r="F43" s="483"/>
      <c r="G43" s="483"/>
      <c r="H43" s="1108"/>
    </row>
    <row r="44" spans="1:8" s="173" customFormat="1" ht="15.75" hidden="1" customHeight="1" thickBot="1">
      <c r="A44" s="1099"/>
      <c r="B44" s="1110"/>
      <c r="C44" s="1110"/>
      <c r="D44" s="1111"/>
      <c r="E44" s="480"/>
      <c r="F44" s="481"/>
      <c r="G44" s="481"/>
      <c r="H44" s="1109"/>
    </row>
    <row r="45" spans="1:8" s="173" customFormat="1" ht="1.25" hidden="1" customHeight="1">
      <c r="A45" s="1098">
        <v>17</v>
      </c>
      <c r="B45" s="1106"/>
      <c r="C45" s="1106"/>
      <c r="D45" s="1107"/>
      <c r="E45" s="482"/>
      <c r="F45" s="483"/>
      <c r="G45" s="483"/>
      <c r="H45" s="1108"/>
    </row>
    <row r="46" spans="1:8" s="173" customFormat="1" ht="15.75" hidden="1" customHeight="1" thickBot="1">
      <c r="A46" s="1099"/>
      <c r="B46" s="1110"/>
      <c r="C46" s="1110"/>
      <c r="D46" s="1111"/>
      <c r="E46" s="480"/>
      <c r="F46" s="481"/>
      <c r="G46" s="481"/>
      <c r="H46" s="1109"/>
    </row>
    <row r="47" spans="1:8" s="173" customFormat="1" ht="15.75" hidden="1" customHeight="1" thickBot="1">
      <c r="A47" s="1098">
        <v>18</v>
      </c>
      <c r="B47" s="1112"/>
      <c r="C47" s="1112"/>
      <c r="D47" s="1112"/>
      <c r="E47" s="484"/>
      <c r="F47" s="485"/>
      <c r="G47" s="483"/>
      <c r="H47" s="1108"/>
    </row>
    <row r="48" spans="1:8" s="173" customFormat="1" ht="15.75" hidden="1" customHeight="1" thickBot="1">
      <c r="A48" s="1099"/>
      <c r="B48" s="1110"/>
      <c r="C48" s="1110"/>
      <c r="D48" s="1111"/>
      <c r="E48" s="480"/>
      <c r="F48" s="481"/>
      <c r="G48" s="481"/>
      <c r="H48" s="1109"/>
    </row>
    <row r="49" spans="1:8" s="173" customFormat="1" ht="15.75" hidden="1" customHeight="1" thickBot="1">
      <c r="A49" s="1098">
        <v>19</v>
      </c>
      <c r="B49" s="1106"/>
      <c r="C49" s="1106"/>
      <c r="D49" s="1107"/>
      <c r="E49" s="482"/>
      <c r="F49" s="483"/>
      <c r="G49" s="483"/>
      <c r="H49" s="1108"/>
    </row>
    <row r="50" spans="1:8" s="173" customFormat="1" ht="15.75" hidden="1" customHeight="1" thickBot="1">
      <c r="A50" s="1099"/>
      <c r="B50" s="1110"/>
      <c r="C50" s="1110"/>
      <c r="D50" s="1111"/>
      <c r="E50" s="480"/>
      <c r="F50" s="481"/>
      <c r="G50" s="481"/>
      <c r="H50" s="1109"/>
    </row>
    <row r="51" spans="1:8" s="173" customFormat="1" ht="15.75" hidden="1" customHeight="1" thickBot="1">
      <c r="A51" s="1098">
        <v>20</v>
      </c>
      <c r="B51" s="1106"/>
      <c r="C51" s="1106"/>
      <c r="D51" s="1107"/>
      <c r="E51" s="483"/>
      <c r="F51" s="483"/>
      <c r="G51" s="483"/>
      <c r="H51" s="1108"/>
    </row>
    <row r="52" spans="1:8" s="173" customFormat="1" ht="15.75" hidden="1" customHeight="1" thickBot="1">
      <c r="A52" s="1099"/>
      <c r="B52" s="1110"/>
      <c r="C52" s="1110"/>
      <c r="D52" s="1111"/>
      <c r="E52" s="481"/>
      <c r="F52" s="481"/>
      <c r="G52" s="481"/>
      <c r="H52" s="1109"/>
    </row>
    <row r="53" spans="1:8" s="173" customFormat="1" ht="15.75" hidden="1" customHeight="1" thickBot="1">
      <c r="A53" s="1098">
        <v>21</v>
      </c>
      <c r="B53" s="1106"/>
      <c r="C53" s="1106"/>
      <c r="D53" s="1107"/>
      <c r="E53" s="483"/>
      <c r="F53" s="483"/>
      <c r="G53" s="483"/>
      <c r="H53" s="1108"/>
    </row>
    <row r="54" spans="1:8" s="173" customFormat="1" ht="15.75" hidden="1" customHeight="1" thickBot="1">
      <c r="A54" s="1099"/>
      <c r="B54" s="1110"/>
      <c r="C54" s="1110"/>
      <c r="D54" s="1111"/>
      <c r="E54" s="481"/>
      <c r="F54" s="481"/>
      <c r="G54" s="481"/>
      <c r="H54" s="1109"/>
    </row>
    <row r="55" spans="1:8" s="173" customFormat="1" ht="8.4" hidden="1" customHeight="1">
      <c r="A55" s="1098">
        <v>22</v>
      </c>
      <c r="B55" s="1106"/>
      <c r="C55" s="1106"/>
      <c r="D55" s="1107"/>
      <c r="E55" s="483"/>
      <c r="F55" s="483"/>
      <c r="G55" s="483"/>
      <c r="H55" s="1108"/>
    </row>
    <row r="56" spans="1:8" s="173" customFormat="1" ht="15.75" hidden="1" customHeight="1" thickBot="1">
      <c r="A56" s="1099"/>
      <c r="B56" s="1110"/>
      <c r="C56" s="1110"/>
      <c r="D56" s="1111"/>
      <c r="E56" s="481"/>
      <c r="F56" s="481"/>
      <c r="G56" s="481"/>
      <c r="H56" s="1109"/>
    </row>
    <row r="57" spans="1:8" s="173" customFormat="1" ht="15.75" hidden="1" customHeight="1" thickBot="1">
      <c r="A57" s="1098">
        <v>23</v>
      </c>
      <c r="B57" s="1106"/>
      <c r="C57" s="1106"/>
      <c r="D57" s="1107"/>
      <c r="E57" s="483"/>
      <c r="F57" s="483"/>
      <c r="G57" s="483"/>
      <c r="H57" s="1108"/>
    </row>
    <row r="58" spans="1:8" s="173" customFormat="1" ht="15.75" hidden="1" customHeight="1" thickBot="1">
      <c r="A58" s="1099"/>
      <c r="B58" s="1110"/>
      <c r="C58" s="1110"/>
      <c r="D58" s="1111"/>
      <c r="E58" s="481"/>
      <c r="F58" s="481"/>
      <c r="G58" s="481"/>
      <c r="H58" s="1109"/>
    </row>
    <row r="59" spans="1:8" s="173" customFormat="1" ht="15.75" hidden="1" customHeight="1" thickBot="1">
      <c r="A59" s="1098">
        <v>24</v>
      </c>
      <c r="B59" s="1106"/>
      <c r="C59" s="1106"/>
      <c r="D59" s="1107"/>
      <c r="E59" s="483"/>
      <c r="F59" s="483"/>
      <c r="G59" s="483"/>
      <c r="H59" s="1108"/>
    </row>
    <row r="60" spans="1:8" s="173" customFormat="1" ht="15.75" hidden="1" customHeight="1" thickBot="1">
      <c r="A60" s="1099"/>
      <c r="B60" s="1110"/>
      <c r="C60" s="1110"/>
      <c r="D60" s="1111"/>
      <c r="E60" s="481"/>
      <c r="F60" s="481"/>
      <c r="G60" s="481"/>
      <c r="H60" s="1109"/>
    </row>
    <row r="61" spans="1:8" s="173" customFormat="1" ht="15.75" hidden="1" customHeight="1" thickBot="1">
      <c r="A61" s="1098">
        <v>25</v>
      </c>
      <c r="B61" s="1106"/>
      <c r="C61" s="1106"/>
      <c r="D61" s="1107"/>
      <c r="E61" s="483"/>
      <c r="F61" s="483"/>
      <c r="G61" s="483"/>
      <c r="H61" s="1108"/>
    </row>
    <row r="62" spans="1:8" s="173" customFormat="1" ht="15.75" hidden="1" customHeight="1" thickBot="1">
      <c r="A62" s="1099"/>
      <c r="B62" s="1110"/>
      <c r="C62" s="1110"/>
      <c r="D62" s="1111"/>
      <c r="E62" s="481"/>
      <c r="F62" s="481"/>
      <c r="G62" s="481"/>
      <c r="H62" s="1109"/>
    </row>
    <row r="63" spans="1:8" s="173" customFormat="1" ht="15.75" hidden="1" customHeight="1" thickBot="1">
      <c r="A63" s="1098">
        <v>26</v>
      </c>
      <c r="B63" s="1106"/>
      <c r="C63" s="1106"/>
      <c r="D63" s="1107"/>
      <c r="E63" s="483"/>
      <c r="F63" s="483"/>
      <c r="G63" s="483"/>
      <c r="H63" s="1108"/>
    </row>
    <row r="64" spans="1:8" s="173" customFormat="1" ht="15.75" hidden="1" customHeight="1" thickBot="1">
      <c r="A64" s="1099"/>
      <c r="B64" s="1110"/>
      <c r="C64" s="1110"/>
      <c r="D64" s="1111"/>
      <c r="E64" s="481"/>
      <c r="F64" s="481"/>
      <c r="G64" s="481"/>
      <c r="H64" s="1109"/>
    </row>
    <row r="65" spans="1:8" s="168" customFormat="1" ht="15.75" hidden="1" customHeight="1" thickBot="1">
      <c r="A65" s="1098">
        <v>27</v>
      </c>
      <c r="B65" s="1106"/>
      <c r="C65" s="1106"/>
      <c r="D65" s="1107"/>
      <c r="E65" s="483"/>
      <c r="F65" s="483"/>
      <c r="G65" s="483"/>
      <c r="H65" s="1108"/>
    </row>
    <row r="66" spans="1:8" s="168" customFormat="1" ht="15.75" hidden="1" customHeight="1" thickBot="1">
      <c r="A66" s="1099"/>
      <c r="B66" s="1110"/>
      <c r="C66" s="1110"/>
      <c r="D66" s="1111"/>
      <c r="E66" s="481"/>
      <c r="F66" s="481"/>
      <c r="G66" s="481"/>
      <c r="H66" s="1109"/>
    </row>
    <row r="67" spans="1:8" s="168" customFormat="1" ht="15.75" hidden="1" customHeight="1" thickBot="1">
      <c r="A67" s="1098">
        <v>28</v>
      </c>
      <c r="B67" s="1106"/>
      <c r="C67" s="1106"/>
      <c r="D67" s="1107"/>
      <c r="E67" s="483"/>
      <c r="F67" s="483"/>
      <c r="G67" s="483"/>
      <c r="H67" s="1108"/>
    </row>
    <row r="68" spans="1:8" s="168" customFormat="1" ht="15.75" hidden="1" customHeight="1" thickBot="1">
      <c r="A68" s="1099"/>
      <c r="B68" s="1110"/>
      <c r="C68" s="1110"/>
      <c r="D68" s="1111"/>
      <c r="E68" s="481"/>
      <c r="F68" s="481"/>
      <c r="G68" s="481"/>
      <c r="H68" s="1109"/>
    </row>
    <row r="69" spans="1:8" s="168" customFormat="1" ht="15.75" hidden="1" customHeight="1" thickBot="1">
      <c r="A69" s="1098">
        <v>29</v>
      </c>
      <c r="B69" s="1106"/>
      <c r="C69" s="1106"/>
      <c r="D69" s="1107"/>
      <c r="E69" s="483"/>
      <c r="F69" s="483"/>
      <c r="G69" s="483"/>
      <c r="H69" s="1108"/>
    </row>
    <row r="70" spans="1:8" s="168" customFormat="1" ht="7.25" hidden="1" customHeight="1" thickBot="1">
      <c r="A70" s="1099"/>
      <c r="B70" s="1110"/>
      <c r="C70" s="1110"/>
      <c r="D70" s="1111"/>
      <c r="E70" s="481"/>
      <c r="F70" s="481"/>
      <c r="G70" s="481"/>
      <c r="H70" s="1109"/>
    </row>
    <row r="71" spans="1:8" s="168" customFormat="1" ht="15.75" hidden="1" customHeight="1" thickBot="1">
      <c r="A71" s="1098">
        <v>30</v>
      </c>
      <c r="B71" s="1106"/>
      <c r="C71" s="1106"/>
      <c r="D71" s="1107"/>
      <c r="E71" s="483"/>
      <c r="F71" s="483"/>
      <c r="G71" s="483"/>
      <c r="H71" s="1108"/>
    </row>
    <row r="72" spans="1:8" s="168" customFormat="1" ht="15.75" hidden="1" customHeight="1" thickBot="1">
      <c r="A72" s="1099"/>
      <c r="B72" s="1110"/>
      <c r="C72" s="1110"/>
      <c r="D72" s="1111"/>
      <c r="E72" s="481"/>
      <c r="F72" s="481"/>
      <c r="G72" s="481"/>
      <c r="H72" s="1109"/>
    </row>
    <row r="73" spans="1:8" s="168" customFormat="1" ht="15.75" hidden="1" customHeight="1" thickBot="1">
      <c r="A73" s="1098">
        <v>31</v>
      </c>
      <c r="B73" s="1106"/>
      <c r="C73" s="1106"/>
      <c r="D73" s="1107"/>
      <c r="E73" s="483"/>
      <c r="F73" s="483"/>
      <c r="G73" s="483"/>
      <c r="H73" s="1108"/>
    </row>
    <row r="74" spans="1:8" s="168" customFormat="1" ht="15.75" hidden="1" customHeight="1" thickBot="1">
      <c r="A74" s="1099"/>
      <c r="B74" s="1110"/>
      <c r="C74" s="1110"/>
      <c r="D74" s="1111"/>
      <c r="E74" s="481"/>
      <c r="F74" s="481"/>
      <c r="G74" s="481"/>
      <c r="H74" s="1109"/>
    </row>
    <row r="75" spans="1:8" s="168" customFormat="1" ht="15.75" hidden="1" customHeight="1" thickBot="1">
      <c r="A75" s="1098">
        <v>32</v>
      </c>
      <c r="B75" s="1106"/>
      <c r="C75" s="1106"/>
      <c r="D75" s="1107"/>
      <c r="E75" s="483"/>
      <c r="F75" s="483"/>
      <c r="G75" s="483"/>
      <c r="H75" s="1108"/>
    </row>
    <row r="76" spans="1:8" s="168" customFormat="1" ht="15.75" hidden="1" customHeight="1" thickBot="1">
      <c r="A76" s="1099"/>
      <c r="B76" s="1110"/>
      <c r="C76" s="1110"/>
      <c r="D76" s="1111"/>
      <c r="E76" s="481"/>
      <c r="F76" s="481"/>
      <c r="G76" s="481"/>
      <c r="H76" s="1109"/>
    </row>
    <row r="77" spans="1:8" s="168" customFormat="1" ht="16" thickBot="1">
      <c r="A77" s="1098">
        <v>10</v>
      </c>
      <c r="B77" s="12"/>
      <c r="C77" s="12"/>
      <c r="D77" s="12"/>
      <c r="E77" s="486"/>
      <c r="F77" s="467"/>
      <c r="G77" s="465"/>
      <c r="H77" s="11"/>
    </row>
    <row r="78" spans="1:8" s="168" customFormat="1" ht="16" thickBot="1">
      <c r="A78" s="1099"/>
      <c r="B78" s="1094"/>
      <c r="C78" s="1095"/>
      <c r="D78" s="1096"/>
      <c r="E78" s="415"/>
      <c r="F78" s="467"/>
      <c r="G78" s="414"/>
      <c r="H78" s="10"/>
    </row>
    <row r="79" spans="1:8" s="168" customFormat="1" ht="15" customHeight="1" thickBot="1">
      <c r="A79" s="1098">
        <v>11</v>
      </c>
      <c r="B79" s="1103"/>
      <c r="C79" s="1104"/>
      <c r="D79" s="1105"/>
      <c r="E79" s="411"/>
      <c r="F79" s="311"/>
      <c r="G79" s="311"/>
      <c r="H79" s="11"/>
    </row>
    <row r="80" spans="1:8" s="168" customFormat="1" ht="15" customHeight="1" thickBot="1">
      <c r="A80" s="1099"/>
      <c r="B80" s="1103"/>
      <c r="C80" s="1104"/>
      <c r="D80" s="1105"/>
      <c r="E80" s="409"/>
      <c r="F80" s="410"/>
      <c r="G80" s="311"/>
      <c r="H80" s="10"/>
    </row>
    <row r="81" spans="1:15" s="168" customFormat="1" ht="14">
      <c r="A81" s="31"/>
      <c r="B81" s="408"/>
      <c r="C81" s="408"/>
      <c r="D81" s="408"/>
      <c r="E81" s="406"/>
      <c r="F81" s="406"/>
      <c r="G81" s="406"/>
      <c r="H81" s="407"/>
    </row>
    <row r="82" spans="1:15" s="168" customFormat="1" ht="14">
      <c r="A82" s="31"/>
      <c r="B82" s="408"/>
      <c r="C82" s="408"/>
      <c r="D82" s="408"/>
      <c r="E82" s="406"/>
      <c r="F82" s="406"/>
      <c r="G82" s="406"/>
      <c r="H82" s="407"/>
    </row>
    <row r="83" spans="1:15" s="168" customFormat="1" ht="14">
      <c r="A83" s="31"/>
      <c r="B83" s="408"/>
      <c r="C83" s="408"/>
      <c r="D83" s="408"/>
      <c r="E83" s="406"/>
      <c r="F83" s="406"/>
      <c r="G83" s="406"/>
      <c r="H83" s="407"/>
    </row>
    <row r="84" spans="1:15" ht="14">
      <c r="A84" s="167"/>
      <c r="B84" s="312"/>
      <c r="C84" s="313"/>
      <c r="D84" s="314"/>
      <c r="E84" s="314"/>
      <c r="F84" s="314"/>
      <c r="G84" s="314"/>
      <c r="H84" s="314"/>
    </row>
    <row r="85" spans="1:15" ht="12.75" customHeight="1">
      <c r="A85" s="120" t="s">
        <v>19</v>
      </c>
      <c r="B85" s="120"/>
      <c r="C85" s="166"/>
      <c r="D85" s="1114" t="s">
        <v>162</v>
      </c>
      <c r="E85" s="1114"/>
      <c r="F85" s="113"/>
      <c r="G85" s="163"/>
      <c r="H85" s="155"/>
    </row>
    <row r="86" spans="1:15" ht="12.75" customHeight="1">
      <c r="A86" s="56"/>
      <c r="B86" s="56"/>
      <c r="C86" s="165" t="s">
        <v>4</v>
      </c>
      <c r="D86" s="1115" t="s">
        <v>5</v>
      </c>
      <c r="E86" s="1115"/>
      <c r="F86" s="164"/>
      <c r="G86" s="163"/>
      <c r="H86" s="155"/>
    </row>
    <row r="87" spans="1:15" ht="12.75" customHeight="1">
      <c r="A87" s="120" t="s">
        <v>20</v>
      </c>
      <c r="B87" s="120"/>
      <c r="C87" s="166"/>
      <c r="D87" s="1114"/>
      <c r="E87" s="1114"/>
      <c r="F87" s="113"/>
      <c r="G87" s="163"/>
      <c r="H87" s="155"/>
    </row>
    <row r="88" spans="1:15" ht="12.75" customHeight="1">
      <c r="A88" s="56"/>
      <c r="B88" s="56"/>
      <c r="C88" s="165" t="s">
        <v>4</v>
      </c>
      <c r="D88" s="1115" t="s">
        <v>5</v>
      </c>
      <c r="E88" s="1115"/>
      <c r="F88" s="164"/>
      <c r="G88" s="163"/>
      <c r="H88" s="155"/>
    </row>
    <row r="89" spans="1:15" ht="12.75" customHeight="1">
      <c r="A89" s="162"/>
      <c r="B89" s="162"/>
      <c r="C89" s="162"/>
      <c r="D89" s="161"/>
      <c r="E89" s="161"/>
      <c r="F89" s="161"/>
      <c r="G89" s="161"/>
      <c r="H89" s="161"/>
    </row>
    <row r="90" spans="1:15" s="160" customFormat="1">
      <c r="A90" s="1113"/>
      <c r="B90" s="1113"/>
      <c r="C90" s="1113"/>
      <c r="D90" s="1113"/>
      <c r="E90" s="1113"/>
      <c r="F90" s="1113"/>
      <c r="G90" s="1113"/>
      <c r="H90" s="1113"/>
    </row>
    <row r="91" spans="1:15" s="160" customFormat="1">
      <c r="A91" s="1113"/>
      <c r="B91" s="1113"/>
      <c r="C91" s="1113"/>
      <c r="D91" s="1113"/>
      <c r="E91" s="1113"/>
      <c r="F91" s="1113"/>
      <c r="G91" s="1113"/>
      <c r="H91" s="1113"/>
    </row>
    <row r="93" spans="1:15" s="156" customFormat="1">
      <c r="A93" s="159"/>
      <c r="B93" s="159"/>
      <c r="C93" s="155"/>
      <c r="I93" s="155"/>
      <c r="J93" s="155"/>
      <c r="K93" s="155"/>
      <c r="L93" s="155"/>
      <c r="M93" s="155"/>
      <c r="N93" s="155"/>
      <c r="O93" s="155"/>
    </row>
    <row r="94" spans="1:15" s="156" customFormat="1">
      <c r="A94" s="159"/>
      <c r="B94" s="159"/>
      <c r="C94" s="155"/>
      <c r="F94" s="157"/>
      <c r="I94" s="155"/>
      <c r="J94" s="155"/>
      <c r="K94" s="155"/>
      <c r="L94" s="155"/>
      <c r="M94" s="155"/>
      <c r="N94" s="155"/>
      <c r="O94" s="155"/>
    </row>
    <row r="95" spans="1:15" s="156" customFormat="1">
      <c r="A95" s="159"/>
      <c r="B95" s="159"/>
      <c r="C95" s="155"/>
      <c r="F95" s="157"/>
      <c r="I95" s="155"/>
      <c r="J95" s="155"/>
      <c r="K95" s="155"/>
      <c r="L95" s="155"/>
      <c r="M95" s="155"/>
      <c r="N95" s="155"/>
      <c r="O95" s="155"/>
    </row>
    <row r="96" spans="1:15" s="156" customFormat="1">
      <c r="A96" s="159"/>
      <c r="B96" s="159"/>
      <c r="C96" s="155"/>
      <c r="F96" s="157"/>
      <c r="I96" s="155"/>
      <c r="J96" s="155"/>
      <c r="K96" s="155"/>
      <c r="L96" s="155"/>
      <c r="M96" s="155"/>
      <c r="N96" s="155"/>
      <c r="O96" s="155"/>
    </row>
    <row r="97" spans="1:15" s="156" customFormat="1">
      <c r="A97" s="159"/>
      <c r="B97" s="159"/>
      <c r="C97" s="155"/>
      <c r="F97" s="157"/>
      <c r="I97" s="155"/>
      <c r="J97" s="155"/>
      <c r="K97" s="155"/>
      <c r="L97" s="155"/>
      <c r="M97" s="155"/>
      <c r="N97" s="155"/>
      <c r="O97" s="155"/>
    </row>
    <row r="98" spans="1:15" s="156" customFormat="1">
      <c r="A98" s="159"/>
      <c r="B98" s="159"/>
      <c r="C98" s="155"/>
      <c r="F98" s="157"/>
      <c r="I98" s="155"/>
      <c r="J98" s="155"/>
      <c r="K98" s="155"/>
      <c r="L98" s="155"/>
      <c r="M98" s="155"/>
      <c r="N98" s="155"/>
      <c r="O98" s="155"/>
    </row>
    <row r="99" spans="1:15" s="156" customFormat="1">
      <c r="A99" s="159"/>
      <c r="B99" s="159"/>
      <c r="C99" s="155"/>
      <c r="F99" s="157"/>
      <c r="I99" s="155"/>
      <c r="J99" s="155"/>
      <c r="K99" s="155"/>
      <c r="L99" s="155"/>
      <c r="M99" s="155"/>
      <c r="N99" s="155"/>
      <c r="O99" s="155"/>
    </row>
    <row r="100" spans="1:15" s="156" customFormat="1">
      <c r="A100" s="159"/>
      <c r="B100" s="159"/>
      <c r="C100" s="155"/>
      <c r="F100" s="157"/>
      <c r="I100" s="155"/>
      <c r="J100" s="155"/>
      <c r="K100" s="155"/>
      <c r="L100" s="155"/>
      <c r="M100" s="155"/>
      <c r="N100" s="155"/>
      <c r="O100" s="155"/>
    </row>
    <row r="101" spans="1:15" s="156" customFormat="1">
      <c r="A101" s="159"/>
      <c r="B101" s="159"/>
      <c r="C101" s="155"/>
      <c r="F101" s="157"/>
      <c r="I101" s="155"/>
      <c r="J101" s="155"/>
      <c r="K101" s="155"/>
      <c r="L101" s="155"/>
      <c r="M101" s="155"/>
      <c r="N101" s="155"/>
      <c r="O101" s="155"/>
    </row>
    <row r="102" spans="1:15" s="156" customFormat="1">
      <c r="A102" s="159"/>
      <c r="B102" s="159"/>
      <c r="C102" s="155"/>
      <c r="F102" s="157"/>
      <c r="I102" s="155"/>
      <c r="J102" s="155"/>
      <c r="K102" s="155"/>
      <c r="L102" s="155"/>
      <c r="M102" s="155"/>
      <c r="N102" s="155"/>
      <c r="O102" s="155"/>
    </row>
    <row r="103" spans="1:15" s="156" customFormat="1">
      <c r="A103" s="159"/>
      <c r="B103" s="159"/>
      <c r="C103" s="155"/>
      <c r="F103" s="157"/>
      <c r="I103" s="155"/>
      <c r="J103" s="155"/>
      <c r="K103" s="155"/>
      <c r="L103" s="155"/>
      <c r="M103" s="155"/>
      <c r="N103" s="155"/>
      <c r="O103" s="155"/>
    </row>
    <row r="104" spans="1:15" s="156" customFormat="1">
      <c r="A104" s="159"/>
      <c r="B104" s="159"/>
      <c r="C104" s="155"/>
      <c r="F104" s="157"/>
      <c r="I104" s="155"/>
      <c r="J104" s="155"/>
      <c r="K104" s="155"/>
      <c r="L104" s="155"/>
      <c r="M104" s="155"/>
      <c r="N104" s="155"/>
      <c r="O104" s="155"/>
    </row>
    <row r="105" spans="1:15" s="156" customFormat="1">
      <c r="A105" s="159"/>
      <c r="B105" s="159"/>
      <c r="C105" s="155"/>
      <c r="F105" s="157"/>
      <c r="I105" s="155"/>
      <c r="J105" s="155"/>
      <c r="K105" s="155"/>
      <c r="L105" s="155"/>
      <c r="M105" s="155"/>
      <c r="N105" s="155"/>
      <c r="O105" s="155"/>
    </row>
    <row r="106" spans="1:15" s="156" customFormat="1">
      <c r="A106" s="159"/>
      <c r="B106" s="159"/>
      <c r="C106" s="155"/>
      <c r="F106" s="157"/>
      <c r="I106" s="155"/>
      <c r="J106" s="155"/>
      <c r="K106" s="155"/>
      <c r="L106" s="155"/>
      <c r="M106" s="155"/>
      <c r="N106" s="155"/>
      <c r="O106" s="155"/>
    </row>
    <row r="107" spans="1:15" s="156" customFormat="1">
      <c r="A107" s="159"/>
      <c r="B107" s="159"/>
      <c r="C107" s="155"/>
      <c r="F107" s="157"/>
      <c r="I107" s="155"/>
      <c r="J107" s="155"/>
      <c r="K107" s="155"/>
      <c r="L107" s="155"/>
      <c r="M107" s="155"/>
      <c r="N107" s="155"/>
      <c r="O107" s="155"/>
    </row>
    <row r="108" spans="1:15" s="156" customFormat="1">
      <c r="A108" s="159"/>
      <c r="B108" s="159"/>
      <c r="C108" s="155"/>
      <c r="F108" s="157"/>
      <c r="I108" s="155"/>
      <c r="J108" s="155"/>
      <c r="K108" s="155"/>
      <c r="L108" s="155"/>
      <c r="M108" s="155"/>
      <c r="N108" s="155"/>
      <c r="O108" s="155"/>
    </row>
    <row r="109" spans="1:15" s="156" customFormat="1">
      <c r="A109" s="159"/>
      <c r="B109" s="159"/>
      <c r="C109" s="155"/>
      <c r="F109" s="157"/>
      <c r="I109" s="155"/>
      <c r="J109" s="155"/>
      <c r="K109" s="155"/>
      <c r="L109" s="155"/>
      <c r="M109" s="155"/>
      <c r="N109" s="155"/>
      <c r="O109" s="155"/>
    </row>
    <row r="110" spans="1:15" s="156" customFormat="1">
      <c r="A110" s="159"/>
      <c r="B110" s="159"/>
      <c r="C110" s="155"/>
      <c r="F110" s="157"/>
      <c r="I110" s="155"/>
      <c r="J110" s="155"/>
      <c r="K110" s="155"/>
      <c r="L110" s="155"/>
      <c r="M110" s="155"/>
      <c r="N110" s="155"/>
      <c r="O110" s="155"/>
    </row>
    <row r="111" spans="1:15" s="156" customFormat="1">
      <c r="A111" s="159"/>
      <c r="B111" s="159"/>
      <c r="C111" s="155"/>
      <c r="F111" s="157"/>
      <c r="I111" s="155"/>
      <c r="J111" s="155"/>
      <c r="K111" s="155"/>
      <c r="L111" s="155"/>
      <c r="M111" s="155"/>
      <c r="N111" s="155"/>
      <c r="O111" s="155"/>
    </row>
    <row r="112" spans="1:15" s="156" customFormat="1">
      <c r="A112" s="159"/>
      <c r="B112" s="159"/>
      <c r="C112" s="155"/>
      <c r="F112" s="157"/>
      <c r="I112" s="155"/>
      <c r="J112" s="155"/>
      <c r="K112" s="155"/>
      <c r="L112" s="155"/>
      <c r="M112" s="155"/>
      <c r="N112" s="155"/>
      <c r="O112" s="155"/>
    </row>
    <row r="113" spans="1:15" s="156" customFormat="1">
      <c r="A113" s="159"/>
      <c r="B113" s="159"/>
      <c r="C113" s="155"/>
      <c r="F113" s="157"/>
      <c r="I113" s="155"/>
      <c r="J113" s="155"/>
      <c r="K113" s="155"/>
      <c r="L113" s="155"/>
      <c r="M113" s="155"/>
      <c r="N113" s="155"/>
      <c r="O113" s="155"/>
    </row>
    <row r="114" spans="1:15" s="156" customFormat="1">
      <c r="A114" s="159"/>
      <c r="B114" s="159"/>
      <c r="C114" s="155"/>
      <c r="F114" s="157"/>
      <c r="I114" s="155"/>
      <c r="J114" s="155"/>
      <c r="K114" s="155"/>
      <c r="L114" s="155"/>
      <c r="M114" s="155"/>
      <c r="N114" s="155"/>
      <c r="O114" s="155"/>
    </row>
    <row r="115" spans="1:15" s="156" customFormat="1">
      <c r="A115" s="159"/>
      <c r="B115" s="159"/>
      <c r="C115" s="155"/>
      <c r="F115" s="157"/>
      <c r="I115" s="155"/>
      <c r="J115" s="155"/>
      <c r="K115" s="155"/>
      <c r="L115" s="155"/>
      <c r="M115" s="155"/>
      <c r="N115" s="155"/>
      <c r="O115" s="155"/>
    </row>
    <row r="116" spans="1:15" s="156" customFormat="1">
      <c r="A116" s="159"/>
      <c r="B116" s="159"/>
      <c r="C116" s="155"/>
      <c r="F116" s="157"/>
      <c r="I116" s="155"/>
      <c r="J116" s="155"/>
      <c r="K116" s="155"/>
      <c r="L116" s="155"/>
      <c r="M116" s="155"/>
      <c r="N116" s="155"/>
      <c r="O116" s="155"/>
    </row>
    <row r="117" spans="1:15" s="156" customFormat="1">
      <c r="A117" s="159"/>
      <c r="B117" s="159"/>
      <c r="C117" s="155"/>
      <c r="F117" s="157"/>
      <c r="I117" s="155"/>
      <c r="J117" s="155"/>
      <c r="K117" s="155"/>
      <c r="L117" s="155"/>
      <c r="M117" s="155"/>
      <c r="N117" s="155"/>
      <c r="O117" s="155"/>
    </row>
    <row r="118" spans="1:15" s="156" customFormat="1">
      <c r="A118" s="159"/>
      <c r="B118" s="159"/>
      <c r="C118" s="155"/>
      <c r="F118" s="157"/>
      <c r="I118" s="155"/>
      <c r="J118" s="155"/>
      <c r="K118" s="155"/>
      <c r="L118" s="155"/>
      <c r="M118" s="155"/>
      <c r="N118" s="155"/>
      <c r="O118" s="155"/>
    </row>
    <row r="119" spans="1:15" s="156" customFormat="1">
      <c r="A119" s="159"/>
      <c r="B119" s="159"/>
      <c r="C119" s="155"/>
      <c r="F119" s="157"/>
      <c r="I119" s="155"/>
      <c r="J119" s="155"/>
      <c r="K119" s="155"/>
      <c r="L119" s="155"/>
      <c r="M119" s="155"/>
      <c r="N119" s="155"/>
      <c r="O119" s="155"/>
    </row>
    <row r="120" spans="1:15" s="156" customFormat="1">
      <c r="A120" s="159"/>
      <c r="B120" s="159"/>
      <c r="C120" s="155"/>
      <c r="F120" s="157"/>
      <c r="I120" s="155"/>
      <c r="J120" s="155"/>
      <c r="K120" s="155"/>
      <c r="L120" s="155"/>
      <c r="M120" s="155"/>
      <c r="N120" s="155"/>
      <c r="O120" s="155"/>
    </row>
    <row r="121" spans="1:15" s="156" customFormat="1">
      <c r="A121" s="159"/>
      <c r="B121" s="159"/>
      <c r="C121" s="155"/>
      <c r="F121" s="157"/>
      <c r="I121" s="155"/>
      <c r="J121" s="155"/>
      <c r="K121" s="155"/>
      <c r="L121" s="155"/>
      <c r="M121" s="155"/>
      <c r="N121" s="155"/>
      <c r="O121" s="155"/>
    </row>
    <row r="122" spans="1:15" s="156" customFormat="1">
      <c r="A122" s="159"/>
      <c r="B122" s="159"/>
      <c r="C122" s="155"/>
      <c r="F122" s="157"/>
      <c r="I122" s="155"/>
      <c r="J122" s="155"/>
      <c r="K122" s="155"/>
      <c r="L122" s="155"/>
      <c r="M122" s="155"/>
      <c r="N122" s="155"/>
      <c r="O122" s="155"/>
    </row>
    <row r="123" spans="1:15" s="156" customFormat="1">
      <c r="A123" s="159"/>
      <c r="B123" s="159"/>
      <c r="C123" s="155"/>
      <c r="F123" s="157"/>
      <c r="I123" s="155"/>
      <c r="J123" s="155"/>
      <c r="K123" s="155"/>
      <c r="L123" s="155"/>
      <c r="M123" s="155"/>
      <c r="N123" s="155"/>
      <c r="O123" s="155"/>
    </row>
    <row r="124" spans="1:15" s="156" customFormat="1">
      <c r="A124" s="159"/>
      <c r="B124" s="159"/>
      <c r="C124" s="155"/>
      <c r="F124" s="157"/>
      <c r="I124" s="155"/>
      <c r="J124" s="155"/>
      <c r="K124" s="155"/>
      <c r="L124" s="155"/>
      <c r="M124" s="155"/>
      <c r="N124" s="155"/>
      <c r="O124" s="155"/>
    </row>
    <row r="125" spans="1:15" s="156" customFormat="1">
      <c r="A125" s="159"/>
      <c r="B125" s="159"/>
      <c r="C125" s="155"/>
      <c r="F125" s="157"/>
      <c r="I125" s="155"/>
      <c r="J125" s="155"/>
      <c r="K125" s="155"/>
      <c r="L125" s="155"/>
      <c r="M125" s="155"/>
      <c r="N125" s="155"/>
      <c r="O125" s="155"/>
    </row>
    <row r="126" spans="1:15" s="156" customFormat="1">
      <c r="A126" s="159"/>
      <c r="B126" s="159"/>
      <c r="C126" s="155"/>
      <c r="F126" s="157"/>
      <c r="I126" s="155"/>
      <c r="J126" s="155"/>
      <c r="K126" s="155"/>
      <c r="L126" s="155"/>
      <c r="M126" s="155"/>
      <c r="N126" s="155"/>
      <c r="O126" s="155"/>
    </row>
    <row r="127" spans="1:15" s="156" customFormat="1">
      <c r="A127" s="159"/>
      <c r="B127" s="159"/>
      <c r="C127" s="155"/>
      <c r="F127" s="157"/>
      <c r="I127" s="155"/>
      <c r="J127" s="155"/>
      <c r="K127" s="155"/>
      <c r="L127" s="155"/>
      <c r="M127" s="155"/>
      <c r="N127" s="155"/>
      <c r="O127" s="155"/>
    </row>
    <row r="128" spans="1:15" s="156" customFormat="1">
      <c r="A128" s="159"/>
      <c r="B128" s="159"/>
      <c r="C128" s="155"/>
      <c r="F128" s="157"/>
      <c r="I128" s="155"/>
      <c r="J128" s="155"/>
      <c r="K128" s="155"/>
      <c r="L128" s="155"/>
      <c r="M128" s="155"/>
      <c r="N128" s="155"/>
      <c r="O128" s="155"/>
    </row>
    <row r="129" spans="1:15" s="156" customFormat="1">
      <c r="A129" s="159"/>
      <c r="B129" s="159"/>
      <c r="C129" s="155"/>
      <c r="F129" s="157"/>
      <c r="I129" s="155"/>
      <c r="J129" s="155"/>
      <c r="K129" s="155"/>
      <c r="L129" s="155"/>
      <c r="M129" s="155"/>
      <c r="N129" s="155"/>
      <c r="O129" s="155"/>
    </row>
    <row r="130" spans="1:15" s="156" customFormat="1">
      <c r="A130" s="159"/>
      <c r="B130" s="159"/>
      <c r="C130" s="155"/>
      <c r="F130" s="157"/>
      <c r="I130" s="155"/>
      <c r="J130" s="155"/>
      <c r="K130" s="155"/>
      <c r="L130" s="155"/>
      <c r="M130" s="155"/>
      <c r="N130" s="155"/>
      <c r="O130" s="155"/>
    </row>
    <row r="131" spans="1:15" s="156" customFormat="1">
      <c r="A131" s="159"/>
      <c r="B131" s="159"/>
      <c r="C131" s="155"/>
      <c r="F131" s="157"/>
      <c r="I131" s="155"/>
      <c r="J131" s="155"/>
      <c r="K131" s="155"/>
      <c r="L131" s="155"/>
      <c r="M131" s="155"/>
      <c r="N131" s="155"/>
      <c r="O131" s="155"/>
    </row>
    <row r="132" spans="1:15" s="156" customFormat="1">
      <c r="A132" s="159"/>
      <c r="B132" s="159"/>
      <c r="C132" s="155"/>
      <c r="F132" s="157"/>
      <c r="I132" s="155"/>
      <c r="J132" s="155"/>
      <c r="K132" s="155"/>
      <c r="L132" s="155"/>
      <c r="M132" s="155"/>
      <c r="N132" s="155"/>
      <c r="O132" s="155"/>
    </row>
    <row r="133" spans="1:15" s="156" customFormat="1">
      <c r="A133" s="159"/>
      <c r="B133" s="159"/>
      <c r="C133" s="155"/>
      <c r="F133" s="157"/>
      <c r="I133" s="155"/>
      <c r="J133" s="155"/>
      <c r="K133" s="155"/>
      <c r="L133" s="155"/>
      <c r="M133" s="155"/>
      <c r="N133" s="155"/>
      <c r="O133" s="155"/>
    </row>
    <row r="134" spans="1:15" s="156" customFormat="1">
      <c r="A134" s="159"/>
      <c r="B134" s="159"/>
      <c r="C134" s="155"/>
      <c r="F134" s="157"/>
      <c r="I134" s="155"/>
      <c r="J134" s="155"/>
      <c r="K134" s="155"/>
      <c r="L134" s="155"/>
      <c r="M134" s="155"/>
      <c r="N134" s="155"/>
      <c r="O134" s="155"/>
    </row>
    <row r="135" spans="1:15" s="156" customFormat="1">
      <c r="A135" s="159"/>
      <c r="B135" s="159"/>
      <c r="C135" s="155"/>
      <c r="F135" s="157"/>
      <c r="I135" s="155"/>
      <c r="J135" s="155"/>
      <c r="K135" s="155"/>
      <c r="L135" s="155"/>
      <c r="M135" s="155"/>
      <c r="N135" s="155"/>
      <c r="O135" s="155"/>
    </row>
    <row r="136" spans="1:15" s="156" customFormat="1">
      <c r="A136" s="159"/>
      <c r="B136" s="159"/>
      <c r="C136" s="155"/>
      <c r="F136" s="157"/>
      <c r="I136" s="155"/>
      <c r="J136" s="155"/>
      <c r="K136" s="155"/>
      <c r="L136" s="155"/>
      <c r="M136" s="155"/>
      <c r="N136" s="155"/>
      <c r="O136" s="155"/>
    </row>
    <row r="137" spans="1:15" s="156" customFormat="1">
      <c r="A137" s="159"/>
      <c r="B137" s="159"/>
      <c r="C137" s="155"/>
      <c r="F137" s="157"/>
      <c r="I137" s="155"/>
      <c r="J137" s="155"/>
      <c r="K137" s="155"/>
      <c r="L137" s="155"/>
      <c r="M137" s="155"/>
      <c r="N137" s="155"/>
      <c r="O137" s="155"/>
    </row>
    <row r="138" spans="1:15" s="156" customFormat="1">
      <c r="A138" s="159"/>
      <c r="B138" s="159"/>
      <c r="C138" s="155"/>
      <c r="F138" s="157"/>
      <c r="I138" s="155"/>
      <c r="J138" s="155"/>
      <c r="K138" s="155"/>
      <c r="L138" s="155"/>
      <c r="M138" s="155"/>
      <c r="N138" s="155"/>
      <c r="O138" s="155"/>
    </row>
    <row r="139" spans="1:15" s="156" customFormat="1">
      <c r="A139" s="159"/>
      <c r="B139" s="159"/>
      <c r="C139" s="155"/>
      <c r="F139" s="157"/>
      <c r="I139" s="155"/>
      <c r="J139" s="155"/>
      <c r="K139" s="155"/>
      <c r="L139" s="155"/>
      <c r="M139" s="155"/>
      <c r="N139" s="155"/>
      <c r="O139" s="155"/>
    </row>
    <row r="140" spans="1:15" s="156" customFormat="1">
      <c r="A140" s="159"/>
      <c r="B140" s="159"/>
      <c r="C140" s="155"/>
      <c r="F140" s="157"/>
      <c r="I140" s="155"/>
      <c r="J140" s="155"/>
      <c r="K140" s="155"/>
      <c r="L140" s="155"/>
      <c r="M140" s="155"/>
      <c r="N140" s="155"/>
      <c r="O140" s="155"/>
    </row>
    <row r="141" spans="1:15" s="156" customFormat="1">
      <c r="A141" s="159"/>
      <c r="B141" s="159"/>
      <c r="C141" s="155"/>
      <c r="F141" s="157"/>
      <c r="I141" s="155"/>
      <c r="J141" s="155"/>
      <c r="K141" s="155"/>
      <c r="L141" s="155"/>
      <c r="M141" s="155"/>
      <c r="N141" s="155"/>
      <c r="O141" s="155"/>
    </row>
    <row r="142" spans="1:15" s="156" customFormat="1">
      <c r="A142" s="159"/>
      <c r="B142" s="159"/>
      <c r="C142" s="155"/>
      <c r="F142" s="157"/>
      <c r="I142" s="155"/>
      <c r="J142" s="155"/>
      <c r="K142" s="155"/>
      <c r="L142" s="155"/>
      <c r="M142" s="155"/>
      <c r="N142" s="155"/>
      <c r="O142" s="155"/>
    </row>
    <row r="143" spans="1:15" s="156" customFormat="1">
      <c r="A143" s="159"/>
      <c r="B143" s="159"/>
      <c r="C143" s="155"/>
      <c r="F143" s="157"/>
      <c r="I143" s="155"/>
      <c r="J143" s="155"/>
      <c r="K143" s="155"/>
      <c r="L143" s="155"/>
      <c r="M143" s="155"/>
      <c r="N143" s="155"/>
      <c r="O143" s="155"/>
    </row>
    <row r="144" spans="1:15" s="156" customFormat="1">
      <c r="A144" s="159"/>
      <c r="B144" s="159"/>
      <c r="C144" s="155"/>
      <c r="F144" s="157"/>
      <c r="I144" s="155"/>
      <c r="J144" s="155"/>
      <c r="K144" s="155"/>
      <c r="L144" s="155"/>
      <c r="M144" s="155"/>
      <c r="N144" s="155"/>
      <c r="O144" s="155"/>
    </row>
    <row r="145" spans="1:15" s="156" customFormat="1">
      <c r="A145" s="159"/>
      <c r="B145" s="159"/>
      <c r="C145" s="155"/>
      <c r="F145" s="157"/>
      <c r="I145" s="155"/>
      <c r="J145" s="155"/>
      <c r="K145" s="155"/>
      <c r="L145" s="155"/>
      <c r="M145" s="155"/>
      <c r="N145" s="155"/>
      <c r="O145" s="155"/>
    </row>
    <row r="146" spans="1:15" s="156" customFormat="1">
      <c r="A146" s="159"/>
      <c r="B146" s="159"/>
      <c r="C146" s="155"/>
      <c r="F146" s="157"/>
      <c r="I146" s="155"/>
      <c r="J146" s="155"/>
      <c r="K146" s="155"/>
      <c r="L146" s="155"/>
      <c r="M146" s="155"/>
      <c r="N146" s="155"/>
      <c r="O146" s="155"/>
    </row>
    <row r="147" spans="1:15" s="156" customFormat="1">
      <c r="A147" s="159"/>
      <c r="B147" s="159"/>
      <c r="C147" s="155"/>
      <c r="F147" s="157"/>
      <c r="I147" s="155"/>
      <c r="J147" s="155"/>
      <c r="K147" s="155"/>
      <c r="L147" s="155"/>
      <c r="M147" s="155"/>
      <c r="N147" s="155"/>
      <c r="O147" s="155"/>
    </row>
    <row r="148" spans="1:15" s="156" customFormat="1">
      <c r="A148" s="159"/>
      <c r="B148" s="159"/>
      <c r="C148" s="155"/>
      <c r="F148" s="157"/>
      <c r="I148" s="155"/>
      <c r="J148" s="155"/>
      <c r="K148" s="155"/>
      <c r="L148" s="155"/>
      <c r="M148" s="155"/>
      <c r="N148" s="155"/>
      <c r="O148" s="155"/>
    </row>
    <row r="149" spans="1:15" s="156" customFormat="1">
      <c r="A149" s="159"/>
      <c r="B149" s="159"/>
      <c r="C149" s="155"/>
      <c r="F149" s="157"/>
      <c r="I149" s="155"/>
      <c r="J149" s="155"/>
      <c r="K149" s="155"/>
      <c r="L149" s="155"/>
      <c r="M149" s="155"/>
      <c r="N149" s="155"/>
      <c r="O149" s="155"/>
    </row>
    <row r="150" spans="1:15" s="156" customFormat="1">
      <c r="A150" s="159"/>
      <c r="B150" s="159"/>
      <c r="C150" s="155"/>
      <c r="F150" s="157"/>
      <c r="I150" s="155"/>
      <c r="J150" s="155"/>
      <c r="K150" s="155"/>
      <c r="L150" s="155"/>
      <c r="M150" s="155"/>
      <c r="N150" s="155"/>
      <c r="O150" s="155"/>
    </row>
    <row r="151" spans="1:15" s="156" customFormat="1">
      <c r="A151" s="159"/>
      <c r="B151" s="159"/>
      <c r="C151" s="155"/>
      <c r="F151" s="157"/>
      <c r="I151" s="155"/>
      <c r="J151" s="155"/>
      <c r="K151" s="155"/>
      <c r="L151" s="155"/>
      <c r="M151" s="155"/>
      <c r="N151" s="155"/>
      <c r="O151" s="155"/>
    </row>
    <row r="152" spans="1:15" s="156" customFormat="1">
      <c r="A152" s="159"/>
      <c r="B152" s="159"/>
      <c r="C152" s="155"/>
      <c r="F152" s="157"/>
      <c r="I152" s="155"/>
      <c r="J152" s="155"/>
      <c r="K152" s="155"/>
      <c r="L152" s="155"/>
      <c r="M152" s="155"/>
      <c r="N152" s="155"/>
      <c r="O152" s="155"/>
    </row>
    <row r="153" spans="1:15" s="156" customFormat="1">
      <c r="A153" s="159"/>
      <c r="B153" s="159"/>
      <c r="C153" s="155"/>
      <c r="F153" s="157"/>
      <c r="I153" s="155"/>
      <c r="J153" s="155"/>
      <c r="K153" s="155"/>
      <c r="L153" s="155"/>
      <c r="M153" s="155"/>
      <c r="N153" s="155"/>
      <c r="O153" s="155"/>
    </row>
    <row r="154" spans="1:15" s="156" customFormat="1">
      <c r="A154" s="159"/>
      <c r="B154" s="159"/>
      <c r="C154" s="155"/>
      <c r="F154" s="157"/>
      <c r="I154" s="155"/>
      <c r="J154" s="155"/>
      <c r="K154" s="155"/>
      <c r="L154" s="155"/>
      <c r="M154" s="155"/>
      <c r="N154" s="155"/>
      <c r="O154" s="155"/>
    </row>
    <row r="155" spans="1:15" s="156" customFormat="1">
      <c r="A155" s="159"/>
      <c r="B155" s="159"/>
      <c r="C155" s="155"/>
      <c r="F155" s="157"/>
      <c r="I155" s="155"/>
      <c r="J155" s="155"/>
      <c r="K155" s="155"/>
      <c r="L155" s="155"/>
      <c r="M155" s="155"/>
      <c r="N155" s="155"/>
      <c r="O155" s="155"/>
    </row>
    <row r="156" spans="1:15" s="156" customFormat="1">
      <c r="A156" s="159"/>
      <c r="B156" s="159"/>
      <c r="C156" s="155"/>
      <c r="F156" s="157"/>
      <c r="I156" s="155"/>
      <c r="J156" s="155"/>
      <c r="K156" s="155"/>
      <c r="L156" s="155"/>
      <c r="M156" s="155"/>
      <c r="N156" s="155"/>
      <c r="O156" s="155"/>
    </row>
    <row r="157" spans="1:15" s="156" customFormat="1">
      <c r="A157" s="159"/>
      <c r="B157" s="159"/>
      <c r="C157" s="155"/>
      <c r="F157" s="157"/>
      <c r="I157" s="155"/>
      <c r="J157" s="155"/>
      <c r="K157" s="155"/>
      <c r="L157" s="155"/>
      <c r="M157" s="155"/>
      <c r="N157" s="155"/>
      <c r="O157" s="155"/>
    </row>
    <row r="158" spans="1:15" s="156" customFormat="1">
      <c r="A158" s="159"/>
      <c r="B158" s="159"/>
      <c r="C158" s="155"/>
      <c r="F158" s="157"/>
      <c r="I158" s="155"/>
      <c r="J158" s="155"/>
      <c r="K158" s="155"/>
      <c r="L158" s="155"/>
      <c r="M158" s="155"/>
      <c r="N158" s="155"/>
      <c r="O158" s="155"/>
    </row>
    <row r="159" spans="1:15" s="156" customFormat="1">
      <c r="A159" s="159"/>
      <c r="B159" s="159"/>
      <c r="C159" s="155"/>
      <c r="F159" s="157"/>
      <c r="I159" s="155"/>
      <c r="J159" s="155"/>
      <c r="K159" s="155"/>
      <c r="L159" s="155"/>
      <c r="M159" s="155"/>
      <c r="N159" s="155"/>
      <c r="O159" s="155"/>
    </row>
    <row r="160" spans="1:15" s="156" customFormat="1">
      <c r="A160" s="159"/>
      <c r="B160" s="159"/>
      <c r="C160" s="155"/>
      <c r="F160" s="157"/>
      <c r="I160" s="155"/>
      <c r="J160" s="155"/>
      <c r="K160" s="155"/>
      <c r="L160" s="155"/>
      <c r="M160" s="155"/>
      <c r="N160" s="155"/>
      <c r="O160" s="155"/>
    </row>
    <row r="161" spans="1:15" s="156" customFormat="1">
      <c r="A161" s="159"/>
      <c r="B161" s="159"/>
      <c r="C161" s="155"/>
      <c r="F161" s="157"/>
      <c r="I161" s="155"/>
      <c r="J161" s="155"/>
      <c r="K161" s="155"/>
      <c r="L161" s="155"/>
      <c r="M161" s="155"/>
      <c r="N161" s="155"/>
      <c r="O161" s="155"/>
    </row>
    <row r="162" spans="1:15" s="156" customFormat="1">
      <c r="A162" s="159"/>
      <c r="B162" s="159"/>
      <c r="C162" s="155"/>
      <c r="F162" s="157"/>
      <c r="I162" s="155"/>
      <c r="J162" s="155"/>
      <c r="K162" s="155"/>
      <c r="L162" s="155"/>
      <c r="M162" s="155"/>
      <c r="N162" s="155"/>
      <c r="O162" s="155"/>
    </row>
    <row r="163" spans="1:15" s="156" customFormat="1">
      <c r="A163" s="159"/>
      <c r="B163" s="159"/>
      <c r="C163" s="155"/>
      <c r="F163" s="157"/>
      <c r="I163" s="155"/>
      <c r="J163" s="155"/>
      <c r="K163" s="155"/>
      <c r="L163" s="155"/>
      <c r="M163" s="155"/>
      <c r="N163" s="155"/>
      <c r="O163" s="155"/>
    </row>
    <row r="164" spans="1:15" s="156" customFormat="1">
      <c r="A164" s="159"/>
      <c r="B164" s="159"/>
      <c r="C164" s="155"/>
      <c r="F164" s="157"/>
      <c r="I164" s="155"/>
      <c r="J164" s="155"/>
      <c r="K164" s="155"/>
      <c r="L164" s="155"/>
      <c r="M164" s="155"/>
      <c r="N164" s="155"/>
      <c r="O164" s="155"/>
    </row>
    <row r="165" spans="1:15" s="156" customFormat="1">
      <c r="A165" s="159"/>
      <c r="B165" s="159"/>
      <c r="C165" s="155"/>
      <c r="F165" s="157"/>
      <c r="I165" s="155"/>
      <c r="J165" s="155"/>
      <c r="K165" s="155"/>
      <c r="L165" s="155"/>
      <c r="M165" s="155"/>
      <c r="N165" s="155"/>
      <c r="O165" s="155"/>
    </row>
    <row r="166" spans="1:15" s="156" customFormat="1">
      <c r="A166" s="159"/>
      <c r="B166" s="159"/>
      <c r="C166" s="155"/>
      <c r="F166" s="157"/>
      <c r="I166" s="155"/>
      <c r="J166" s="155"/>
      <c r="K166" s="155"/>
      <c r="L166" s="155"/>
      <c r="M166" s="155"/>
      <c r="N166" s="155"/>
      <c r="O166" s="155"/>
    </row>
    <row r="167" spans="1:15" s="156" customFormat="1">
      <c r="A167" s="159"/>
      <c r="B167" s="159"/>
      <c r="C167" s="155"/>
      <c r="F167" s="157"/>
      <c r="I167" s="155"/>
      <c r="J167" s="155"/>
      <c r="K167" s="155"/>
      <c r="L167" s="155"/>
      <c r="M167" s="155"/>
      <c r="N167" s="155"/>
      <c r="O167" s="155"/>
    </row>
    <row r="168" spans="1:15" s="156" customFormat="1">
      <c r="A168" s="159"/>
      <c r="B168" s="159"/>
      <c r="C168" s="155"/>
      <c r="F168" s="157"/>
      <c r="I168" s="155"/>
      <c r="J168" s="155"/>
      <c r="K168" s="155"/>
      <c r="L168" s="155"/>
      <c r="M168" s="155"/>
      <c r="N168" s="155"/>
      <c r="O168" s="155"/>
    </row>
    <row r="169" spans="1:15" s="156" customFormat="1">
      <c r="A169" s="159"/>
      <c r="B169" s="159"/>
      <c r="C169" s="155"/>
      <c r="F169" s="157"/>
      <c r="I169" s="155"/>
      <c r="J169" s="155"/>
      <c r="K169" s="155"/>
      <c r="L169" s="155"/>
      <c r="M169" s="155"/>
      <c r="N169" s="155"/>
      <c r="O169" s="155"/>
    </row>
    <row r="170" spans="1:15" s="156" customFormat="1">
      <c r="A170" s="159"/>
      <c r="B170" s="159"/>
      <c r="C170" s="155"/>
      <c r="F170" s="157"/>
      <c r="I170" s="155"/>
      <c r="J170" s="155"/>
      <c r="K170" s="155"/>
      <c r="L170" s="155"/>
      <c r="M170" s="155"/>
      <c r="N170" s="155"/>
      <c r="O170" s="155"/>
    </row>
    <row r="171" spans="1:15" s="156" customFormat="1">
      <c r="A171" s="159"/>
      <c r="B171" s="159"/>
      <c r="C171" s="155"/>
      <c r="F171" s="157"/>
      <c r="I171" s="155"/>
      <c r="J171" s="155"/>
      <c r="K171" s="155"/>
      <c r="L171" s="155"/>
      <c r="M171" s="155"/>
      <c r="N171" s="155"/>
      <c r="O171" s="155"/>
    </row>
    <row r="172" spans="1:15" s="156" customFormat="1">
      <c r="A172" s="159"/>
      <c r="B172" s="159"/>
      <c r="C172" s="155"/>
      <c r="F172" s="157"/>
      <c r="I172" s="155"/>
      <c r="J172" s="155"/>
      <c r="K172" s="155"/>
      <c r="L172" s="155"/>
      <c r="M172" s="155"/>
      <c r="N172" s="155"/>
      <c r="O172" s="155"/>
    </row>
    <row r="173" spans="1:15" s="156" customFormat="1">
      <c r="A173" s="159"/>
      <c r="B173" s="159"/>
      <c r="C173" s="155"/>
      <c r="F173" s="157"/>
      <c r="I173" s="155"/>
      <c r="J173" s="155"/>
      <c r="K173" s="155"/>
      <c r="L173" s="155"/>
      <c r="M173" s="155"/>
      <c r="N173" s="155"/>
      <c r="O173" s="155"/>
    </row>
    <row r="174" spans="1:15" s="156" customFormat="1">
      <c r="A174" s="159"/>
      <c r="B174" s="159"/>
      <c r="C174" s="155"/>
      <c r="F174" s="157"/>
      <c r="I174" s="155"/>
      <c r="J174" s="155"/>
      <c r="K174" s="155"/>
      <c r="L174" s="155"/>
      <c r="M174" s="155"/>
      <c r="N174" s="155"/>
      <c r="O174" s="155"/>
    </row>
    <row r="175" spans="1:15" s="156" customFormat="1">
      <c r="A175" s="159"/>
      <c r="B175" s="159"/>
      <c r="C175" s="155"/>
      <c r="F175" s="157"/>
      <c r="I175" s="155"/>
      <c r="J175" s="155"/>
      <c r="K175" s="155"/>
      <c r="L175" s="155"/>
      <c r="M175" s="155"/>
      <c r="N175" s="155"/>
      <c r="O175" s="155"/>
    </row>
    <row r="176" spans="1:15" s="156" customFormat="1">
      <c r="A176" s="159"/>
      <c r="B176" s="159"/>
      <c r="C176" s="155"/>
      <c r="F176" s="157"/>
      <c r="I176" s="155"/>
      <c r="J176" s="155"/>
      <c r="K176" s="155"/>
      <c r="L176" s="155"/>
      <c r="M176" s="155"/>
      <c r="N176" s="155"/>
      <c r="O176" s="155"/>
    </row>
    <row r="177" spans="1:15" s="156" customFormat="1">
      <c r="A177" s="159"/>
      <c r="B177" s="159"/>
      <c r="C177" s="155"/>
      <c r="F177" s="157"/>
      <c r="I177" s="155"/>
      <c r="J177" s="155"/>
      <c r="K177" s="155"/>
      <c r="L177" s="155"/>
      <c r="M177" s="155"/>
      <c r="N177" s="155"/>
      <c r="O177" s="155"/>
    </row>
    <row r="178" spans="1:15" s="156" customFormat="1">
      <c r="A178" s="159"/>
      <c r="B178" s="159"/>
      <c r="C178" s="155"/>
      <c r="F178" s="157"/>
      <c r="I178" s="155"/>
      <c r="J178" s="155"/>
      <c r="K178" s="155"/>
      <c r="L178" s="155"/>
      <c r="M178" s="155"/>
      <c r="N178" s="155"/>
      <c r="O178" s="155"/>
    </row>
    <row r="179" spans="1:15" s="156" customFormat="1">
      <c r="A179" s="159"/>
      <c r="B179" s="159"/>
      <c r="C179" s="155"/>
      <c r="F179" s="157"/>
      <c r="I179" s="155"/>
      <c r="J179" s="155"/>
      <c r="K179" s="155"/>
      <c r="L179" s="155"/>
      <c r="M179" s="155"/>
      <c r="N179" s="155"/>
      <c r="O179" s="155"/>
    </row>
    <row r="180" spans="1:15" s="156" customFormat="1">
      <c r="A180" s="159"/>
      <c r="B180" s="159"/>
      <c r="C180" s="155"/>
      <c r="F180" s="157"/>
      <c r="I180" s="155"/>
      <c r="J180" s="155"/>
      <c r="K180" s="155"/>
      <c r="L180" s="155"/>
      <c r="M180" s="155"/>
      <c r="N180" s="155"/>
      <c r="O180" s="155"/>
    </row>
    <row r="181" spans="1:15" s="156" customFormat="1">
      <c r="A181" s="159"/>
      <c r="B181" s="159"/>
      <c r="C181" s="155"/>
      <c r="F181" s="157"/>
      <c r="I181" s="155"/>
      <c r="J181" s="155"/>
      <c r="K181" s="155"/>
      <c r="L181" s="155"/>
      <c r="M181" s="155"/>
      <c r="N181" s="155"/>
      <c r="O181" s="155"/>
    </row>
    <row r="182" spans="1:15" s="156" customFormat="1">
      <c r="A182" s="159"/>
      <c r="B182" s="159"/>
      <c r="C182" s="155"/>
      <c r="F182" s="157"/>
      <c r="I182" s="155"/>
      <c r="J182" s="155"/>
      <c r="K182" s="155"/>
      <c r="L182" s="155"/>
      <c r="M182" s="155"/>
      <c r="N182" s="155"/>
      <c r="O182" s="155"/>
    </row>
    <row r="183" spans="1:15" s="156" customFormat="1">
      <c r="A183" s="158"/>
      <c r="B183" s="158"/>
      <c r="C183" s="155"/>
      <c r="F183" s="157"/>
      <c r="I183" s="155"/>
      <c r="J183" s="155"/>
      <c r="K183" s="155"/>
      <c r="L183" s="155"/>
      <c r="M183" s="155"/>
      <c r="N183" s="155"/>
      <c r="O183" s="155"/>
    </row>
    <row r="184" spans="1:15" s="156" customFormat="1">
      <c r="A184" s="158"/>
      <c r="B184" s="158"/>
      <c r="C184" s="155"/>
      <c r="F184" s="157"/>
      <c r="I184" s="155"/>
      <c r="J184" s="155"/>
      <c r="K184" s="155"/>
      <c r="L184" s="155"/>
      <c r="M184" s="155"/>
      <c r="N184" s="155"/>
      <c r="O184" s="155"/>
    </row>
    <row r="185" spans="1:15" s="156" customFormat="1">
      <c r="A185" s="158"/>
      <c r="B185" s="158"/>
      <c r="C185" s="155"/>
      <c r="F185" s="157"/>
      <c r="I185" s="155"/>
      <c r="J185" s="155"/>
      <c r="K185" s="155"/>
      <c r="L185" s="155"/>
      <c r="M185" s="155"/>
      <c r="N185" s="155"/>
      <c r="O185" s="155"/>
    </row>
    <row r="186" spans="1:15" s="156" customFormat="1">
      <c r="A186" s="158"/>
      <c r="B186" s="158"/>
      <c r="C186" s="155"/>
      <c r="F186" s="157"/>
      <c r="I186" s="155"/>
      <c r="J186" s="155"/>
      <c r="K186" s="155"/>
      <c r="L186" s="155"/>
      <c r="M186" s="155"/>
      <c r="N186" s="155"/>
      <c r="O186" s="155"/>
    </row>
    <row r="187" spans="1:15" s="156" customFormat="1">
      <c r="A187" s="158"/>
      <c r="B187" s="158"/>
      <c r="C187" s="155"/>
      <c r="F187" s="157"/>
      <c r="I187" s="155"/>
      <c r="J187" s="155"/>
      <c r="K187" s="155"/>
      <c r="L187" s="155"/>
      <c r="M187" s="155"/>
      <c r="N187" s="155"/>
      <c r="O187" s="155"/>
    </row>
    <row r="188" spans="1:15" s="156" customFormat="1">
      <c r="A188" s="158"/>
      <c r="B188" s="158"/>
      <c r="C188" s="155"/>
      <c r="F188" s="157"/>
      <c r="I188" s="155"/>
      <c r="J188" s="155"/>
      <c r="K188" s="155"/>
      <c r="L188" s="155"/>
      <c r="M188" s="155"/>
      <c r="N188" s="155"/>
      <c r="O188" s="155"/>
    </row>
    <row r="189" spans="1:15" s="156" customFormat="1">
      <c r="A189" s="158"/>
      <c r="B189" s="158"/>
      <c r="C189" s="155"/>
      <c r="F189" s="157"/>
      <c r="I189" s="155"/>
      <c r="J189" s="155"/>
      <c r="K189" s="155"/>
      <c r="L189" s="155"/>
      <c r="M189" s="155"/>
      <c r="N189" s="155"/>
      <c r="O189" s="155"/>
    </row>
    <row r="190" spans="1:15" s="156" customFormat="1">
      <c r="A190" s="158"/>
      <c r="B190" s="158"/>
      <c r="C190" s="155"/>
      <c r="F190" s="157"/>
      <c r="I190" s="155"/>
      <c r="J190" s="155"/>
      <c r="K190" s="155"/>
      <c r="L190" s="155"/>
      <c r="M190" s="155"/>
      <c r="N190" s="155"/>
      <c r="O190" s="155"/>
    </row>
    <row r="191" spans="1:15" s="156" customFormat="1">
      <c r="A191" s="158"/>
      <c r="B191" s="158"/>
      <c r="C191" s="155"/>
      <c r="F191" s="157"/>
      <c r="I191" s="155"/>
      <c r="J191" s="155"/>
      <c r="K191" s="155"/>
      <c r="L191" s="155"/>
      <c r="M191" s="155"/>
      <c r="N191" s="155"/>
      <c r="O191" s="155"/>
    </row>
    <row r="192" spans="1:15" s="156" customFormat="1">
      <c r="A192" s="158"/>
      <c r="B192" s="158"/>
      <c r="C192" s="155"/>
      <c r="F192" s="157"/>
      <c r="I192" s="155"/>
      <c r="J192" s="155"/>
      <c r="K192" s="155"/>
      <c r="L192" s="155"/>
      <c r="M192" s="155"/>
      <c r="N192" s="155"/>
      <c r="O192" s="155"/>
    </row>
    <row r="193" spans="1:15" s="156" customFormat="1">
      <c r="A193" s="158"/>
      <c r="B193" s="158"/>
      <c r="C193" s="155"/>
      <c r="F193" s="157"/>
      <c r="I193" s="155"/>
      <c r="J193" s="155"/>
      <c r="K193" s="155"/>
      <c r="L193" s="155"/>
      <c r="M193" s="155"/>
      <c r="N193" s="155"/>
      <c r="O193" s="155"/>
    </row>
    <row r="194" spans="1:15" s="156" customFormat="1">
      <c r="A194" s="158"/>
      <c r="B194" s="158"/>
      <c r="C194" s="155"/>
      <c r="F194" s="157"/>
      <c r="I194" s="155"/>
      <c r="J194" s="155"/>
      <c r="K194" s="155"/>
      <c r="L194" s="155"/>
      <c r="M194" s="155"/>
      <c r="N194" s="155"/>
      <c r="O194" s="155"/>
    </row>
    <row r="195" spans="1:15" s="156" customFormat="1">
      <c r="A195" s="158"/>
      <c r="B195" s="158"/>
      <c r="C195" s="155"/>
      <c r="F195" s="157"/>
      <c r="I195" s="155"/>
      <c r="J195" s="155"/>
      <c r="K195" s="155"/>
      <c r="L195" s="155"/>
      <c r="M195" s="155"/>
      <c r="N195" s="155"/>
      <c r="O195" s="155"/>
    </row>
    <row r="196" spans="1:15" s="156" customFormat="1">
      <c r="A196" s="158"/>
      <c r="B196" s="158"/>
      <c r="C196" s="155"/>
      <c r="F196" s="157"/>
      <c r="I196" s="155"/>
      <c r="J196" s="155"/>
      <c r="K196" s="155"/>
      <c r="L196" s="155"/>
      <c r="M196" s="155"/>
      <c r="N196" s="155"/>
      <c r="O196" s="155"/>
    </row>
    <row r="197" spans="1:15" s="156" customFormat="1">
      <c r="A197" s="158"/>
      <c r="B197" s="158"/>
      <c r="C197" s="155"/>
      <c r="F197" s="157"/>
      <c r="I197" s="155"/>
      <c r="J197" s="155"/>
      <c r="K197" s="155"/>
      <c r="L197" s="155"/>
      <c r="M197" s="155"/>
      <c r="N197" s="155"/>
      <c r="O197" s="155"/>
    </row>
    <row r="198" spans="1:15" s="156" customFormat="1">
      <c r="A198" s="158"/>
      <c r="B198" s="158"/>
      <c r="C198" s="155"/>
      <c r="F198" s="157"/>
      <c r="I198" s="155"/>
      <c r="J198" s="155"/>
      <c r="K198" s="155"/>
      <c r="L198" s="155"/>
      <c r="M198" s="155"/>
      <c r="N198" s="155"/>
      <c r="O198" s="155"/>
    </row>
    <row r="199" spans="1:15" s="156" customFormat="1">
      <c r="A199" s="158"/>
      <c r="B199" s="158"/>
      <c r="C199" s="155"/>
      <c r="F199" s="157"/>
      <c r="I199" s="155"/>
      <c r="J199" s="155"/>
      <c r="K199" s="155"/>
      <c r="L199" s="155"/>
      <c r="M199" s="155"/>
      <c r="N199" s="155"/>
      <c r="O199" s="155"/>
    </row>
    <row r="200" spans="1:15" s="156" customFormat="1">
      <c r="A200" s="158"/>
      <c r="B200" s="158"/>
      <c r="C200" s="155"/>
      <c r="F200" s="157"/>
      <c r="I200" s="155"/>
      <c r="J200" s="155"/>
      <c r="K200" s="155"/>
      <c r="L200" s="155"/>
      <c r="M200" s="155"/>
      <c r="N200" s="155"/>
      <c r="O200" s="155"/>
    </row>
    <row r="201" spans="1:15" s="156" customFormat="1">
      <c r="A201" s="158"/>
      <c r="B201" s="158"/>
      <c r="C201" s="155"/>
      <c r="F201" s="157"/>
      <c r="I201" s="155"/>
      <c r="J201" s="155"/>
      <c r="K201" s="155"/>
      <c r="L201" s="155"/>
      <c r="M201" s="155"/>
      <c r="N201" s="155"/>
      <c r="O201" s="155"/>
    </row>
    <row r="202" spans="1:15" s="156" customFormat="1">
      <c r="A202" s="158"/>
      <c r="B202" s="158"/>
      <c r="C202" s="155"/>
      <c r="F202" s="157"/>
      <c r="I202" s="155"/>
      <c r="J202" s="155"/>
      <c r="K202" s="155"/>
      <c r="L202" s="155"/>
      <c r="M202" s="155"/>
      <c r="N202" s="155"/>
      <c r="O202" s="155"/>
    </row>
    <row r="203" spans="1:15" s="156" customFormat="1">
      <c r="A203" s="158"/>
      <c r="B203" s="158"/>
      <c r="C203" s="155"/>
      <c r="F203" s="157"/>
      <c r="I203" s="155"/>
      <c r="J203" s="155"/>
      <c r="K203" s="155"/>
      <c r="L203" s="155"/>
      <c r="M203" s="155"/>
      <c r="N203" s="155"/>
      <c r="O203" s="155"/>
    </row>
    <row r="204" spans="1:15" s="156" customFormat="1">
      <c r="A204" s="158"/>
      <c r="B204" s="158"/>
      <c r="C204" s="155"/>
      <c r="F204" s="157"/>
      <c r="I204" s="155"/>
      <c r="J204" s="155"/>
      <c r="K204" s="155"/>
      <c r="L204" s="155"/>
      <c r="M204" s="155"/>
      <c r="N204" s="155"/>
      <c r="O204" s="155"/>
    </row>
    <row r="205" spans="1:15" s="156" customFormat="1">
      <c r="A205" s="158"/>
      <c r="B205" s="158"/>
      <c r="C205" s="155"/>
      <c r="F205" s="157"/>
      <c r="I205" s="155"/>
      <c r="J205" s="155"/>
      <c r="K205" s="155"/>
      <c r="L205" s="155"/>
      <c r="M205" s="155"/>
      <c r="N205" s="155"/>
      <c r="O205" s="155"/>
    </row>
    <row r="206" spans="1:15" s="156" customFormat="1">
      <c r="A206" s="158"/>
      <c r="B206" s="158"/>
      <c r="C206" s="155"/>
      <c r="F206" s="157"/>
      <c r="I206" s="155"/>
      <c r="J206" s="155"/>
      <c r="K206" s="155"/>
      <c r="L206" s="155"/>
      <c r="M206" s="155"/>
      <c r="N206" s="155"/>
      <c r="O206" s="155"/>
    </row>
    <row r="207" spans="1:15" s="156" customFormat="1">
      <c r="A207" s="158"/>
      <c r="B207" s="158"/>
      <c r="C207" s="155"/>
      <c r="F207" s="157"/>
      <c r="I207" s="155"/>
      <c r="J207" s="155"/>
      <c r="K207" s="155"/>
      <c r="L207" s="155"/>
      <c r="M207" s="155"/>
      <c r="N207" s="155"/>
      <c r="O207" s="155"/>
    </row>
    <row r="208" spans="1:15" s="156" customFormat="1">
      <c r="A208" s="158"/>
      <c r="B208" s="158"/>
      <c r="C208" s="155"/>
      <c r="F208" s="157"/>
      <c r="I208" s="155"/>
      <c r="J208" s="155"/>
      <c r="K208" s="155"/>
      <c r="L208" s="155"/>
      <c r="M208" s="155"/>
      <c r="N208" s="155"/>
      <c r="O208" s="155"/>
    </row>
    <row r="209" spans="1:15" s="156" customFormat="1">
      <c r="A209" s="158"/>
      <c r="B209" s="158"/>
      <c r="C209" s="155"/>
      <c r="F209" s="157"/>
      <c r="I209" s="155"/>
      <c r="J209" s="155"/>
      <c r="K209" s="155"/>
      <c r="L209" s="155"/>
      <c r="M209" s="155"/>
      <c r="N209" s="155"/>
      <c r="O209" s="155"/>
    </row>
    <row r="210" spans="1:15" s="156" customFormat="1">
      <c r="A210" s="158"/>
      <c r="B210" s="158"/>
      <c r="C210" s="155"/>
      <c r="F210" s="157"/>
      <c r="I210" s="155"/>
      <c r="J210" s="155"/>
      <c r="K210" s="155"/>
      <c r="L210" s="155"/>
      <c r="M210" s="155"/>
      <c r="N210" s="155"/>
      <c r="O210" s="155"/>
    </row>
    <row r="211" spans="1:15" s="156" customFormat="1">
      <c r="A211" s="158"/>
      <c r="B211" s="158"/>
      <c r="C211" s="155"/>
      <c r="F211" s="157"/>
      <c r="I211" s="155"/>
      <c r="J211" s="155"/>
      <c r="K211" s="155"/>
      <c r="L211" s="155"/>
      <c r="M211" s="155"/>
      <c r="N211" s="155"/>
      <c r="O211" s="155"/>
    </row>
    <row r="212" spans="1:15" s="156" customFormat="1">
      <c r="A212" s="158"/>
      <c r="B212" s="158"/>
      <c r="C212" s="155"/>
      <c r="F212" s="157"/>
      <c r="I212" s="155"/>
      <c r="J212" s="155"/>
      <c r="K212" s="155"/>
      <c r="L212" s="155"/>
      <c r="M212" s="155"/>
      <c r="N212" s="155"/>
      <c r="O212" s="155"/>
    </row>
    <row r="213" spans="1:15" s="156" customFormat="1">
      <c r="A213" s="158"/>
      <c r="B213" s="158"/>
      <c r="C213" s="155"/>
      <c r="F213" s="157"/>
      <c r="I213" s="155"/>
      <c r="J213" s="155"/>
      <c r="K213" s="155"/>
      <c r="L213" s="155"/>
      <c r="M213" s="155"/>
      <c r="N213" s="155"/>
      <c r="O213" s="155"/>
    </row>
    <row r="214" spans="1:15" s="156" customFormat="1">
      <c r="A214" s="158"/>
      <c r="B214" s="158"/>
      <c r="C214" s="155"/>
      <c r="F214" s="157"/>
      <c r="I214" s="155"/>
      <c r="J214" s="155"/>
      <c r="K214" s="155"/>
      <c r="L214" s="155"/>
      <c r="M214" s="155"/>
      <c r="N214" s="155"/>
      <c r="O214" s="155"/>
    </row>
    <row r="215" spans="1:15" s="156" customFormat="1">
      <c r="A215" s="158"/>
      <c r="B215" s="158"/>
      <c r="C215" s="155"/>
      <c r="F215" s="157"/>
      <c r="I215" s="155"/>
      <c r="J215" s="155"/>
      <c r="K215" s="155"/>
      <c r="L215" s="155"/>
      <c r="M215" s="155"/>
      <c r="N215" s="155"/>
      <c r="O215" s="155"/>
    </row>
    <row r="216" spans="1:15" s="156" customFormat="1">
      <c r="A216" s="158"/>
      <c r="B216" s="158"/>
      <c r="C216" s="155"/>
      <c r="F216" s="157"/>
      <c r="I216" s="155"/>
      <c r="J216" s="155"/>
      <c r="K216" s="155"/>
      <c r="L216" s="155"/>
      <c r="M216" s="155"/>
      <c r="N216" s="155"/>
      <c r="O216" s="155"/>
    </row>
    <row r="217" spans="1:15" s="156" customFormat="1">
      <c r="A217" s="158"/>
      <c r="B217" s="158"/>
      <c r="C217" s="155"/>
      <c r="F217" s="157"/>
      <c r="I217" s="155"/>
      <c r="J217" s="155"/>
      <c r="K217" s="155"/>
      <c r="L217" s="155"/>
      <c r="M217" s="155"/>
      <c r="N217" s="155"/>
      <c r="O217" s="155"/>
    </row>
    <row r="218" spans="1:15" s="156" customFormat="1">
      <c r="A218" s="158"/>
      <c r="B218" s="158"/>
      <c r="C218" s="155"/>
      <c r="F218" s="157"/>
      <c r="I218" s="155"/>
      <c r="J218" s="155"/>
      <c r="K218" s="155"/>
      <c r="L218" s="155"/>
      <c r="M218" s="155"/>
      <c r="N218" s="155"/>
      <c r="O218" s="155"/>
    </row>
    <row r="219" spans="1:15" s="156" customFormat="1">
      <c r="A219" s="158"/>
      <c r="B219" s="158"/>
      <c r="C219" s="155"/>
      <c r="F219" s="157"/>
      <c r="I219" s="155"/>
      <c r="J219" s="155"/>
      <c r="K219" s="155"/>
      <c r="L219" s="155"/>
      <c r="M219" s="155"/>
      <c r="N219" s="155"/>
      <c r="O219" s="155"/>
    </row>
    <row r="220" spans="1:15" s="156" customFormat="1">
      <c r="A220" s="158"/>
      <c r="B220" s="158"/>
      <c r="C220" s="155"/>
      <c r="F220" s="157"/>
      <c r="I220" s="155"/>
      <c r="J220" s="155"/>
      <c r="K220" s="155"/>
      <c r="L220" s="155"/>
      <c r="M220" s="155"/>
      <c r="N220" s="155"/>
      <c r="O220" s="155"/>
    </row>
    <row r="221" spans="1:15" s="156" customFormat="1">
      <c r="A221" s="158"/>
      <c r="B221" s="158"/>
      <c r="C221" s="155"/>
      <c r="F221" s="157"/>
      <c r="I221" s="155"/>
      <c r="J221" s="155"/>
      <c r="K221" s="155"/>
      <c r="L221" s="155"/>
      <c r="M221" s="155"/>
      <c r="N221" s="155"/>
      <c r="O221" s="155"/>
    </row>
    <row r="222" spans="1:15" s="156" customFormat="1">
      <c r="A222" s="158"/>
      <c r="B222" s="158"/>
      <c r="C222" s="155"/>
      <c r="F222" s="157"/>
      <c r="I222" s="155"/>
      <c r="J222" s="155"/>
      <c r="K222" s="155"/>
      <c r="L222" s="155"/>
      <c r="M222" s="155"/>
      <c r="N222" s="155"/>
      <c r="O222" s="155"/>
    </row>
    <row r="223" spans="1:15" s="156" customFormat="1">
      <c r="A223" s="158"/>
      <c r="B223" s="158"/>
      <c r="C223" s="155"/>
      <c r="F223" s="157"/>
      <c r="I223" s="155"/>
      <c r="J223" s="155"/>
      <c r="K223" s="155"/>
      <c r="L223" s="155"/>
      <c r="M223" s="155"/>
      <c r="N223" s="155"/>
      <c r="O223" s="155"/>
    </row>
    <row r="224" spans="1:15" s="156" customFormat="1">
      <c r="A224" s="158"/>
      <c r="B224" s="158"/>
      <c r="C224" s="155"/>
      <c r="F224" s="157"/>
      <c r="I224" s="155"/>
      <c r="J224" s="155"/>
      <c r="K224" s="155"/>
      <c r="L224" s="155"/>
      <c r="M224" s="155"/>
      <c r="N224" s="155"/>
      <c r="O224" s="155"/>
    </row>
    <row r="225" spans="1:15" s="156" customFormat="1">
      <c r="A225" s="158"/>
      <c r="B225" s="158"/>
      <c r="C225" s="155"/>
      <c r="F225" s="157"/>
      <c r="I225" s="155"/>
      <c r="J225" s="155"/>
      <c r="K225" s="155"/>
      <c r="L225" s="155"/>
      <c r="M225" s="155"/>
      <c r="N225" s="155"/>
      <c r="O225" s="155"/>
    </row>
    <row r="226" spans="1:15" s="156" customFormat="1">
      <c r="A226" s="158"/>
      <c r="B226" s="158"/>
      <c r="C226" s="155"/>
      <c r="F226" s="157"/>
      <c r="I226" s="155"/>
      <c r="J226" s="155"/>
      <c r="K226" s="155"/>
      <c r="L226" s="155"/>
      <c r="M226" s="155"/>
      <c r="N226" s="155"/>
      <c r="O226" s="155"/>
    </row>
    <row r="227" spans="1:15" s="156" customFormat="1">
      <c r="A227" s="158"/>
      <c r="B227" s="158"/>
      <c r="C227" s="155"/>
      <c r="F227" s="157"/>
      <c r="I227" s="155"/>
      <c r="J227" s="155"/>
      <c r="K227" s="155"/>
      <c r="L227" s="155"/>
      <c r="M227" s="155"/>
      <c r="N227" s="155"/>
      <c r="O227" s="155"/>
    </row>
    <row r="228" spans="1:15" s="156" customFormat="1">
      <c r="A228" s="158"/>
      <c r="B228" s="158"/>
      <c r="C228" s="155"/>
      <c r="F228" s="157"/>
      <c r="I228" s="155"/>
      <c r="J228" s="155"/>
      <c r="K228" s="155"/>
      <c r="L228" s="155"/>
      <c r="M228" s="155"/>
      <c r="N228" s="155"/>
      <c r="O228" s="155"/>
    </row>
    <row r="229" spans="1:15" s="156" customFormat="1">
      <c r="A229" s="158"/>
      <c r="B229" s="158"/>
      <c r="C229" s="155"/>
      <c r="F229" s="157"/>
      <c r="I229" s="155"/>
      <c r="J229" s="155"/>
      <c r="K229" s="155"/>
      <c r="L229" s="155"/>
      <c r="M229" s="155"/>
      <c r="N229" s="155"/>
      <c r="O229" s="155"/>
    </row>
    <row r="230" spans="1:15" s="156" customFormat="1">
      <c r="A230" s="158"/>
      <c r="B230" s="158"/>
      <c r="C230" s="155"/>
      <c r="F230" s="157"/>
      <c r="I230" s="155"/>
      <c r="J230" s="155"/>
      <c r="K230" s="155"/>
      <c r="L230" s="155"/>
      <c r="M230" s="155"/>
      <c r="N230" s="155"/>
      <c r="O230" s="155"/>
    </row>
    <row r="231" spans="1:15" s="156" customFormat="1">
      <c r="A231" s="158"/>
      <c r="B231" s="158"/>
      <c r="C231" s="155"/>
      <c r="F231" s="157"/>
      <c r="I231" s="155"/>
      <c r="J231" s="155"/>
      <c r="K231" s="155"/>
      <c r="L231" s="155"/>
      <c r="M231" s="155"/>
      <c r="N231" s="155"/>
      <c r="O231" s="155"/>
    </row>
    <row r="232" spans="1:15" s="156" customFormat="1">
      <c r="A232" s="158"/>
      <c r="B232" s="158"/>
      <c r="C232" s="155"/>
      <c r="F232" s="157"/>
      <c r="I232" s="155"/>
      <c r="J232" s="155"/>
      <c r="K232" s="155"/>
      <c r="L232" s="155"/>
      <c r="M232" s="155"/>
      <c r="N232" s="155"/>
      <c r="O232" s="155"/>
    </row>
    <row r="233" spans="1:15" s="156" customFormat="1">
      <c r="A233" s="158"/>
      <c r="B233" s="158"/>
      <c r="C233" s="155"/>
      <c r="F233" s="157"/>
      <c r="I233" s="155"/>
      <c r="J233" s="155"/>
      <c r="K233" s="155"/>
      <c r="L233" s="155"/>
      <c r="M233" s="155"/>
      <c r="N233" s="155"/>
      <c r="O233" s="155"/>
    </row>
    <row r="234" spans="1:15" s="156" customFormat="1">
      <c r="A234" s="158"/>
      <c r="B234" s="158"/>
      <c r="C234" s="155"/>
      <c r="F234" s="157"/>
      <c r="I234" s="155"/>
      <c r="J234" s="155"/>
      <c r="K234" s="155"/>
      <c r="L234" s="155"/>
      <c r="M234" s="155"/>
      <c r="N234" s="155"/>
      <c r="O234" s="155"/>
    </row>
    <row r="235" spans="1:15" s="156" customFormat="1">
      <c r="A235" s="158"/>
      <c r="B235" s="158"/>
      <c r="C235" s="155"/>
      <c r="F235" s="157"/>
      <c r="I235" s="155"/>
      <c r="J235" s="155"/>
      <c r="K235" s="155"/>
      <c r="L235" s="155"/>
      <c r="M235" s="155"/>
      <c r="N235" s="155"/>
      <c r="O235" s="155"/>
    </row>
    <row r="236" spans="1:15" s="156" customFormat="1">
      <c r="A236" s="158"/>
      <c r="B236" s="158"/>
      <c r="C236" s="155"/>
      <c r="F236" s="157"/>
      <c r="I236" s="155"/>
      <c r="J236" s="155"/>
      <c r="K236" s="155"/>
      <c r="L236" s="155"/>
      <c r="M236" s="155"/>
      <c r="N236" s="155"/>
      <c r="O236" s="155"/>
    </row>
    <row r="237" spans="1:15" s="156" customFormat="1">
      <c r="A237" s="158"/>
      <c r="B237" s="158"/>
      <c r="C237" s="155"/>
      <c r="F237" s="157"/>
      <c r="I237" s="155"/>
      <c r="J237" s="155"/>
      <c r="K237" s="155"/>
      <c r="L237" s="155"/>
      <c r="M237" s="155"/>
      <c r="N237" s="155"/>
      <c r="O237" s="155"/>
    </row>
    <row r="238" spans="1:15" s="156" customFormat="1">
      <c r="A238" s="158"/>
      <c r="B238" s="158"/>
      <c r="C238" s="155"/>
      <c r="F238" s="157"/>
      <c r="I238" s="155"/>
      <c r="J238" s="155"/>
      <c r="K238" s="155"/>
      <c r="L238" s="155"/>
      <c r="M238" s="155"/>
      <c r="N238" s="155"/>
      <c r="O238" s="155"/>
    </row>
    <row r="239" spans="1:15" s="156" customFormat="1">
      <c r="A239" s="158"/>
      <c r="B239" s="158"/>
      <c r="C239" s="155"/>
      <c r="F239" s="157"/>
      <c r="I239" s="155"/>
      <c r="J239" s="155"/>
      <c r="K239" s="155"/>
      <c r="L239" s="155"/>
      <c r="M239" s="155"/>
      <c r="N239" s="155"/>
      <c r="O239" s="155"/>
    </row>
    <row r="240" spans="1:15" s="156" customFormat="1">
      <c r="A240" s="158"/>
      <c r="B240" s="158"/>
      <c r="C240" s="155"/>
      <c r="F240" s="157"/>
      <c r="I240" s="155"/>
      <c r="J240" s="155"/>
      <c r="K240" s="155"/>
      <c r="L240" s="155"/>
      <c r="M240" s="155"/>
      <c r="N240" s="155"/>
      <c r="O240" s="155"/>
    </row>
    <row r="241" spans="1:15" s="156" customFormat="1">
      <c r="A241" s="158"/>
      <c r="B241" s="158"/>
      <c r="C241" s="155"/>
      <c r="F241" s="157"/>
      <c r="I241" s="155"/>
      <c r="J241" s="155"/>
      <c r="K241" s="155"/>
      <c r="L241" s="155"/>
      <c r="M241" s="155"/>
      <c r="N241" s="155"/>
      <c r="O241" s="155"/>
    </row>
    <row r="242" spans="1:15" s="156" customFormat="1">
      <c r="A242" s="158"/>
      <c r="B242" s="158"/>
      <c r="C242" s="155"/>
      <c r="F242" s="157"/>
      <c r="I242" s="155"/>
      <c r="J242" s="155"/>
      <c r="K242" s="155"/>
      <c r="L242" s="155"/>
      <c r="M242" s="155"/>
      <c r="N242" s="155"/>
      <c r="O242" s="155"/>
    </row>
    <row r="243" spans="1:15" s="156" customFormat="1">
      <c r="A243" s="158"/>
      <c r="B243" s="158"/>
      <c r="C243" s="155"/>
      <c r="F243" s="157"/>
      <c r="I243" s="155"/>
      <c r="J243" s="155"/>
      <c r="K243" s="155"/>
      <c r="L243" s="155"/>
      <c r="M243" s="155"/>
      <c r="N243" s="155"/>
      <c r="O243" s="155"/>
    </row>
    <row r="244" spans="1:15" s="156" customFormat="1">
      <c r="A244" s="158"/>
      <c r="B244" s="158"/>
      <c r="C244" s="155"/>
      <c r="F244" s="157"/>
      <c r="I244" s="155"/>
      <c r="J244" s="155"/>
      <c r="K244" s="155"/>
      <c r="L244" s="155"/>
      <c r="M244" s="155"/>
      <c r="N244" s="155"/>
      <c r="O244" s="155"/>
    </row>
    <row r="245" spans="1:15" s="156" customFormat="1">
      <c r="A245" s="158"/>
      <c r="B245" s="158"/>
      <c r="C245" s="155"/>
      <c r="F245" s="157"/>
      <c r="I245" s="155"/>
      <c r="J245" s="155"/>
      <c r="K245" s="155"/>
      <c r="L245" s="155"/>
      <c r="M245" s="155"/>
      <c r="N245" s="155"/>
      <c r="O245" s="155"/>
    </row>
    <row r="246" spans="1:15" s="156" customFormat="1">
      <c r="A246" s="158"/>
      <c r="B246" s="158"/>
      <c r="C246" s="155"/>
      <c r="F246" s="157"/>
      <c r="I246" s="155"/>
      <c r="J246" s="155"/>
      <c r="K246" s="155"/>
      <c r="L246" s="155"/>
      <c r="M246" s="155"/>
      <c r="N246" s="155"/>
      <c r="O246" s="155"/>
    </row>
    <row r="247" spans="1:15" s="156" customFormat="1">
      <c r="A247" s="158"/>
      <c r="B247" s="158"/>
      <c r="C247" s="155"/>
      <c r="F247" s="157"/>
      <c r="I247" s="155"/>
      <c r="J247" s="155"/>
      <c r="K247" s="155"/>
      <c r="L247" s="155"/>
      <c r="M247" s="155"/>
      <c r="N247" s="155"/>
      <c r="O247" s="155"/>
    </row>
    <row r="248" spans="1:15" s="156" customFormat="1">
      <c r="A248" s="158"/>
      <c r="B248" s="158"/>
      <c r="C248" s="155"/>
      <c r="F248" s="157"/>
      <c r="I248" s="155"/>
      <c r="J248" s="155"/>
      <c r="K248" s="155"/>
      <c r="L248" s="155"/>
      <c r="M248" s="155"/>
      <c r="N248" s="155"/>
      <c r="O248" s="155"/>
    </row>
    <row r="249" spans="1:15" s="156" customFormat="1">
      <c r="A249" s="158"/>
      <c r="B249" s="158"/>
      <c r="C249" s="155"/>
      <c r="F249" s="157"/>
      <c r="I249" s="155"/>
      <c r="J249" s="155"/>
      <c r="K249" s="155"/>
      <c r="L249" s="155"/>
      <c r="M249" s="155"/>
      <c r="N249" s="155"/>
      <c r="O249" s="155"/>
    </row>
    <row r="250" spans="1:15" s="156" customFormat="1">
      <c r="A250" s="158"/>
      <c r="B250" s="158"/>
      <c r="C250" s="155"/>
      <c r="F250" s="157"/>
      <c r="I250" s="155"/>
      <c r="J250" s="155"/>
      <c r="K250" s="155"/>
      <c r="L250" s="155"/>
      <c r="M250" s="155"/>
      <c r="N250" s="155"/>
      <c r="O250" s="155"/>
    </row>
    <row r="251" spans="1:15" s="156" customFormat="1">
      <c r="A251" s="158"/>
      <c r="B251" s="158"/>
      <c r="C251" s="155"/>
      <c r="F251" s="157"/>
      <c r="I251" s="155"/>
      <c r="J251" s="155"/>
      <c r="K251" s="155"/>
      <c r="L251" s="155"/>
      <c r="M251" s="155"/>
      <c r="N251" s="155"/>
      <c r="O251" s="155"/>
    </row>
    <row r="252" spans="1:15" s="156" customFormat="1">
      <c r="A252" s="158"/>
      <c r="B252" s="158"/>
      <c r="C252" s="155"/>
      <c r="F252" s="157"/>
      <c r="I252" s="155"/>
      <c r="J252" s="155"/>
      <c r="K252" s="155"/>
      <c r="L252" s="155"/>
      <c r="M252" s="155"/>
      <c r="N252" s="155"/>
      <c r="O252" s="155"/>
    </row>
    <row r="253" spans="1:15" s="156" customFormat="1">
      <c r="A253" s="158"/>
      <c r="B253" s="158"/>
      <c r="C253" s="155"/>
      <c r="F253" s="157"/>
      <c r="I253" s="155"/>
      <c r="J253" s="155"/>
      <c r="K253" s="155"/>
      <c r="L253" s="155"/>
      <c r="M253" s="155"/>
      <c r="N253" s="155"/>
      <c r="O253" s="155"/>
    </row>
    <row r="254" spans="1:15" s="156" customFormat="1">
      <c r="A254" s="158"/>
      <c r="B254" s="158"/>
      <c r="C254" s="155"/>
      <c r="F254" s="157"/>
      <c r="I254" s="155"/>
      <c r="J254" s="155"/>
      <c r="K254" s="155"/>
      <c r="L254" s="155"/>
      <c r="M254" s="155"/>
      <c r="N254" s="155"/>
      <c r="O254" s="155"/>
    </row>
    <row r="255" spans="1:15" s="156" customFormat="1">
      <c r="A255" s="158"/>
      <c r="B255" s="158"/>
      <c r="C255" s="155"/>
      <c r="F255" s="157"/>
      <c r="I255" s="155"/>
      <c r="J255" s="155"/>
      <c r="K255" s="155"/>
      <c r="L255" s="155"/>
      <c r="M255" s="155"/>
      <c r="N255" s="155"/>
      <c r="O255" s="155"/>
    </row>
    <row r="256" spans="1:15" s="156" customFormat="1">
      <c r="A256" s="158"/>
      <c r="B256" s="158"/>
      <c r="C256" s="155"/>
      <c r="F256" s="157"/>
      <c r="I256" s="155"/>
      <c r="J256" s="155"/>
      <c r="K256" s="155"/>
      <c r="L256" s="155"/>
      <c r="M256" s="155"/>
      <c r="N256" s="155"/>
      <c r="O256" s="155"/>
    </row>
    <row r="257" spans="1:15" s="156" customFormat="1">
      <c r="A257" s="158"/>
      <c r="B257" s="158"/>
      <c r="C257" s="155"/>
      <c r="F257" s="157"/>
      <c r="I257" s="155"/>
      <c r="J257" s="155"/>
      <c r="K257" s="155"/>
      <c r="L257" s="155"/>
      <c r="M257" s="155"/>
      <c r="N257" s="155"/>
      <c r="O257" s="155"/>
    </row>
    <row r="258" spans="1:15" s="156" customFormat="1">
      <c r="A258" s="158"/>
      <c r="B258" s="158"/>
      <c r="C258" s="155"/>
      <c r="F258" s="157"/>
      <c r="I258" s="155"/>
      <c r="J258" s="155"/>
      <c r="K258" s="155"/>
      <c r="L258" s="155"/>
      <c r="M258" s="155"/>
      <c r="N258" s="155"/>
      <c r="O258" s="155"/>
    </row>
    <row r="259" spans="1:15" s="156" customFormat="1">
      <c r="A259" s="158"/>
      <c r="B259" s="158"/>
      <c r="C259" s="155"/>
      <c r="F259" s="157"/>
      <c r="I259" s="155"/>
      <c r="J259" s="155"/>
      <c r="K259" s="155"/>
      <c r="L259" s="155"/>
      <c r="M259" s="155"/>
      <c r="N259" s="155"/>
      <c r="O259" s="155"/>
    </row>
    <row r="260" spans="1:15" s="156" customFormat="1">
      <c r="A260" s="158"/>
      <c r="B260" s="158"/>
      <c r="C260" s="155"/>
      <c r="F260" s="157"/>
      <c r="I260" s="155"/>
      <c r="J260" s="155"/>
      <c r="K260" s="155"/>
      <c r="L260" s="155"/>
      <c r="M260" s="155"/>
      <c r="N260" s="155"/>
      <c r="O260" s="155"/>
    </row>
    <row r="261" spans="1:15" s="156" customFormat="1">
      <c r="A261" s="158"/>
      <c r="B261" s="158"/>
      <c r="C261" s="155"/>
      <c r="F261" s="157"/>
      <c r="I261" s="155"/>
      <c r="J261" s="155"/>
      <c r="K261" s="155"/>
      <c r="L261" s="155"/>
      <c r="M261" s="155"/>
      <c r="N261" s="155"/>
      <c r="O261" s="155"/>
    </row>
    <row r="262" spans="1:15" s="156" customFormat="1">
      <c r="A262" s="158"/>
      <c r="B262" s="158"/>
      <c r="C262" s="155"/>
      <c r="F262" s="157"/>
      <c r="I262" s="155"/>
      <c r="J262" s="155"/>
      <c r="K262" s="155"/>
      <c r="L262" s="155"/>
      <c r="M262" s="155"/>
      <c r="N262" s="155"/>
      <c r="O262" s="155"/>
    </row>
    <row r="263" spans="1:15" s="156" customFormat="1">
      <c r="A263" s="158"/>
      <c r="B263" s="158"/>
      <c r="C263" s="155"/>
      <c r="F263" s="157"/>
      <c r="I263" s="155"/>
      <c r="J263" s="155"/>
      <c r="K263" s="155"/>
      <c r="L263" s="155"/>
      <c r="M263" s="155"/>
      <c r="N263" s="155"/>
      <c r="O263" s="155"/>
    </row>
    <row r="264" spans="1:15" s="156" customFormat="1">
      <c r="A264" s="158"/>
      <c r="B264" s="158"/>
      <c r="C264" s="155"/>
      <c r="F264" s="157"/>
      <c r="I264" s="155"/>
      <c r="J264" s="155"/>
      <c r="K264" s="155"/>
      <c r="L264" s="155"/>
      <c r="M264" s="155"/>
      <c r="N264" s="155"/>
      <c r="O264" s="155"/>
    </row>
    <row r="265" spans="1:15" s="156" customFormat="1">
      <c r="A265" s="158"/>
      <c r="B265" s="158"/>
      <c r="C265" s="155"/>
      <c r="F265" s="157"/>
      <c r="I265" s="155"/>
      <c r="J265" s="155"/>
      <c r="K265" s="155"/>
      <c r="L265" s="155"/>
      <c r="M265" s="155"/>
      <c r="N265" s="155"/>
      <c r="O265" s="155"/>
    </row>
    <row r="266" spans="1:15" s="156" customFormat="1">
      <c r="A266" s="158"/>
      <c r="B266" s="158"/>
      <c r="C266" s="155"/>
      <c r="F266" s="157"/>
      <c r="I266" s="155"/>
      <c r="J266" s="155"/>
      <c r="K266" s="155"/>
      <c r="L266" s="155"/>
      <c r="M266" s="155"/>
      <c r="N266" s="155"/>
      <c r="O266" s="155"/>
    </row>
    <row r="267" spans="1:15" s="156" customFormat="1">
      <c r="A267" s="158"/>
      <c r="B267" s="158"/>
      <c r="C267" s="155"/>
      <c r="F267" s="157"/>
      <c r="I267" s="155"/>
      <c r="J267" s="155"/>
      <c r="K267" s="155"/>
      <c r="L267" s="155"/>
      <c r="M267" s="155"/>
      <c r="N267" s="155"/>
      <c r="O267" s="155"/>
    </row>
    <row r="268" spans="1:15" s="156" customFormat="1">
      <c r="A268" s="158"/>
      <c r="B268" s="158"/>
      <c r="C268" s="155"/>
      <c r="F268" s="157"/>
      <c r="I268" s="155"/>
      <c r="J268" s="155"/>
      <c r="K268" s="155"/>
      <c r="L268" s="155"/>
      <c r="M268" s="155"/>
      <c r="N268" s="155"/>
      <c r="O268" s="155"/>
    </row>
    <row r="269" spans="1:15" s="156" customFormat="1">
      <c r="A269" s="158"/>
      <c r="B269" s="158"/>
      <c r="C269" s="155"/>
      <c r="F269" s="157"/>
      <c r="I269" s="155"/>
      <c r="J269" s="155"/>
      <c r="K269" s="155"/>
      <c r="L269" s="155"/>
      <c r="M269" s="155"/>
      <c r="N269" s="155"/>
      <c r="O269" s="155"/>
    </row>
    <row r="270" spans="1:15" s="156" customFormat="1">
      <c r="A270" s="158"/>
      <c r="B270" s="158"/>
      <c r="C270" s="155"/>
      <c r="F270" s="157"/>
      <c r="I270" s="155"/>
      <c r="J270" s="155"/>
      <c r="K270" s="155"/>
      <c r="L270" s="155"/>
      <c r="M270" s="155"/>
      <c r="N270" s="155"/>
      <c r="O270" s="155"/>
    </row>
    <row r="271" spans="1:15" s="156" customFormat="1">
      <c r="A271" s="158"/>
      <c r="B271" s="158"/>
      <c r="C271" s="155"/>
      <c r="F271" s="157"/>
      <c r="I271" s="155"/>
      <c r="J271" s="155"/>
      <c r="K271" s="155"/>
      <c r="L271" s="155"/>
      <c r="M271" s="155"/>
      <c r="N271" s="155"/>
      <c r="O271" s="155"/>
    </row>
    <row r="272" spans="1:15" s="156" customFormat="1">
      <c r="A272" s="158"/>
      <c r="B272" s="158"/>
      <c r="C272" s="155"/>
      <c r="F272" s="157"/>
      <c r="I272" s="155"/>
      <c r="J272" s="155"/>
      <c r="K272" s="155"/>
      <c r="L272" s="155"/>
      <c r="M272" s="155"/>
      <c r="N272" s="155"/>
      <c r="O272" s="155"/>
    </row>
    <row r="273" spans="1:15" s="156" customFormat="1">
      <c r="A273" s="158"/>
      <c r="B273" s="158"/>
      <c r="C273" s="155"/>
      <c r="F273" s="157"/>
      <c r="I273" s="155"/>
      <c r="J273" s="155"/>
      <c r="K273" s="155"/>
      <c r="L273" s="155"/>
      <c r="M273" s="155"/>
      <c r="N273" s="155"/>
      <c r="O273" s="155"/>
    </row>
    <row r="274" spans="1:15" s="156" customFormat="1">
      <c r="A274" s="158"/>
      <c r="B274" s="158"/>
      <c r="C274" s="155"/>
      <c r="F274" s="157"/>
      <c r="I274" s="155"/>
      <c r="J274" s="155"/>
      <c r="K274" s="155"/>
      <c r="L274" s="155"/>
      <c r="M274" s="155"/>
      <c r="N274" s="155"/>
      <c r="O274" s="155"/>
    </row>
    <row r="275" spans="1:15" s="156" customFormat="1">
      <c r="A275" s="158"/>
      <c r="B275" s="158"/>
      <c r="C275" s="155"/>
      <c r="F275" s="157"/>
      <c r="I275" s="155"/>
      <c r="J275" s="155"/>
      <c r="K275" s="155"/>
      <c r="L275" s="155"/>
      <c r="M275" s="155"/>
      <c r="N275" s="155"/>
      <c r="O275" s="155"/>
    </row>
    <row r="276" spans="1:15" s="156" customFormat="1">
      <c r="A276" s="158"/>
      <c r="B276" s="158"/>
      <c r="C276" s="155"/>
      <c r="F276" s="157"/>
      <c r="I276" s="155"/>
      <c r="J276" s="155"/>
      <c r="K276" s="155"/>
      <c r="L276" s="155"/>
      <c r="M276" s="155"/>
      <c r="N276" s="155"/>
      <c r="O276" s="155"/>
    </row>
    <row r="277" spans="1:15" s="156" customFormat="1">
      <c r="A277" s="158"/>
      <c r="B277" s="158"/>
      <c r="C277" s="155"/>
      <c r="F277" s="157"/>
      <c r="I277" s="155"/>
      <c r="J277" s="155"/>
      <c r="K277" s="155"/>
      <c r="L277" s="155"/>
      <c r="M277" s="155"/>
      <c r="N277" s="155"/>
      <c r="O277" s="155"/>
    </row>
    <row r="278" spans="1:15" s="156" customFormat="1">
      <c r="A278" s="158"/>
      <c r="B278" s="158"/>
      <c r="C278" s="155"/>
      <c r="F278" s="157"/>
      <c r="I278" s="155"/>
      <c r="J278" s="155"/>
      <c r="K278" s="155"/>
      <c r="L278" s="155"/>
      <c r="M278" s="155"/>
      <c r="N278" s="155"/>
      <c r="O278" s="155"/>
    </row>
    <row r="279" spans="1:15" s="156" customFormat="1">
      <c r="A279" s="158"/>
      <c r="B279" s="158"/>
      <c r="C279" s="155"/>
      <c r="F279" s="157"/>
      <c r="I279" s="155"/>
      <c r="J279" s="155"/>
      <c r="K279" s="155"/>
      <c r="L279" s="155"/>
      <c r="M279" s="155"/>
      <c r="N279" s="155"/>
      <c r="O279" s="155"/>
    </row>
    <row r="280" spans="1:15" s="156" customFormat="1">
      <c r="A280" s="158"/>
      <c r="B280" s="158"/>
      <c r="C280" s="155"/>
      <c r="F280" s="157"/>
      <c r="I280" s="155"/>
      <c r="J280" s="155"/>
      <c r="K280" s="155"/>
      <c r="L280" s="155"/>
      <c r="M280" s="155"/>
      <c r="N280" s="155"/>
      <c r="O280" s="155"/>
    </row>
    <row r="281" spans="1:15" s="156" customFormat="1">
      <c r="A281" s="158"/>
      <c r="B281" s="158"/>
      <c r="C281" s="155"/>
      <c r="F281" s="157"/>
      <c r="I281" s="155"/>
      <c r="J281" s="155"/>
      <c r="K281" s="155"/>
      <c r="L281" s="155"/>
      <c r="M281" s="155"/>
      <c r="N281" s="155"/>
      <c r="O281" s="155"/>
    </row>
    <row r="282" spans="1:15" s="156" customFormat="1">
      <c r="A282" s="158"/>
      <c r="B282" s="158"/>
      <c r="C282" s="155"/>
      <c r="F282" s="157"/>
      <c r="I282" s="155"/>
      <c r="J282" s="155"/>
      <c r="K282" s="155"/>
      <c r="L282" s="155"/>
      <c r="M282" s="155"/>
      <c r="N282" s="155"/>
      <c r="O282" s="155"/>
    </row>
    <row r="283" spans="1:15" s="156" customFormat="1">
      <c r="A283" s="158"/>
      <c r="B283" s="158"/>
      <c r="C283" s="155"/>
      <c r="F283" s="157"/>
      <c r="I283" s="155"/>
      <c r="J283" s="155"/>
      <c r="K283" s="155"/>
      <c r="L283" s="155"/>
      <c r="M283" s="155"/>
      <c r="N283" s="155"/>
      <c r="O283" s="155"/>
    </row>
    <row r="284" spans="1:15" s="156" customFormat="1">
      <c r="A284" s="158"/>
      <c r="B284" s="158"/>
      <c r="C284" s="155"/>
      <c r="F284" s="157"/>
      <c r="I284" s="155"/>
      <c r="J284" s="155"/>
      <c r="K284" s="155"/>
      <c r="L284" s="155"/>
      <c r="M284" s="155"/>
      <c r="N284" s="155"/>
      <c r="O284" s="155"/>
    </row>
    <row r="285" spans="1:15" s="156" customFormat="1">
      <c r="A285" s="158"/>
      <c r="B285" s="158"/>
      <c r="C285" s="155"/>
      <c r="F285" s="157"/>
      <c r="I285" s="155"/>
      <c r="J285" s="155"/>
      <c r="K285" s="155"/>
      <c r="L285" s="155"/>
      <c r="M285" s="155"/>
      <c r="N285" s="155"/>
      <c r="O285" s="155"/>
    </row>
    <row r="286" spans="1:15" s="156" customFormat="1">
      <c r="A286" s="158"/>
      <c r="B286" s="158"/>
      <c r="C286" s="155"/>
      <c r="F286" s="157"/>
      <c r="I286" s="155"/>
      <c r="J286" s="155"/>
      <c r="K286" s="155"/>
      <c r="L286" s="155"/>
      <c r="M286" s="155"/>
      <c r="N286" s="155"/>
      <c r="O286" s="155"/>
    </row>
    <row r="287" spans="1:15" s="156" customFormat="1">
      <c r="A287" s="158"/>
      <c r="B287" s="158"/>
      <c r="C287" s="155"/>
      <c r="F287" s="157"/>
      <c r="I287" s="155"/>
      <c r="J287" s="155"/>
      <c r="K287" s="155"/>
      <c r="L287" s="155"/>
      <c r="M287" s="155"/>
      <c r="N287" s="155"/>
      <c r="O287" s="155"/>
    </row>
    <row r="288" spans="1:15" s="156" customFormat="1">
      <c r="A288" s="158"/>
      <c r="B288" s="158"/>
      <c r="C288" s="155"/>
      <c r="F288" s="157"/>
      <c r="I288" s="155"/>
      <c r="J288" s="155"/>
      <c r="K288" s="155"/>
      <c r="L288" s="155"/>
      <c r="M288" s="155"/>
      <c r="N288" s="155"/>
      <c r="O288" s="155"/>
    </row>
    <row r="289" spans="1:15" s="156" customFormat="1">
      <c r="A289" s="158"/>
      <c r="B289" s="158"/>
      <c r="C289" s="155"/>
      <c r="F289" s="157"/>
      <c r="I289" s="155"/>
      <c r="J289" s="155"/>
      <c r="K289" s="155"/>
      <c r="L289" s="155"/>
      <c r="M289" s="155"/>
      <c r="N289" s="155"/>
      <c r="O289" s="155"/>
    </row>
    <row r="290" spans="1:15" s="156" customFormat="1">
      <c r="A290" s="158"/>
      <c r="B290" s="158"/>
      <c r="C290" s="155"/>
      <c r="F290" s="157"/>
      <c r="I290" s="155"/>
      <c r="J290" s="155"/>
      <c r="K290" s="155"/>
      <c r="L290" s="155"/>
      <c r="M290" s="155"/>
      <c r="N290" s="155"/>
      <c r="O290" s="155"/>
    </row>
    <row r="291" spans="1:15" s="156" customFormat="1">
      <c r="A291" s="158"/>
      <c r="B291" s="158"/>
      <c r="C291" s="155"/>
      <c r="F291" s="157"/>
      <c r="I291" s="155"/>
      <c r="J291" s="155"/>
      <c r="K291" s="155"/>
      <c r="L291" s="155"/>
      <c r="M291" s="155"/>
      <c r="N291" s="155"/>
      <c r="O291" s="155"/>
    </row>
    <row r="292" spans="1:15" s="156" customFormat="1">
      <c r="A292" s="158"/>
      <c r="B292" s="158"/>
      <c r="C292" s="155"/>
      <c r="F292" s="157"/>
      <c r="I292" s="155"/>
      <c r="J292" s="155"/>
      <c r="K292" s="155"/>
      <c r="L292" s="155"/>
      <c r="M292" s="155"/>
      <c r="N292" s="155"/>
      <c r="O292" s="155"/>
    </row>
    <row r="293" spans="1:15" s="156" customFormat="1">
      <c r="A293" s="158"/>
      <c r="B293" s="158"/>
      <c r="C293" s="155"/>
      <c r="F293" s="157"/>
      <c r="I293" s="155"/>
      <c r="J293" s="155"/>
      <c r="K293" s="155"/>
      <c r="L293" s="155"/>
      <c r="M293" s="155"/>
      <c r="N293" s="155"/>
      <c r="O293" s="155"/>
    </row>
    <row r="294" spans="1:15" s="156" customFormat="1">
      <c r="A294" s="158"/>
      <c r="B294" s="158"/>
      <c r="C294" s="155"/>
      <c r="F294" s="157"/>
      <c r="I294" s="155"/>
      <c r="J294" s="155"/>
      <c r="K294" s="155"/>
      <c r="L294" s="155"/>
      <c r="M294" s="155"/>
      <c r="N294" s="155"/>
      <c r="O294" s="155"/>
    </row>
  </sheetData>
  <sheetProtection selectLockedCells="1"/>
  <mergeCells count="152">
    <mergeCell ref="B16:D16"/>
    <mergeCell ref="B20:D20"/>
    <mergeCell ref="B22:C22"/>
    <mergeCell ref="B23:D23"/>
    <mergeCell ref="B77:D77"/>
    <mergeCell ref="H17:H18"/>
    <mergeCell ref="H19:H20"/>
    <mergeCell ref="H21:H22"/>
    <mergeCell ref="B25:C25"/>
    <mergeCell ref="H25:H26"/>
    <mergeCell ref="H27:H28"/>
    <mergeCell ref="B26:D26"/>
    <mergeCell ref="B17:D17"/>
    <mergeCell ref="B18:D18"/>
    <mergeCell ref="B21:C21"/>
    <mergeCell ref="B27:D27"/>
    <mergeCell ref="H15:H16"/>
    <mergeCell ref="B65:D65"/>
    <mergeCell ref="H65:H66"/>
    <mergeCell ref="B66:D66"/>
    <mergeCell ref="A91:H91"/>
    <mergeCell ref="D85:E85"/>
    <mergeCell ref="D86:E86"/>
    <mergeCell ref="D87:E87"/>
    <mergeCell ref="D88:E88"/>
    <mergeCell ref="A90:H90"/>
    <mergeCell ref="B70:D70"/>
    <mergeCell ref="A59:A60"/>
    <mergeCell ref="B59:D59"/>
    <mergeCell ref="H59:H60"/>
    <mergeCell ref="B60:D60"/>
    <mergeCell ref="A73:A74"/>
    <mergeCell ref="B73:D73"/>
    <mergeCell ref="H73:H74"/>
    <mergeCell ref="B74:D74"/>
    <mergeCell ref="A75:A76"/>
    <mergeCell ref="B75:D75"/>
    <mergeCell ref="H75:H76"/>
    <mergeCell ref="B76:D76"/>
    <mergeCell ref="A67:A68"/>
    <mergeCell ref="B67:D67"/>
    <mergeCell ref="H67:H68"/>
    <mergeCell ref="B68:D68"/>
    <mergeCell ref="A65:A66"/>
    <mergeCell ref="A71:A72"/>
    <mergeCell ref="B71:D71"/>
    <mergeCell ref="H71:H72"/>
    <mergeCell ref="B72:D72"/>
    <mergeCell ref="A69:A70"/>
    <mergeCell ref="B69:D69"/>
    <mergeCell ref="H69:H70"/>
    <mergeCell ref="A51:A52"/>
    <mergeCell ref="B51:D51"/>
    <mergeCell ref="H51:H52"/>
    <mergeCell ref="B52:D52"/>
    <mergeCell ref="A57:A58"/>
    <mergeCell ref="B57:D57"/>
    <mergeCell ref="H57:H58"/>
    <mergeCell ref="B58:D58"/>
    <mergeCell ref="A63:A64"/>
    <mergeCell ref="B63:D63"/>
    <mergeCell ref="H63:H64"/>
    <mergeCell ref="B64:D64"/>
    <mergeCell ref="A61:A62"/>
    <mergeCell ref="B61:D61"/>
    <mergeCell ref="H61:H62"/>
    <mergeCell ref="B62:D62"/>
    <mergeCell ref="A49:A50"/>
    <mergeCell ref="B49:D49"/>
    <mergeCell ref="H49:H50"/>
    <mergeCell ref="B50:D50"/>
    <mergeCell ref="A55:A56"/>
    <mergeCell ref="B55:D55"/>
    <mergeCell ref="H55:H56"/>
    <mergeCell ref="B56:D56"/>
    <mergeCell ref="A53:A54"/>
    <mergeCell ref="B53:D53"/>
    <mergeCell ref="H53:H54"/>
    <mergeCell ref="B54:D54"/>
    <mergeCell ref="A43:A44"/>
    <mergeCell ref="B43:D43"/>
    <mergeCell ref="H43:H44"/>
    <mergeCell ref="B44:D44"/>
    <mergeCell ref="A41:A42"/>
    <mergeCell ref="B41:D41"/>
    <mergeCell ref="H41:H42"/>
    <mergeCell ref="B42:D42"/>
    <mergeCell ref="A47:A48"/>
    <mergeCell ref="B47:D47"/>
    <mergeCell ref="H47:H48"/>
    <mergeCell ref="B48:D48"/>
    <mergeCell ref="A45:A46"/>
    <mergeCell ref="B45:D45"/>
    <mergeCell ref="H45:H46"/>
    <mergeCell ref="B46:D46"/>
    <mergeCell ref="A35:A36"/>
    <mergeCell ref="B35:D35"/>
    <mergeCell ref="H35:H36"/>
    <mergeCell ref="B36:D36"/>
    <mergeCell ref="A33:A34"/>
    <mergeCell ref="B33:D33"/>
    <mergeCell ref="H33:H34"/>
    <mergeCell ref="B34:D34"/>
    <mergeCell ref="A39:A40"/>
    <mergeCell ref="B39:D39"/>
    <mergeCell ref="H39:H40"/>
    <mergeCell ref="B40:D40"/>
    <mergeCell ref="A37:A38"/>
    <mergeCell ref="B37:D37"/>
    <mergeCell ref="H37:H38"/>
    <mergeCell ref="B38:D38"/>
    <mergeCell ref="A15:A16"/>
    <mergeCell ref="A77:A78"/>
    <mergeCell ref="B78:D78"/>
    <mergeCell ref="B29:D29"/>
    <mergeCell ref="H77:H78"/>
    <mergeCell ref="A79:A80"/>
    <mergeCell ref="B79:D79"/>
    <mergeCell ref="B80:D80"/>
    <mergeCell ref="H79:H80"/>
    <mergeCell ref="A19:A20"/>
    <mergeCell ref="A27:A28"/>
    <mergeCell ref="H23:H24"/>
    <mergeCell ref="A25:A26"/>
    <mergeCell ref="B30:D30"/>
    <mergeCell ref="A31:A32"/>
    <mergeCell ref="B31:D31"/>
    <mergeCell ref="H31:H32"/>
    <mergeCell ref="B32:D32"/>
    <mergeCell ref="A29:A30"/>
    <mergeCell ref="H29:H30"/>
    <mergeCell ref="A23:A24"/>
    <mergeCell ref="A21:A22"/>
    <mergeCell ref="B15:D15"/>
    <mergeCell ref="A17:A18"/>
    <mergeCell ref="A3:H3"/>
    <mergeCell ref="C4:F4"/>
    <mergeCell ref="C6:G6"/>
    <mergeCell ref="A8:B8"/>
    <mergeCell ref="A9:C9"/>
    <mergeCell ref="A13:A14"/>
    <mergeCell ref="B13:D13"/>
    <mergeCell ref="H13:H14"/>
    <mergeCell ref="C8:D8"/>
    <mergeCell ref="E7:H7"/>
    <mergeCell ref="F11:F12"/>
    <mergeCell ref="G11:G12"/>
    <mergeCell ref="A11:A12"/>
    <mergeCell ref="B11:D12"/>
    <mergeCell ref="E11:E12"/>
    <mergeCell ref="B14:D14"/>
    <mergeCell ref="C5:O5"/>
  </mergeCells>
  <printOptions horizontalCentered="1"/>
  <pageMargins left="0.15748031496062992" right="0.19685039370078741" top="0" bottom="0" header="0" footer="0"/>
  <pageSetup paperSize="9" scale="80" orientation="portrait" r:id="rId1"/>
  <headerFooter alignWithMargins="0"/>
  <rowBreaks count="1" manualBreakCount="1">
    <brk id="6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546"/>
  <sheetViews>
    <sheetView showGridLines="0" topLeftCell="C1" zoomScaleNormal="100" workbookViewId="0">
      <pane ySplit="11" topLeftCell="A12" activePane="bottomLeft" state="frozen"/>
      <selection activeCell="A13" sqref="A13"/>
      <selection pane="bottomLeft" activeCell="V39" sqref="V39"/>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ТаблицОлимп16М!$D$2</f>
        <v>Чемпионат Нижегородской области РПТТ</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t="s">
        <v>23</v>
      </c>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646"/>
      <c r="F11" s="1469" t="s">
        <v>25</v>
      </c>
      <c r="G11" s="1469"/>
      <c r="H11" s="278"/>
      <c r="I11" s="1624" t="s">
        <v>2</v>
      </c>
      <c r="J11" s="1624"/>
      <c r="K11" s="647"/>
      <c r="L11" s="1436" t="s">
        <v>480</v>
      </c>
      <c r="M11" s="1436"/>
      <c r="N11" s="25"/>
      <c r="O11" s="1624" t="s">
        <v>3</v>
      </c>
      <c r="P11" s="1624"/>
      <c r="Q11" s="1469">
        <v>3</v>
      </c>
      <c r="R11" s="1469"/>
    </row>
    <row r="12" spans="1:24" s="22" customFormat="1" ht="42" customHeight="1">
      <c r="C12" s="1611" t="s">
        <v>181</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644"/>
      <c r="F14" s="644"/>
      <c r="G14" s="386"/>
      <c r="H14" s="386"/>
      <c r="I14" s="386"/>
      <c r="J14" s="386"/>
      <c r="K14" s="386"/>
      <c r="L14" s="386"/>
      <c r="M14" s="386"/>
      <c r="N14" s="386"/>
      <c r="O14" s="386"/>
      <c r="P14" s="386"/>
      <c r="Q14" s="643"/>
      <c r="R14" s="643"/>
    </row>
    <row r="15" spans="1:24" s="22" customFormat="1" ht="12.75" hidden="1" customHeight="1">
      <c r="A15" s="1612"/>
      <c r="B15" s="324"/>
      <c r="C15" s="349"/>
      <c r="D15" s="349"/>
      <c r="E15" s="1613"/>
      <c r="F15" s="1613"/>
      <c r="G15" s="1613"/>
      <c r="H15" s="644"/>
      <c r="I15" s="644"/>
      <c r="J15" s="339"/>
      <c r="K15" s="339"/>
      <c r="L15" s="339"/>
      <c r="M15" s="339"/>
      <c r="N15" s="339"/>
      <c r="O15" s="339"/>
      <c r="P15" s="339"/>
      <c r="Q15" s="334"/>
      <c r="R15" s="337"/>
    </row>
    <row r="16" spans="1:24" s="22" customFormat="1" ht="12.75" hidden="1" customHeight="1">
      <c r="A16" s="1612"/>
      <c r="B16" s="324"/>
      <c r="C16" s="377"/>
      <c r="D16" s="376"/>
      <c r="E16" s="1614"/>
      <c r="F16" s="1615"/>
      <c r="G16" s="1615"/>
      <c r="H16" s="644"/>
      <c r="I16" s="644"/>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4.25" hidden="1" customHeight="1">
      <c r="A19" s="1612"/>
      <c r="B19" s="324"/>
      <c r="C19" s="349"/>
      <c r="D19" s="349"/>
      <c r="E19" s="1613"/>
      <c r="F19" s="1613"/>
      <c r="G19" s="1621"/>
      <c r="H19" s="350"/>
      <c r="I19" s="1616"/>
      <c r="J19" s="1617"/>
      <c r="K19" s="645"/>
      <c r="L19" s="339"/>
      <c r="M19" s="339"/>
      <c r="N19" s="339"/>
      <c r="O19" s="339"/>
      <c r="P19" s="324"/>
      <c r="Q19" s="369"/>
      <c r="R19" s="337"/>
    </row>
    <row r="20" spans="1:18" s="22" customFormat="1" ht="12" hidden="1" customHeight="1">
      <c r="A20" s="1612"/>
      <c r="B20" s="324"/>
      <c r="C20" s="377"/>
      <c r="D20" s="376"/>
      <c r="E20" s="1614"/>
      <c r="F20" s="1615"/>
      <c r="G20" s="1622"/>
      <c r="H20" s="645"/>
      <c r="I20" s="1618"/>
      <c r="J20" s="1619"/>
      <c r="K20" s="645"/>
      <c r="L20" s="339"/>
      <c r="M20" s="339"/>
      <c r="N20" s="339"/>
      <c r="O20" s="339"/>
      <c r="P20" s="324"/>
      <c r="Q20" s="369"/>
      <c r="R20" s="337"/>
    </row>
    <row r="21" spans="1:18" s="22" customFormat="1" ht="13.5" customHeight="1">
      <c r="A21" s="1612"/>
      <c r="B21" s="324"/>
      <c r="C21" s="653"/>
      <c r="D21" s="1612"/>
      <c r="E21" s="653"/>
      <c r="F21" s="352"/>
      <c r="G21" s="352"/>
      <c r="H21" s="372"/>
      <c r="I21" s="372"/>
      <c r="J21" s="371"/>
      <c r="K21" s="371"/>
      <c r="L21" s="371"/>
      <c r="M21" s="371"/>
      <c r="N21" s="371"/>
      <c r="O21" s="371"/>
      <c r="P21" s="371"/>
      <c r="Q21" s="370"/>
      <c r="R21" s="338"/>
    </row>
    <row r="22" spans="1:18" s="22" customFormat="1" ht="12" customHeight="1">
      <c r="A22" s="1612"/>
      <c r="B22" s="324"/>
      <c r="C22" s="653"/>
      <c r="D22" s="1612"/>
      <c r="E22" s="653"/>
      <c r="F22" s="349" t="s">
        <v>169</v>
      </c>
      <c r="G22" s="349"/>
      <c r="H22" s="372"/>
      <c r="I22" s="372"/>
      <c r="J22" s="371"/>
      <c r="K22" s="371"/>
      <c r="L22" s="371"/>
      <c r="M22" s="371"/>
      <c r="N22" s="371"/>
      <c r="O22" s="371"/>
      <c r="P22" s="371"/>
      <c r="Q22" s="370"/>
      <c r="R22" s="365"/>
    </row>
    <row r="23" spans="1:18" s="22" customFormat="1" ht="12.75" customHeight="1">
      <c r="A23" s="1612"/>
      <c r="B23" s="324"/>
      <c r="C23" s="653"/>
      <c r="D23" s="1632"/>
      <c r="E23" s="653"/>
      <c r="F23" s="1633"/>
      <c r="G23" s="1634"/>
      <c r="H23" s="1620" t="s">
        <v>508</v>
      </c>
      <c r="I23" s="1613"/>
      <c r="J23" s="1613"/>
      <c r="K23" s="644"/>
      <c r="L23" s="343"/>
      <c r="M23" s="343"/>
      <c r="N23" s="352"/>
      <c r="O23" s="352"/>
      <c r="P23" s="352"/>
      <c r="Q23" s="356"/>
      <c r="R23" s="365"/>
    </row>
    <row r="24" spans="1:18" s="22" customFormat="1" ht="12.75" customHeight="1">
      <c r="A24" s="1612"/>
      <c r="B24" s="324"/>
      <c r="C24" s="653"/>
      <c r="D24" s="1632"/>
      <c r="E24" s="653"/>
      <c r="F24" s="1635"/>
      <c r="G24" s="1636"/>
      <c r="H24" s="1614" t="s">
        <v>510</v>
      </c>
      <c r="I24" s="1615"/>
      <c r="J24" s="1615"/>
      <c r="K24" s="644"/>
      <c r="L24" s="343"/>
      <c r="M24" s="343"/>
      <c r="N24" s="352"/>
      <c r="O24" s="352"/>
      <c r="P24" s="359"/>
      <c r="Q24" s="356"/>
      <c r="R24" s="365"/>
    </row>
    <row r="25" spans="1:18" s="22" customFormat="1" ht="12" customHeight="1">
      <c r="A25" s="1612"/>
      <c r="B25" s="324"/>
      <c r="C25" s="653"/>
      <c r="D25" s="1612"/>
      <c r="E25" s="653"/>
      <c r="F25" s="352" t="s">
        <v>508</v>
      </c>
      <c r="G25" s="351"/>
      <c r="H25" s="363"/>
      <c r="I25" s="1616"/>
      <c r="J25" s="1617"/>
      <c r="K25" s="645"/>
      <c r="L25" s="343"/>
      <c r="M25" s="343"/>
      <c r="N25" s="352"/>
      <c r="O25" s="352"/>
      <c r="P25" s="359"/>
      <c r="Q25" s="324"/>
      <c r="R25" s="365"/>
    </row>
    <row r="26" spans="1:18" s="22" customFormat="1" ht="12" customHeight="1">
      <c r="A26" s="1612"/>
      <c r="B26" s="324"/>
      <c r="C26" s="653"/>
      <c r="D26" s="1612"/>
      <c r="E26" s="653"/>
      <c r="F26" s="362" t="s">
        <v>510</v>
      </c>
      <c r="G26" s="348"/>
      <c r="H26" s="361"/>
      <c r="I26" s="1618"/>
      <c r="J26" s="1619"/>
      <c r="K26" s="645"/>
      <c r="L26" s="343"/>
      <c r="M26" s="343"/>
      <c r="N26" s="352"/>
      <c r="O26" s="352"/>
      <c r="P26" s="359"/>
      <c r="Q26" s="368"/>
      <c r="R26" s="338"/>
    </row>
    <row r="27" spans="1:18" s="22" customFormat="1" ht="12" customHeight="1">
      <c r="A27" s="1612"/>
      <c r="B27" s="324"/>
      <c r="C27" s="653"/>
      <c r="D27" s="1632"/>
      <c r="E27" s="653"/>
      <c r="F27" s="1633"/>
      <c r="G27" s="1633"/>
      <c r="H27" s="650"/>
      <c r="I27" s="653"/>
      <c r="J27" s="343"/>
      <c r="K27" s="1630" t="s">
        <v>284</v>
      </c>
      <c r="L27" s="1631"/>
      <c r="M27" s="1631"/>
      <c r="N27" s="644"/>
      <c r="O27" s="352"/>
      <c r="P27" s="359"/>
      <c r="Q27" s="368"/>
      <c r="R27" s="338"/>
    </row>
    <row r="28" spans="1:18" s="22" customFormat="1" ht="13.5" customHeight="1">
      <c r="A28" s="1612"/>
      <c r="B28" s="324"/>
      <c r="C28" s="653"/>
      <c r="D28" s="1632"/>
      <c r="E28" s="653"/>
      <c r="F28" s="1635"/>
      <c r="G28" s="1635"/>
      <c r="H28" s="650"/>
      <c r="I28" s="650"/>
      <c r="J28" s="343"/>
      <c r="K28" s="1521" t="s">
        <v>512</v>
      </c>
      <c r="L28" s="1522"/>
      <c r="M28" s="1522"/>
      <c r="N28" s="644"/>
      <c r="O28" s="352"/>
      <c r="P28" s="359"/>
      <c r="Q28" s="368"/>
      <c r="R28" s="338"/>
    </row>
    <row r="29" spans="1:18" s="22" customFormat="1" ht="13.5" customHeight="1">
      <c r="A29" s="1612"/>
      <c r="B29" s="324"/>
      <c r="C29" s="653"/>
      <c r="D29" s="1612"/>
      <c r="E29" s="653"/>
      <c r="F29" s="352" t="s">
        <v>284</v>
      </c>
      <c r="G29" s="352"/>
      <c r="H29" s="366"/>
      <c r="I29" s="366"/>
      <c r="J29" s="343"/>
      <c r="K29" s="354"/>
      <c r="L29" s="1616" t="s">
        <v>604</v>
      </c>
      <c r="M29" s="1617"/>
      <c r="N29" s="355"/>
      <c r="O29" s="352"/>
      <c r="P29" s="359"/>
      <c r="Q29" s="324"/>
      <c r="R29" s="338"/>
    </row>
    <row r="30" spans="1:18" s="22" customFormat="1" ht="11.25" customHeight="1">
      <c r="A30" s="1612"/>
      <c r="B30" s="324"/>
      <c r="C30" s="653"/>
      <c r="D30" s="1612"/>
      <c r="E30" s="653"/>
      <c r="F30" s="349" t="s">
        <v>512</v>
      </c>
      <c r="G30" s="349"/>
      <c r="H30" s="366"/>
      <c r="I30" s="366"/>
      <c r="J30" s="343"/>
      <c r="K30" s="367"/>
      <c r="L30" s="1618"/>
      <c r="M30" s="1619"/>
      <c r="N30" s="355"/>
      <c r="O30" s="352"/>
      <c r="P30" s="359"/>
      <c r="Q30" s="324"/>
      <c r="R30" s="338"/>
    </row>
    <row r="31" spans="1:18" s="22" customFormat="1" ht="13.5" customHeight="1">
      <c r="A31" s="1612"/>
      <c r="B31" s="324"/>
      <c r="C31" s="653"/>
      <c r="D31" s="1632"/>
      <c r="E31" s="653"/>
      <c r="F31" s="1633"/>
      <c r="G31" s="1634"/>
      <c r="H31" s="1620" t="s">
        <v>284</v>
      </c>
      <c r="I31" s="1613"/>
      <c r="J31" s="1621"/>
      <c r="K31" s="645"/>
      <c r="L31" s="343"/>
      <c r="M31" s="343"/>
      <c r="N31" s="367"/>
      <c r="O31" s="352"/>
      <c r="P31" s="359"/>
      <c r="Q31" s="324"/>
      <c r="R31" s="338"/>
    </row>
    <row r="32" spans="1:18" s="22" customFormat="1" ht="12.75" customHeight="1">
      <c r="A32" s="1612"/>
      <c r="B32" s="324"/>
      <c r="C32" s="653"/>
      <c r="D32" s="1632"/>
      <c r="E32" s="653"/>
      <c r="F32" s="1635"/>
      <c r="G32" s="1636"/>
      <c r="H32" s="1614" t="s">
        <v>512</v>
      </c>
      <c r="I32" s="1615"/>
      <c r="J32" s="1622"/>
      <c r="K32" s="645"/>
      <c r="L32" s="343"/>
      <c r="M32" s="343"/>
      <c r="N32" s="367"/>
      <c r="O32" s="352"/>
      <c r="P32" s="359"/>
      <c r="Q32" s="324"/>
      <c r="R32" s="338"/>
    </row>
    <row r="33" spans="1:30" s="22" customFormat="1" ht="12" customHeight="1">
      <c r="A33" s="1612"/>
      <c r="B33" s="324"/>
      <c r="C33" s="653"/>
      <c r="D33" s="1612"/>
      <c r="E33" s="653"/>
      <c r="F33" s="352" t="s">
        <v>210</v>
      </c>
      <c r="G33" s="351"/>
      <c r="H33" s="363"/>
      <c r="I33" s="1616" t="s">
        <v>562</v>
      </c>
      <c r="J33" s="1616"/>
      <c r="K33" s="644"/>
      <c r="L33" s="343"/>
      <c r="M33" s="343"/>
      <c r="N33" s="367"/>
      <c r="O33" s="352"/>
      <c r="P33" s="359"/>
      <c r="Q33" s="324"/>
      <c r="R33" s="338"/>
    </row>
    <row r="34" spans="1:30" s="22" customFormat="1" ht="12.75" customHeight="1">
      <c r="A34" s="1612"/>
      <c r="B34" s="324"/>
      <c r="C34" s="653"/>
      <c r="D34" s="1612"/>
      <c r="E34" s="653"/>
      <c r="F34" s="362" t="s">
        <v>514</v>
      </c>
      <c r="G34" s="348"/>
      <c r="H34" s="361"/>
      <c r="I34" s="1618"/>
      <c r="J34" s="1618"/>
      <c r="K34" s="644"/>
      <c r="L34" s="343"/>
      <c r="M34" s="343"/>
      <c r="N34" s="367"/>
      <c r="O34" s="352"/>
      <c r="P34" s="359"/>
      <c r="Q34" s="365"/>
      <c r="R34" s="338"/>
    </row>
    <row r="35" spans="1:30" s="22" customFormat="1" ht="13.5" customHeight="1">
      <c r="A35" s="1612"/>
      <c r="B35" s="324"/>
      <c r="C35" s="653"/>
      <c r="D35" s="1632"/>
      <c r="E35" s="653"/>
      <c r="F35" s="1633"/>
      <c r="G35" s="1633"/>
      <c r="H35" s="650"/>
      <c r="I35" s="653"/>
      <c r="J35" s="343"/>
      <c r="K35" s="352"/>
      <c r="L35" s="343"/>
      <c r="M35" s="343"/>
      <c r="N35" s="1620" t="s">
        <v>522</v>
      </c>
      <c r="O35" s="1613"/>
      <c r="P35" s="1613"/>
      <c r="Q35" s="365"/>
      <c r="R35" s="338"/>
    </row>
    <row r="36" spans="1:30" s="22" customFormat="1" ht="13.5" customHeight="1">
      <c r="A36" s="1612"/>
      <c r="B36" s="324"/>
      <c r="C36" s="653"/>
      <c r="D36" s="1632"/>
      <c r="E36" s="653"/>
      <c r="F36" s="1635"/>
      <c r="G36" s="1635"/>
      <c r="H36" s="650"/>
      <c r="I36" s="653"/>
      <c r="J36" s="343"/>
      <c r="K36" s="352"/>
      <c r="L36" s="343"/>
      <c r="M36" s="343"/>
      <c r="N36" s="1614" t="s">
        <v>525</v>
      </c>
      <c r="O36" s="1615"/>
      <c r="P36" s="1615"/>
      <c r="Q36" s="365"/>
      <c r="R36" s="338"/>
    </row>
    <row r="37" spans="1:30" s="22" customFormat="1" ht="11.25" customHeight="1">
      <c r="A37" s="1612"/>
      <c r="B37" s="324"/>
      <c r="C37" s="653"/>
      <c r="D37" s="1612"/>
      <c r="E37" s="653"/>
      <c r="F37" s="352" t="s">
        <v>519</v>
      </c>
      <c r="G37" s="352"/>
      <c r="H37" s="366"/>
      <c r="I37" s="366"/>
      <c r="J37" s="343"/>
      <c r="K37" s="352"/>
      <c r="L37" s="343"/>
      <c r="M37" s="343"/>
      <c r="N37" s="963" t="str">
        <f>$I$41</f>
        <v>6/2 6/1</v>
      </c>
      <c r="O37" s="1616"/>
      <c r="P37" s="1616"/>
      <c r="Q37" s="365"/>
      <c r="R37" s="338"/>
    </row>
    <row r="38" spans="1:30" s="22" customFormat="1" ht="12" customHeight="1">
      <c r="A38" s="1612"/>
      <c r="B38" s="324"/>
      <c r="C38" s="653"/>
      <c r="D38" s="1612"/>
      <c r="E38" s="653"/>
      <c r="F38" s="349" t="s">
        <v>521</v>
      </c>
      <c r="G38" s="349"/>
      <c r="H38" s="366"/>
      <c r="I38" s="366"/>
      <c r="J38" s="343"/>
      <c r="K38" s="352"/>
      <c r="L38" s="343"/>
      <c r="M38" s="343"/>
      <c r="N38" s="962"/>
      <c r="O38" s="1618"/>
      <c r="P38" s="1618"/>
      <c r="Q38" s="365"/>
      <c r="R38" s="338"/>
      <c r="V38" s="336"/>
      <c r="W38" s="334"/>
      <c r="X38" s="334"/>
      <c r="Y38" s="335"/>
      <c r="Z38" s="335"/>
      <c r="AA38" s="334"/>
      <c r="AB38" s="334"/>
      <c r="AC38" s="334"/>
      <c r="AD38" s="369"/>
    </row>
    <row r="39" spans="1:30" s="22" customFormat="1" ht="12.75" customHeight="1">
      <c r="A39" s="1612"/>
      <c r="B39" s="324"/>
      <c r="C39" s="653"/>
      <c r="D39" s="1632"/>
      <c r="E39" s="653"/>
      <c r="F39" s="1633"/>
      <c r="G39" s="1634"/>
      <c r="H39" s="1620" t="s">
        <v>522</v>
      </c>
      <c r="I39" s="1613"/>
      <c r="J39" s="1613"/>
      <c r="K39" s="644"/>
      <c r="L39" s="343"/>
      <c r="M39" s="343"/>
      <c r="N39" s="963"/>
      <c r="O39" s="343"/>
      <c r="P39" s="325"/>
      <c r="Q39" s="365"/>
      <c r="R39" s="338"/>
      <c r="V39" s="334"/>
      <c r="W39" s="334"/>
      <c r="X39" s="334"/>
      <c r="Y39" s="335"/>
      <c r="Z39" s="335"/>
      <c r="AA39" s="335"/>
      <c r="AB39" s="335"/>
      <c r="AC39" s="334"/>
      <c r="AD39" s="369"/>
    </row>
    <row r="40" spans="1:30" s="22" customFormat="1" ht="11.25" customHeight="1">
      <c r="A40" s="1612"/>
      <c r="B40" s="324"/>
      <c r="C40" s="653"/>
      <c r="D40" s="1632"/>
      <c r="E40" s="653"/>
      <c r="F40" s="1635"/>
      <c r="G40" s="1636"/>
      <c r="H40" s="1614" t="s">
        <v>525</v>
      </c>
      <c r="I40" s="1615"/>
      <c r="J40" s="1615"/>
      <c r="K40" s="644"/>
      <c r="L40" s="343"/>
      <c r="M40" s="343"/>
      <c r="N40" s="353"/>
      <c r="O40" s="343"/>
      <c r="P40" s="325"/>
      <c r="Q40" s="365"/>
      <c r="R40" s="338"/>
      <c r="V40" s="334"/>
      <c r="W40" s="334"/>
      <c r="X40" s="335"/>
      <c r="Y40" s="335"/>
      <c r="Z40" s="335"/>
      <c r="AA40" s="335"/>
      <c r="AB40" s="335"/>
      <c r="AC40" s="334"/>
      <c r="AD40" s="369"/>
    </row>
    <row r="41" spans="1:30" s="22" customFormat="1" ht="10.5" customHeight="1">
      <c r="A41" s="1612"/>
      <c r="B41" s="324"/>
      <c r="C41" s="653"/>
      <c r="D41" s="1612"/>
      <c r="E41" s="653"/>
      <c r="F41" s="352" t="s">
        <v>522</v>
      </c>
      <c r="G41" s="351"/>
      <c r="H41" s="363"/>
      <c r="I41" s="1616" t="s">
        <v>602</v>
      </c>
      <c r="J41" s="1617"/>
      <c r="K41" s="645"/>
      <c r="L41" s="343"/>
      <c r="M41" s="343"/>
      <c r="N41" s="353"/>
      <c r="O41" s="343"/>
      <c r="P41" s="325"/>
      <c r="Q41" s="365"/>
      <c r="R41" s="338"/>
      <c r="V41" s="334"/>
      <c r="W41" s="334"/>
      <c r="X41" s="335"/>
      <c r="Y41" s="334"/>
      <c r="Z41" s="335"/>
      <c r="AA41" s="334"/>
      <c r="AB41" s="332"/>
      <c r="AC41" s="369"/>
      <c r="AD41" s="360"/>
    </row>
    <row r="42" spans="1:30" s="22" customFormat="1" ht="11.25" customHeight="1">
      <c r="A42" s="1612"/>
      <c r="B42" s="324"/>
      <c r="C42" s="653"/>
      <c r="D42" s="1612"/>
      <c r="E42" s="653"/>
      <c r="F42" s="362" t="s">
        <v>525</v>
      </c>
      <c r="G42" s="348"/>
      <c r="H42" s="361"/>
      <c r="I42" s="1618"/>
      <c r="J42" s="1619"/>
      <c r="K42" s="645"/>
      <c r="L42" s="343"/>
      <c r="M42" s="343"/>
      <c r="N42" s="353"/>
      <c r="O42" s="343"/>
      <c r="P42" s="325"/>
      <c r="Q42" s="365"/>
      <c r="R42" s="338"/>
      <c r="V42" s="334"/>
      <c r="W42" s="334"/>
      <c r="X42" s="335"/>
      <c r="Y42" s="334"/>
      <c r="Z42" s="335"/>
      <c r="AA42" s="334"/>
      <c r="AB42" s="332"/>
      <c r="AC42" s="369"/>
      <c r="AD42" s="360"/>
    </row>
    <row r="43" spans="1:30" s="22" customFormat="1" ht="12" customHeight="1">
      <c r="A43" s="1612"/>
      <c r="B43" s="324"/>
      <c r="C43" s="653"/>
      <c r="D43" s="1632"/>
      <c r="E43" s="653"/>
      <c r="F43" s="1633"/>
      <c r="G43" s="1633"/>
      <c r="H43" s="650"/>
      <c r="I43" s="653"/>
      <c r="J43" s="343"/>
      <c r="K43" s="1630" t="s">
        <v>522</v>
      </c>
      <c r="L43" s="1631"/>
      <c r="M43" s="1637"/>
      <c r="N43" s="648"/>
      <c r="O43" s="343"/>
      <c r="P43" s="325"/>
      <c r="Q43" s="365"/>
      <c r="R43" s="338"/>
      <c r="V43" s="334"/>
      <c r="W43" s="334"/>
      <c r="X43" s="335"/>
      <c r="Y43" s="335"/>
      <c r="Z43" s="335"/>
      <c r="AA43" s="334"/>
      <c r="AB43" s="332"/>
      <c r="AC43" s="369"/>
      <c r="AD43" s="360"/>
    </row>
    <row r="44" spans="1:30" s="22" customFormat="1" ht="12" customHeight="1">
      <c r="A44" s="1612"/>
      <c r="B44" s="324"/>
      <c r="C44" s="653"/>
      <c r="D44" s="1632"/>
      <c r="E44" s="653"/>
      <c r="F44" s="1635"/>
      <c r="G44" s="1635"/>
      <c r="H44" s="650"/>
      <c r="I44" s="650"/>
      <c r="J44" s="343"/>
      <c r="K44" s="1521" t="s">
        <v>525</v>
      </c>
      <c r="L44" s="1522"/>
      <c r="M44" s="1638"/>
      <c r="N44" s="645"/>
      <c r="O44" s="343"/>
      <c r="P44" s="325"/>
      <c r="Q44" s="365"/>
      <c r="R44" s="338"/>
      <c r="V44" s="334"/>
      <c r="W44" s="334"/>
      <c r="X44" s="335"/>
      <c r="Y44" s="335"/>
      <c r="Z44" s="335"/>
      <c r="AA44" s="334"/>
      <c r="AB44" s="332"/>
      <c r="AC44" s="369"/>
      <c r="AD44" s="360"/>
    </row>
    <row r="45" spans="1:30" s="22" customFormat="1" ht="12" customHeight="1">
      <c r="A45" s="1612"/>
      <c r="B45" s="324"/>
      <c r="C45" s="653"/>
      <c r="D45" s="1612"/>
      <c r="E45" s="653"/>
      <c r="F45" s="352" t="s">
        <v>531</v>
      </c>
      <c r="G45" s="352"/>
      <c r="H45" s="366"/>
      <c r="I45" s="366"/>
      <c r="J45" s="343"/>
      <c r="K45" s="354"/>
      <c r="L45" s="1616" t="s">
        <v>603</v>
      </c>
      <c r="M45" s="1616"/>
      <c r="N45" s="346"/>
      <c r="O45" s="343"/>
      <c r="P45" s="325"/>
      <c r="Q45" s="365"/>
      <c r="R45" s="338"/>
      <c r="V45" s="334"/>
      <c r="W45" s="334"/>
      <c r="X45" s="334"/>
      <c r="Y45" s="335"/>
      <c r="Z45" s="335"/>
      <c r="AA45" s="334"/>
      <c r="AB45" s="332"/>
      <c r="AC45" s="334"/>
      <c r="AD45" s="360"/>
    </row>
    <row r="46" spans="1:30" s="22" customFormat="1" ht="12" customHeight="1">
      <c r="A46" s="324"/>
      <c r="B46" s="324"/>
      <c r="C46" s="653"/>
      <c r="D46" s="1612"/>
      <c r="E46" s="653"/>
      <c r="F46" s="349" t="s">
        <v>533</v>
      </c>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0.5" customHeight="1">
      <c r="C47" s="653"/>
      <c r="D47" s="1632"/>
      <c r="E47" s="653"/>
      <c r="F47" s="1633"/>
      <c r="G47" s="1634"/>
      <c r="H47" s="1620" t="s">
        <v>534</v>
      </c>
      <c r="I47" s="1613"/>
      <c r="J47" s="1621"/>
      <c r="K47" s="645"/>
      <c r="L47" s="343"/>
      <c r="M47" s="343"/>
      <c r="N47" s="352"/>
      <c r="O47" s="343"/>
      <c r="P47" s="325"/>
      <c r="Q47" s="365"/>
      <c r="R47" s="338"/>
      <c r="V47" s="334"/>
      <c r="W47" s="334"/>
      <c r="X47" s="334"/>
      <c r="Y47" s="335"/>
      <c r="Z47" s="335"/>
      <c r="AA47" s="334"/>
      <c r="AB47" s="332"/>
      <c r="AC47" s="335"/>
      <c r="AD47" s="360"/>
    </row>
    <row r="48" spans="1:30" s="22" customFormat="1" ht="12.75" customHeight="1">
      <c r="C48" s="653"/>
      <c r="D48" s="1632"/>
      <c r="E48" s="653"/>
      <c r="F48" s="1635"/>
      <c r="G48" s="1636"/>
      <c r="H48" s="1614" t="s">
        <v>536</v>
      </c>
      <c r="I48" s="1615"/>
      <c r="J48" s="1622"/>
      <c r="K48" s="645"/>
      <c r="L48" s="343"/>
      <c r="M48" s="343"/>
      <c r="N48" s="352"/>
      <c r="O48" s="343"/>
      <c r="P48" s="325"/>
      <c r="Q48" s="324"/>
      <c r="R48" s="652"/>
      <c r="V48" s="334"/>
      <c r="W48" s="334"/>
      <c r="X48" s="335"/>
      <c r="Y48" s="334"/>
      <c r="Z48" s="335"/>
      <c r="AA48" s="334"/>
      <c r="AB48" s="332"/>
      <c r="AC48" s="335"/>
      <c r="AD48" s="360"/>
    </row>
    <row r="49" spans="1:30" s="22" customFormat="1" ht="10.5" customHeight="1">
      <c r="A49" s="324"/>
      <c r="B49" s="324"/>
      <c r="C49" s="653"/>
      <c r="D49" s="1612"/>
      <c r="E49" s="653"/>
      <c r="F49" s="352" t="s">
        <v>534</v>
      </c>
      <c r="G49" s="351"/>
      <c r="H49" s="363"/>
      <c r="I49" s="1616" t="s">
        <v>409</v>
      </c>
      <c r="J49" s="1616"/>
      <c r="K49" s="644"/>
      <c r="L49" s="343"/>
      <c r="M49" s="343"/>
      <c r="N49" s="352"/>
      <c r="O49" s="343"/>
      <c r="P49" s="343"/>
      <c r="Q49" s="324"/>
      <c r="R49" s="338"/>
      <c r="V49" s="334"/>
      <c r="W49" s="334"/>
      <c r="X49" s="334"/>
      <c r="Y49" s="334"/>
      <c r="Z49" s="335"/>
      <c r="AA49" s="334"/>
      <c r="AB49" s="332"/>
      <c r="AC49" s="335"/>
      <c r="AD49" s="360"/>
    </row>
    <row r="50" spans="1:30" s="22" customFormat="1" ht="12.75" customHeight="1">
      <c r="A50" s="324"/>
      <c r="B50" s="324"/>
      <c r="C50" s="342"/>
      <c r="D50" s="1612"/>
      <c r="E50" s="342"/>
      <c r="F50" s="362" t="s">
        <v>536</v>
      </c>
      <c r="G50" s="348"/>
      <c r="H50" s="361"/>
      <c r="I50" s="1618"/>
      <c r="J50" s="1618"/>
      <c r="K50" s="644"/>
      <c r="L50" s="343"/>
      <c r="M50" s="343"/>
      <c r="N50" s="352"/>
      <c r="O50" s="343"/>
      <c r="P50" s="343"/>
      <c r="Q50" s="324"/>
      <c r="R50" s="356"/>
      <c r="V50" s="334"/>
      <c r="W50" s="334"/>
      <c r="X50" s="334"/>
      <c r="Y50" s="334"/>
      <c r="Z50" s="335"/>
      <c r="AA50" s="334"/>
      <c r="AB50" s="332"/>
      <c r="AC50" s="335"/>
      <c r="AD50" s="360"/>
    </row>
    <row r="51" spans="1:30" s="22" customFormat="1" ht="10.5" customHeight="1">
      <c r="A51" s="324"/>
      <c r="B51" s="324"/>
      <c r="C51" s="342"/>
      <c r="D51" s="1632"/>
      <c r="E51" s="342"/>
      <c r="F51" s="1641"/>
      <c r="G51" s="1641"/>
      <c r="H51" s="653"/>
      <c r="I51" s="653"/>
      <c r="J51" s="325"/>
      <c r="K51" s="325"/>
      <c r="L51" s="325"/>
      <c r="M51" s="325"/>
      <c r="N51" s="359"/>
      <c r="O51" s="325"/>
      <c r="P51" s="325"/>
      <c r="Q51" s="324"/>
      <c r="R51" s="356"/>
      <c r="V51" s="334"/>
      <c r="W51" s="334"/>
      <c r="X51" s="335"/>
      <c r="Y51" s="334"/>
      <c r="Z51" s="335"/>
      <c r="AA51" s="334"/>
      <c r="AB51" s="332"/>
      <c r="AC51" s="335"/>
      <c r="AD51" s="360"/>
    </row>
    <row r="52" spans="1:30" s="22" customFormat="1" ht="7.5" hidden="1" customHeight="1">
      <c r="A52" s="324"/>
      <c r="B52" s="324"/>
      <c r="C52" s="325"/>
      <c r="D52" s="1643"/>
      <c r="E52" s="325"/>
      <c r="F52" s="1642"/>
      <c r="G52" s="1642"/>
      <c r="H52" s="653"/>
      <c r="I52" s="653"/>
      <c r="J52" s="324"/>
      <c r="K52" s="324"/>
      <c r="L52" s="324"/>
      <c r="M52" s="324"/>
      <c r="N52" s="357"/>
      <c r="O52" s="324"/>
      <c r="P52" s="324"/>
      <c r="Q52" s="324"/>
      <c r="R52" s="356"/>
      <c r="V52" s="334"/>
      <c r="W52" s="334"/>
      <c r="X52" s="335"/>
      <c r="Y52" s="334"/>
      <c r="Z52" s="335"/>
      <c r="AA52" s="334"/>
      <c r="AB52" s="332"/>
      <c r="AC52" s="335"/>
      <c r="AD52" s="360"/>
    </row>
    <row r="53" spans="1:30" s="22" customFormat="1" ht="34.5" hidden="1" customHeight="1">
      <c r="A53" s="324"/>
      <c r="B53" s="324"/>
      <c r="C53" s="325"/>
      <c r="D53" s="649"/>
      <c r="E53" s="325"/>
      <c r="F53" s="653"/>
      <c r="G53" s="653"/>
      <c r="H53" s="653"/>
      <c r="I53" s="653"/>
      <c r="J53" s="324"/>
      <c r="K53" s="324"/>
      <c r="L53" s="324"/>
      <c r="M53" s="324"/>
      <c r="N53" s="357"/>
      <c r="O53" s="324"/>
      <c r="P53" s="324"/>
      <c r="Q53" s="324"/>
      <c r="R53" s="356"/>
      <c r="V53" s="334"/>
      <c r="W53" s="334"/>
      <c r="X53" s="335"/>
      <c r="Y53" s="334"/>
      <c r="Z53" s="334"/>
      <c r="AA53" s="335"/>
      <c r="AB53" s="335"/>
      <c r="AC53" s="369"/>
      <c r="AD53" s="360"/>
    </row>
    <row r="54" spans="1:30" s="22" customFormat="1" ht="37.5" hidden="1" customHeight="1">
      <c r="A54" s="324"/>
      <c r="B54" s="324"/>
      <c r="C54" s="1640" t="s">
        <v>181</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12.75" hidden="1" customHeight="1">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75" hidden="1" customHeight="1">
      <c r="A56" s="324"/>
      <c r="B56" s="324"/>
      <c r="C56" s="325"/>
      <c r="D56" s="325"/>
      <c r="E56" s="325"/>
      <c r="F56" s="325"/>
      <c r="G56" s="1612"/>
      <c r="H56" s="324"/>
      <c r="I56" s="352"/>
      <c r="J56" s="352"/>
      <c r="K56" s="644"/>
      <c r="L56" s="343"/>
      <c r="M56" s="343"/>
      <c r="N56" s="352"/>
      <c r="O56" s="343"/>
      <c r="P56" s="325"/>
      <c r="Q56" s="324"/>
      <c r="R56" s="338"/>
      <c r="V56" s="334"/>
      <c r="W56" s="334"/>
      <c r="X56" s="335"/>
      <c r="Y56" s="334"/>
      <c r="Z56" s="334"/>
      <c r="AA56" s="334"/>
      <c r="AB56" s="332"/>
      <c r="AC56" s="335"/>
      <c r="AD56" s="360"/>
    </row>
    <row r="57" spans="1:30" s="22" customFormat="1" ht="12.75" hidden="1" customHeight="1">
      <c r="A57" s="324"/>
      <c r="B57" s="324"/>
      <c r="C57" s="325"/>
      <c r="D57" s="325"/>
      <c r="E57" s="325"/>
      <c r="F57" s="325"/>
      <c r="G57" s="1612"/>
      <c r="H57" s="324"/>
      <c r="I57" s="349"/>
      <c r="J57" s="349"/>
      <c r="K57" s="644"/>
      <c r="L57" s="343"/>
      <c r="M57" s="343"/>
      <c r="N57" s="352"/>
      <c r="O57" s="343"/>
      <c r="P57" s="325"/>
      <c r="Q57" s="324"/>
      <c r="R57" s="338"/>
      <c r="V57" s="334"/>
      <c r="W57" s="334"/>
      <c r="X57" s="334"/>
      <c r="Y57" s="334"/>
      <c r="Z57" s="335"/>
      <c r="AA57" s="334"/>
      <c r="AB57" s="332"/>
      <c r="AC57" s="335"/>
      <c r="AD57" s="360"/>
    </row>
    <row r="58" spans="1:30" s="22" customFormat="1" ht="12.75" hidden="1" customHeight="1">
      <c r="A58" s="324"/>
      <c r="B58" s="324"/>
      <c r="C58" s="325"/>
      <c r="D58" s="325"/>
      <c r="E58" s="325"/>
      <c r="F58" s="325"/>
      <c r="G58" s="1632"/>
      <c r="H58" s="324"/>
      <c r="I58" s="1633"/>
      <c r="J58" s="1634"/>
      <c r="K58" s="1630"/>
      <c r="L58" s="1631"/>
      <c r="M58" s="1631"/>
      <c r="N58" s="644"/>
      <c r="O58" s="343"/>
      <c r="P58" s="325"/>
      <c r="Q58" s="324"/>
      <c r="R58" s="338"/>
      <c r="V58" s="334"/>
      <c r="W58" s="334"/>
      <c r="X58" s="334"/>
      <c r="Y58" s="334"/>
      <c r="Z58" s="335"/>
      <c r="AA58" s="334"/>
      <c r="AB58" s="332"/>
      <c r="AC58" s="335"/>
      <c r="AD58" s="360"/>
    </row>
    <row r="59" spans="1:30" s="22" customFormat="1" ht="4.5" hidden="1" customHeight="1">
      <c r="A59" s="324"/>
      <c r="B59" s="324"/>
      <c r="C59" s="325"/>
      <c r="D59" s="325"/>
      <c r="E59" s="325"/>
      <c r="F59" s="325"/>
      <c r="G59" s="1632"/>
      <c r="H59" s="324"/>
      <c r="I59" s="1635"/>
      <c r="J59" s="1636"/>
      <c r="K59" s="1521"/>
      <c r="L59" s="1522"/>
      <c r="M59" s="1522"/>
      <c r="N59" s="644"/>
      <c r="O59" s="343"/>
      <c r="P59" s="325"/>
      <c r="Q59" s="324"/>
      <c r="R59" s="338"/>
      <c r="V59" s="334"/>
      <c r="W59" s="334"/>
      <c r="X59" s="335"/>
      <c r="Y59" s="334"/>
      <c r="Z59" s="335"/>
      <c r="AA59" s="334"/>
      <c r="AB59" s="332"/>
      <c r="AC59" s="335"/>
      <c r="AD59" s="360"/>
    </row>
    <row r="60" spans="1:30" s="22" customFormat="1" ht="12.75" hidden="1" customHeight="1">
      <c r="A60" s="324"/>
      <c r="B60" s="324"/>
      <c r="C60" s="325"/>
      <c r="D60" s="325"/>
      <c r="E60" s="325"/>
      <c r="F60" s="325"/>
      <c r="G60" s="1612"/>
      <c r="H60" s="324"/>
      <c r="I60" s="352"/>
      <c r="J60" s="351"/>
      <c r="K60" s="350"/>
      <c r="L60" s="1616"/>
      <c r="M60" s="1617"/>
      <c r="N60" s="355"/>
      <c r="O60" s="343"/>
      <c r="P60" s="325"/>
      <c r="Q60" s="324"/>
      <c r="R60" s="338"/>
      <c r="V60" s="334"/>
      <c r="W60" s="334"/>
      <c r="X60" s="335"/>
      <c r="Y60" s="334"/>
      <c r="Z60" s="334"/>
      <c r="AA60" s="334"/>
      <c r="AB60" s="332"/>
      <c r="AC60" s="335"/>
      <c r="AD60" s="360"/>
    </row>
    <row r="61" spans="1:30" s="22" customFormat="1" ht="12.75" hidden="1" customHeight="1">
      <c r="A61" s="324"/>
      <c r="B61" s="324"/>
      <c r="C61" s="325"/>
      <c r="D61" s="325"/>
      <c r="E61" s="325"/>
      <c r="F61" s="325"/>
      <c r="G61" s="1612"/>
      <c r="H61" s="324"/>
      <c r="I61" s="349"/>
      <c r="J61" s="348"/>
      <c r="K61" s="645"/>
      <c r="L61" s="1618"/>
      <c r="M61" s="1619"/>
      <c r="N61" s="355"/>
      <c r="O61" s="343"/>
      <c r="P61" s="325"/>
      <c r="Q61" s="324"/>
      <c r="R61" s="338"/>
      <c r="V61" s="334"/>
      <c r="W61" s="334"/>
      <c r="X61" s="335"/>
      <c r="Y61" s="334"/>
      <c r="Z61" s="334"/>
      <c r="AA61" s="334"/>
      <c r="AB61" s="332"/>
      <c r="AC61" s="335"/>
      <c r="AD61" s="360"/>
    </row>
    <row r="62" spans="1:30" s="22" customFormat="1" ht="12.75" hidden="1" customHeight="1">
      <c r="A62" s="324"/>
      <c r="B62" s="324"/>
      <c r="C62" s="325"/>
      <c r="D62" s="325"/>
      <c r="E62" s="325"/>
      <c r="F62" s="325"/>
      <c r="G62" s="1632"/>
      <c r="H62" s="324"/>
      <c r="I62" s="1633"/>
      <c r="J62" s="1633"/>
      <c r="K62" s="650"/>
      <c r="L62" s="343"/>
      <c r="M62" s="343"/>
      <c r="N62" s="1630"/>
      <c r="O62" s="1631"/>
      <c r="P62" s="1631"/>
      <c r="Q62" s="324"/>
      <c r="R62" s="338"/>
      <c r="V62" s="334"/>
      <c r="W62" s="334"/>
      <c r="X62" s="334"/>
      <c r="Y62" s="334"/>
      <c r="Z62" s="334"/>
      <c r="AA62" s="334"/>
      <c r="AB62" s="332"/>
      <c r="AC62" s="334"/>
      <c r="AD62" s="360"/>
    </row>
    <row r="63" spans="1:30" s="22" customFormat="1" ht="12.75" hidden="1" customHeight="1">
      <c r="A63" s="324"/>
      <c r="B63" s="324"/>
      <c r="C63" s="325"/>
      <c r="D63" s="325"/>
      <c r="E63" s="325"/>
      <c r="F63" s="325"/>
      <c r="G63" s="1632"/>
      <c r="H63" s="324"/>
      <c r="I63" s="1635"/>
      <c r="J63" s="1635"/>
      <c r="K63" s="651"/>
      <c r="L63" s="343"/>
      <c r="M63" s="342"/>
      <c r="N63" s="1521"/>
      <c r="O63" s="1522"/>
      <c r="P63" s="1522"/>
      <c r="Q63" s="324"/>
      <c r="R63" s="338"/>
      <c r="V63" s="334"/>
      <c r="W63" s="334"/>
      <c r="X63" s="334"/>
      <c r="Y63" s="336"/>
      <c r="Z63" s="336"/>
      <c r="AA63" s="334"/>
      <c r="AB63" s="332"/>
      <c r="AC63" s="334"/>
      <c r="AD63" s="360"/>
    </row>
    <row r="64" spans="1:30" s="22" customFormat="1" ht="12.75" hidden="1" customHeight="1">
      <c r="A64" s="324"/>
      <c r="B64" s="324"/>
      <c r="C64" s="325"/>
      <c r="D64" s="325"/>
      <c r="E64" s="325"/>
      <c r="F64" s="325"/>
      <c r="G64" s="1612"/>
      <c r="H64" s="324"/>
      <c r="I64" s="352"/>
      <c r="J64" s="352"/>
      <c r="K64" s="644"/>
      <c r="L64" s="343"/>
      <c r="M64" s="343"/>
      <c r="N64" s="648"/>
      <c r="O64" s="1616"/>
      <c r="P64" s="1616"/>
      <c r="Q64" s="324"/>
      <c r="R64" s="338"/>
      <c r="V64" s="334"/>
      <c r="W64" s="334"/>
      <c r="X64" s="334"/>
      <c r="Y64" s="336"/>
      <c r="Z64" s="336"/>
      <c r="AA64" s="334"/>
      <c r="AB64" s="332"/>
      <c r="AC64" s="334"/>
      <c r="AD64" s="360"/>
    </row>
    <row r="65" spans="1:30" s="22" customFormat="1" ht="12.75" hidden="1" customHeight="1">
      <c r="A65" s="324"/>
      <c r="B65" s="324"/>
      <c r="C65" s="325"/>
      <c r="D65" s="325"/>
      <c r="E65" s="325"/>
      <c r="F65" s="325"/>
      <c r="G65" s="1612"/>
      <c r="H65" s="324"/>
      <c r="I65" s="349"/>
      <c r="J65" s="349"/>
      <c r="K65" s="644"/>
      <c r="L65" s="343"/>
      <c r="M65" s="343"/>
      <c r="N65" s="648"/>
      <c r="O65" s="1618"/>
      <c r="P65" s="1618"/>
      <c r="Q65" s="324"/>
      <c r="R65" s="338"/>
      <c r="V65" s="334"/>
      <c r="W65" s="334"/>
      <c r="X65" s="334"/>
      <c r="Y65" s="336"/>
      <c r="Z65" s="336"/>
      <c r="AA65" s="334"/>
      <c r="AB65" s="332"/>
      <c r="AC65" s="334"/>
      <c r="AD65" s="360"/>
    </row>
    <row r="66" spans="1:30" s="22" customFormat="1" ht="12.75" hidden="1" customHeight="1">
      <c r="A66" s="324"/>
      <c r="B66" s="324"/>
      <c r="C66" s="325"/>
      <c r="D66" s="325"/>
      <c r="E66" s="325"/>
      <c r="F66" s="325"/>
      <c r="G66" s="1632"/>
      <c r="H66" s="324"/>
      <c r="I66" s="1633"/>
      <c r="J66" s="1634"/>
      <c r="K66" s="1630"/>
      <c r="L66" s="1631"/>
      <c r="M66" s="1637"/>
      <c r="N66" s="645"/>
      <c r="O66" s="343"/>
      <c r="P66" s="325"/>
      <c r="Q66" s="324"/>
      <c r="R66" s="338"/>
      <c r="V66" s="334"/>
      <c r="W66" s="334"/>
      <c r="X66" s="334"/>
      <c r="Y66" s="336"/>
      <c r="Z66" s="336"/>
      <c r="AA66" s="334"/>
      <c r="AB66" s="332"/>
      <c r="AC66" s="334"/>
      <c r="AD66" s="360"/>
    </row>
    <row r="67" spans="1:30" s="22" customFormat="1" ht="12.75" hidden="1" customHeight="1">
      <c r="A67" s="324"/>
      <c r="B67" s="324"/>
      <c r="C67" s="325"/>
      <c r="D67" s="325"/>
      <c r="E67" s="325"/>
      <c r="F67" s="325"/>
      <c r="G67" s="1632"/>
      <c r="H67" s="324"/>
      <c r="I67" s="1635"/>
      <c r="J67" s="1636"/>
      <c r="K67" s="1521"/>
      <c r="L67" s="1522"/>
      <c r="M67" s="1638"/>
      <c r="N67" s="645"/>
      <c r="O67" s="343"/>
      <c r="P67" s="325"/>
      <c r="Q67" s="324"/>
      <c r="R67" s="338"/>
      <c r="V67" s="334"/>
      <c r="W67" s="334"/>
      <c r="X67" s="334"/>
      <c r="Y67" s="336"/>
      <c r="Z67" s="336"/>
      <c r="AA67" s="334"/>
      <c r="AB67" s="332"/>
      <c r="AC67" s="334"/>
      <c r="AD67" s="360"/>
    </row>
    <row r="68" spans="1:30" s="22" customFormat="1" ht="12.75" hidden="1" customHeight="1">
      <c r="A68" s="324"/>
      <c r="B68" s="324"/>
      <c r="C68" s="325"/>
      <c r="D68" s="325"/>
      <c r="E68" s="325"/>
      <c r="F68" s="325"/>
      <c r="G68" s="1612"/>
      <c r="H68" s="324"/>
      <c r="I68" s="352"/>
      <c r="J68" s="351"/>
      <c r="K68" s="350"/>
      <c r="L68" s="1616"/>
      <c r="M68" s="1616"/>
      <c r="N68" s="346"/>
      <c r="O68" s="343"/>
      <c r="P68" s="325"/>
      <c r="Q68" s="324"/>
      <c r="R68" s="338"/>
      <c r="V68" s="334"/>
      <c r="W68" s="334"/>
      <c r="X68" s="334"/>
      <c r="Y68" s="336"/>
      <c r="Z68" s="336"/>
      <c r="AA68" s="334"/>
      <c r="AB68" s="332"/>
      <c r="AC68" s="334"/>
      <c r="AD68" s="360"/>
    </row>
    <row r="69" spans="1:30" s="22" customFormat="1" ht="12.75" hidden="1" customHeight="1">
      <c r="A69" s="324"/>
      <c r="B69" s="324"/>
      <c r="C69" s="325"/>
      <c r="D69" s="325"/>
      <c r="E69" s="325"/>
      <c r="F69" s="325"/>
      <c r="G69" s="1612"/>
      <c r="H69" s="324"/>
      <c r="I69" s="349"/>
      <c r="J69" s="348"/>
      <c r="K69" s="645"/>
      <c r="L69" s="1618"/>
      <c r="M69" s="1618"/>
      <c r="N69" s="346"/>
      <c r="O69" s="343"/>
      <c r="P69" s="325"/>
      <c r="Q69" s="324"/>
      <c r="R69" s="338"/>
      <c r="V69" s="334"/>
      <c r="W69" s="334"/>
      <c r="X69" s="334"/>
      <c r="Y69" s="336"/>
      <c r="Z69" s="336"/>
      <c r="AA69" s="334"/>
      <c r="AB69" s="332"/>
      <c r="AC69" s="334"/>
      <c r="AD69" s="360"/>
    </row>
    <row r="70" spans="1:30" s="22" customFormat="1" ht="17.25" hidden="1" customHeight="1">
      <c r="A70" s="324"/>
      <c r="B70" s="324"/>
      <c r="C70" s="325"/>
      <c r="D70" s="325"/>
      <c r="E70" s="325"/>
      <c r="F70" s="325"/>
      <c r="G70" s="338"/>
      <c r="H70" s="338"/>
      <c r="I70" s="1641"/>
      <c r="J70" s="1641"/>
      <c r="K70" s="650"/>
      <c r="L70" s="343"/>
      <c r="M70" s="343"/>
      <c r="N70" s="343"/>
      <c r="O70" s="343"/>
      <c r="P70" s="342"/>
      <c r="Q70" s="324"/>
      <c r="R70" s="338"/>
      <c r="V70" s="334"/>
      <c r="W70" s="334"/>
      <c r="X70" s="334"/>
      <c r="Y70" s="336"/>
      <c r="Z70" s="336"/>
      <c r="AA70" s="334"/>
      <c r="AB70" s="332"/>
      <c r="AC70" s="334"/>
      <c r="AD70" s="360"/>
    </row>
    <row r="71" spans="1:30" s="22" customFormat="1" ht="12.5" hidden="1">
      <c r="A71" s="324"/>
      <c r="B71" s="324"/>
      <c r="C71" s="325"/>
      <c r="D71" s="325"/>
      <c r="E71" s="325"/>
      <c r="F71" s="325"/>
      <c r="G71" s="338"/>
      <c r="H71" s="338"/>
      <c r="I71" s="1642"/>
      <c r="J71" s="1642"/>
      <c r="K71" s="651"/>
      <c r="L71" s="343"/>
      <c r="M71" s="343"/>
      <c r="N71" s="343"/>
      <c r="O71" s="343"/>
      <c r="P71" s="342"/>
      <c r="Q71" s="324"/>
      <c r="R71" s="338"/>
      <c r="V71" s="334"/>
      <c r="W71" s="334"/>
      <c r="X71" s="334"/>
      <c r="Y71" s="336"/>
      <c r="Z71" s="336"/>
      <c r="AA71" s="334"/>
      <c r="AB71" s="332"/>
      <c r="AC71" s="334"/>
      <c r="AD71" s="360"/>
    </row>
    <row r="72" spans="1:30" s="22" customFormat="1" ht="16.5" customHeight="1">
      <c r="A72" s="324"/>
      <c r="B72" s="324"/>
      <c r="C72" s="325"/>
      <c r="D72" s="325"/>
      <c r="E72" s="325"/>
      <c r="F72" s="325"/>
      <c r="G72" s="338"/>
      <c r="H72" s="338"/>
      <c r="I72" s="338"/>
      <c r="J72" s="341"/>
      <c r="K72" s="649"/>
      <c r="L72" s="339"/>
      <c r="M72" s="339"/>
      <c r="N72" s="339"/>
      <c r="O72" s="339"/>
      <c r="P72" s="338"/>
      <c r="Q72" s="324"/>
      <c r="R72" s="338"/>
      <c r="V72" s="334"/>
      <c r="W72" s="334"/>
      <c r="X72" s="334"/>
      <c r="Y72" s="336"/>
      <c r="Z72" s="336"/>
      <c r="AA72" s="334"/>
      <c r="AB72" s="332"/>
      <c r="AC72" s="334"/>
      <c r="AD72" s="360"/>
    </row>
    <row r="73" spans="1:30" s="22" customFormat="1" ht="12.5">
      <c r="A73" s="324"/>
      <c r="B73" s="324"/>
      <c r="C73" s="1644" t="s">
        <v>106</v>
      </c>
      <c r="D73" s="1644"/>
      <c r="E73" s="1644"/>
      <c r="F73" s="642"/>
      <c r="G73" s="1522"/>
      <c r="H73" s="1522"/>
      <c r="I73" s="1522"/>
      <c r="J73" s="1615" t="s">
        <v>236</v>
      </c>
      <c r="K73" s="1615"/>
      <c r="L73" s="1615"/>
      <c r="M73" s="1615"/>
      <c r="N73" s="329"/>
      <c r="O73" s="329"/>
      <c r="P73" s="328"/>
      <c r="Q73" s="328"/>
      <c r="R73" s="328"/>
      <c r="V73" s="334"/>
      <c r="W73" s="334"/>
      <c r="X73" s="334"/>
      <c r="Y73" s="336"/>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7"/>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4"/>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642"/>
      <c r="G76" s="641"/>
      <c r="H76" s="641"/>
      <c r="I76" s="641"/>
      <c r="J76" s="1615"/>
      <c r="K76" s="1615"/>
      <c r="L76" s="1615"/>
      <c r="M76" s="1615"/>
      <c r="N76" s="329"/>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7"/>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36"/>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5"/>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4"/>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5"/>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2"/>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1"/>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2"/>
      <c r="O86" s="332"/>
      <c r="P86" s="331"/>
      <c r="Q86" s="331"/>
      <c r="V86" s="336"/>
      <c r="W86" s="334"/>
      <c r="X86" s="335"/>
      <c r="Y86" s="334"/>
      <c r="Z86" s="335"/>
      <c r="AA86" s="334"/>
      <c r="AB86" s="334"/>
      <c r="AC86" s="334"/>
      <c r="AD86" s="335"/>
    </row>
    <row r="87" spans="1:30" s="22" customFormat="1" ht="12.5">
      <c r="A87" s="324"/>
      <c r="B87" s="324"/>
      <c r="C87" s="20"/>
      <c r="D87" s="20"/>
      <c r="E87" s="20"/>
      <c r="F87" s="20"/>
      <c r="V87" s="336"/>
      <c r="W87" s="334"/>
      <c r="X87" s="335"/>
      <c r="Y87" s="334"/>
      <c r="Z87" s="335"/>
      <c r="AA87" s="334"/>
      <c r="AB87" s="334"/>
      <c r="AC87" s="334"/>
      <c r="AD87" s="335"/>
    </row>
    <row r="88" spans="1:30" s="22" customFormat="1" ht="12.5">
      <c r="A88" s="324"/>
      <c r="B88" s="324"/>
      <c r="C88" s="20"/>
      <c r="D88" s="20"/>
      <c r="E88" s="20"/>
      <c r="F88" s="20"/>
      <c r="J88" s="28"/>
      <c r="K88" s="28"/>
      <c r="L88" s="28"/>
      <c r="M88" s="28"/>
      <c r="N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N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11:D11"/>
    <mergeCell ref="F11:G11"/>
    <mergeCell ref="I11:J11"/>
    <mergeCell ref="L11:M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F35:G36"/>
    <mergeCell ref="N35:P35"/>
    <mergeCell ref="A36:A37"/>
    <mergeCell ref="N36:P36"/>
    <mergeCell ref="D37:D38"/>
    <mergeCell ref="O37:P38"/>
    <mergeCell ref="A38:A39"/>
    <mergeCell ref="D39:D40"/>
    <mergeCell ref="F39:G40"/>
    <mergeCell ref="H39:J39"/>
    <mergeCell ref="D47:D48"/>
    <mergeCell ref="F47:G48"/>
    <mergeCell ref="H47:J47"/>
    <mergeCell ref="H48:J48"/>
    <mergeCell ref="D49:D50"/>
    <mergeCell ref="I49:J50"/>
    <mergeCell ref="A40:A41"/>
    <mergeCell ref="H40:J40"/>
    <mergeCell ref="D41:D42"/>
    <mergeCell ref="I41:J42"/>
    <mergeCell ref="A42:A43"/>
    <mergeCell ref="D43:D44"/>
    <mergeCell ref="F43:G44"/>
    <mergeCell ref="C76:E76"/>
    <mergeCell ref="J76:M76"/>
    <mergeCell ref="G77:I77"/>
    <mergeCell ref="J77:L77"/>
    <mergeCell ref="C73:E73"/>
    <mergeCell ref="G73:I73"/>
    <mergeCell ref="J73:M73"/>
    <mergeCell ref="G74:I74"/>
    <mergeCell ref="J74:L74"/>
    <mergeCell ref="F51:G52"/>
    <mergeCell ref="D51:D52"/>
    <mergeCell ref="I70:J71"/>
    <mergeCell ref="L60:M61"/>
    <mergeCell ref="G60:G61"/>
    <mergeCell ref="K59:M59"/>
    <mergeCell ref="K58:M58"/>
    <mergeCell ref="I58:J59"/>
    <mergeCell ref="G58:G59"/>
    <mergeCell ref="G56:G57"/>
    <mergeCell ref="C54:R55"/>
    <mergeCell ref="G66:G67"/>
    <mergeCell ref="I66:J67"/>
    <mergeCell ref="K66:M66"/>
    <mergeCell ref="K67:M67"/>
    <mergeCell ref="G68:G69"/>
    <mergeCell ref="L68:M69"/>
    <mergeCell ref="G62:G63"/>
    <mergeCell ref="I62:J63"/>
    <mergeCell ref="N62:P62"/>
    <mergeCell ref="N63:P63"/>
    <mergeCell ref="G64:G65"/>
    <mergeCell ref="O64:P65"/>
  </mergeCells>
  <conditionalFormatting sqref="E17 H19 H25 H33 H49 K45 K29 K60 K68 H41 N38">
    <cfRule type="cellIs" dxfId="485" priority="1" stopIfTrue="1" operator="notEqual">
      <formula>0</formula>
    </cfRule>
  </conditionalFormatting>
  <conditionalFormatting sqref="A14:A45 D25:D26 D21:D22 D45:D46 D33:D34 D29:D30 D37:D38 D41:D42 D49:D50 G60:G61 G56:G57 G68:G69 G64:G65">
    <cfRule type="expression" dxfId="484"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35"/>
  <sheetViews>
    <sheetView showGridLines="0" workbookViewId="0">
      <pane ySplit="12" topLeftCell="A13" activePane="bottomLeft" state="frozen"/>
      <selection pane="bottomLeft" activeCell="P15" sqref="P15"/>
    </sheetView>
  </sheetViews>
  <sheetFormatPr defaultRowHeight="12" customHeight="1"/>
  <cols>
    <col min="1" max="1" width="6.36328125" style="419" customWidth="1"/>
    <col min="2" max="2" width="11" style="419" customWidth="1"/>
    <col min="3" max="3" width="16.36328125" style="419" customWidth="1"/>
    <col min="4" max="4" width="8" style="419" customWidth="1"/>
    <col min="5" max="5" width="8.6328125" style="423" customWidth="1"/>
    <col min="6" max="7" width="9" style="424" customWidth="1"/>
    <col min="8" max="8" width="14.453125" style="424" customWidth="1"/>
    <col min="9" max="9" width="13.36328125" style="419" customWidth="1"/>
    <col min="10" max="10" width="14.453125" style="419" customWidth="1"/>
    <col min="11" max="11" width="14.08984375" style="419" customWidth="1"/>
    <col min="12" max="12" width="15.54296875" style="419" hidden="1" customWidth="1"/>
    <col min="13" max="13" width="11.36328125" style="419" customWidth="1"/>
    <col min="14" max="256" width="9.08984375" style="419"/>
    <col min="257" max="257" width="6.36328125" style="419" customWidth="1"/>
    <col min="258" max="258" width="11" style="419" customWidth="1"/>
    <col min="259" max="259" width="16.36328125" style="419" customWidth="1"/>
    <col min="260" max="260" width="8" style="419" customWidth="1"/>
    <col min="261" max="261" width="8.6328125" style="419" customWidth="1"/>
    <col min="262" max="267" width="9" style="419" customWidth="1"/>
    <col min="268" max="269" width="11.36328125" style="419" customWidth="1"/>
    <col min="270" max="512" width="9.08984375" style="419"/>
    <col min="513" max="513" width="6.36328125" style="419" customWidth="1"/>
    <col min="514" max="514" width="11" style="419" customWidth="1"/>
    <col min="515" max="515" width="16.36328125" style="419" customWidth="1"/>
    <col min="516" max="516" width="8" style="419" customWidth="1"/>
    <col min="517" max="517" width="8.6328125" style="419" customWidth="1"/>
    <col min="518" max="523" width="9" style="419" customWidth="1"/>
    <col min="524" max="525" width="11.36328125" style="419" customWidth="1"/>
    <col min="526" max="768" width="9.08984375" style="419"/>
    <col min="769" max="769" width="6.36328125" style="419" customWidth="1"/>
    <col min="770" max="770" width="11" style="419" customWidth="1"/>
    <col min="771" max="771" width="16.36328125" style="419" customWidth="1"/>
    <col min="772" max="772" width="8" style="419" customWidth="1"/>
    <col min="773" max="773" width="8.6328125" style="419" customWidth="1"/>
    <col min="774" max="779" width="9" style="419" customWidth="1"/>
    <col min="780" max="781" width="11.36328125" style="419" customWidth="1"/>
    <col min="782" max="1024" width="9.08984375" style="419"/>
    <col min="1025" max="1025" width="6.36328125" style="419" customWidth="1"/>
    <col min="1026" max="1026" width="11" style="419" customWidth="1"/>
    <col min="1027" max="1027" width="16.36328125" style="419" customWidth="1"/>
    <col min="1028" max="1028" width="8" style="419" customWidth="1"/>
    <col min="1029" max="1029" width="8.6328125" style="419" customWidth="1"/>
    <col min="1030" max="1035" width="9" style="419" customWidth="1"/>
    <col min="1036" max="1037" width="11.36328125" style="419" customWidth="1"/>
    <col min="1038" max="1280" width="9.08984375" style="419"/>
    <col min="1281" max="1281" width="6.36328125" style="419" customWidth="1"/>
    <col min="1282" max="1282" width="11" style="419" customWidth="1"/>
    <col min="1283" max="1283" width="16.36328125" style="419" customWidth="1"/>
    <col min="1284" max="1284" width="8" style="419" customWidth="1"/>
    <col min="1285" max="1285" width="8.6328125" style="419" customWidth="1"/>
    <col min="1286" max="1291" width="9" style="419" customWidth="1"/>
    <col min="1292" max="1293" width="11.36328125" style="419" customWidth="1"/>
    <col min="1294" max="1536" width="9.08984375" style="419"/>
    <col min="1537" max="1537" width="6.36328125" style="419" customWidth="1"/>
    <col min="1538" max="1538" width="11" style="419" customWidth="1"/>
    <col min="1539" max="1539" width="16.36328125" style="419" customWidth="1"/>
    <col min="1540" max="1540" width="8" style="419" customWidth="1"/>
    <col min="1541" max="1541" width="8.6328125" style="419" customWidth="1"/>
    <col min="1542" max="1547" width="9" style="419" customWidth="1"/>
    <col min="1548" max="1549" width="11.36328125" style="419" customWidth="1"/>
    <col min="1550" max="1792" width="9.08984375" style="419"/>
    <col min="1793" max="1793" width="6.36328125" style="419" customWidth="1"/>
    <col min="1794" max="1794" width="11" style="419" customWidth="1"/>
    <col min="1795" max="1795" width="16.36328125" style="419" customWidth="1"/>
    <col min="1796" max="1796" width="8" style="419" customWidth="1"/>
    <col min="1797" max="1797" width="8.6328125" style="419" customWidth="1"/>
    <col min="1798" max="1803" width="9" style="419" customWidth="1"/>
    <col min="1804" max="1805" width="11.36328125" style="419" customWidth="1"/>
    <col min="1806" max="2048" width="9.08984375" style="419"/>
    <col min="2049" max="2049" width="6.36328125" style="419" customWidth="1"/>
    <col min="2050" max="2050" width="11" style="419" customWidth="1"/>
    <col min="2051" max="2051" width="16.36328125" style="419" customWidth="1"/>
    <col min="2052" max="2052" width="8" style="419" customWidth="1"/>
    <col min="2053" max="2053" width="8.6328125" style="419" customWidth="1"/>
    <col min="2054" max="2059" width="9" style="419" customWidth="1"/>
    <col min="2060" max="2061" width="11.36328125" style="419" customWidth="1"/>
    <col min="2062" max="2304" width="9.08984375" style="419"/>
    <col min="2305" max="2305" width="6.36328125" style="419" customWidth="1"/>
    <col min="2306" max="2306" width="11" style="419" customWidth="1"/>
    <col min="2307" max="2307" width="16.36328125" style="419" customWidth="1"/>
    <col min="2308" max="2308" width="8" style="419" customWidth="1"/>
    <col min="2309" max="2309" width="8.6328125" style="419" customWidth="1"/>
    <col min="2310" max="2315" width="9" style="419" customWidth="1"/>
    <col min="2316" max="2317" width="11.36328125" style="419" customWidth="1"/>
    <col min="2318" max="2560" width="9.08984375" style="419"/>
    <col min="2561" max="2561" width="6.36328125" style="419" customWidth="1"/>
    <col min="2562" max="2562" width="11" style="419" customWidth="1"/>
    <col min="2563" max="2563" width="16.36328125" style="419" customWidth="1"/>
    <col min="2564" max="2564" width="8" style="419" customWidth="1"/>
    <col min="2565" max="2565" width="8.6328125" style="419" customWidth="1"/>
    <col min="2566" max="2571" width="9" style="419" customWidth="1"/>
    <col min="2572" max="2573" width="11.36328125" style="419" customWidth="1"/>
    <col min="2574" max="2816" width="9.08984375" style="419"/>
    <col min="2817" max="2817" width="6.36328125" style="419" customWidth="1"/>
    <col min="2818" max="2818" width="11" style="419" customWidth="1"/>
    <col min="2819" max="2819" width="16.36328125" style="419" customWidth="1"/>
    <col min="2820" max="2820" width="8" style="419" customWidth="1"/>
    <col min="2821" max="2821" width="8.6328125" style="419" customWidth="1"/>
    <col min="2822" max="2827" width="9" style="419" customWidth="1"/>
    <col min="2828" max="2829" width="11.36328125" style="419" customWidth="1"/>
    <col min="2830" max="3072" width="9.08984375" style="419"/>
    <col min="3073" max="3073" width="6.36328125" style="419" customWidth="1"/>
    <col min="3074" max="3074" width="11" style="419" customWidth="1"/>
    <col min="3075" max="3075" width="16.36328125" style="419" customWidth="1"/>
    <col min="3076" max="3076" width="8" style="419" customWidth="1"/>
    <col min="3077" max="3077" width="8.6328125" style="419" customWidth="1"/>
    <col min="3078" max="3083" width="9" style="419" customWidth="1"/>
    <col min="3084" max="3085" width="11.36328125" style="419" customWidth="1"/>
    <col min="3086" max="3328" width="9.08984375" style="419"/>
    <col min="3329" max="3329" width="6.36328125" style="419" customWidth="1"/>
    <col min="3330" max="3330" width="11" style="419" customWidth="1"/>
    <col min="3331" max="3331" width="16.36328125" style="419" customWidth="1"/>
    <col min="3332" max="3332" width="8" style="419" customWidth="1"/>
    <col min="3333" max="3333" width="8.6328125" style="419" customWidth="1"/>
    <col min="3334" max="3339" width="9" style="419" customWidth="1"/>
    <col min="3340" max="3341" width="11.36328125" style="419" customWidth="1"/>
    <col min="3342" max="3584" width="9.08984375" style="419"/>
    <col min="3585" max="3585" width="6.36328125" style="419" customWidth="1"/>
    <col min="3586" max="3586" width="11" style="419" customWidth="1"/>
    <col min="3587" max="3587" width="16.36328125" style="419" customWidth="1"/>
    <col min="3588" max="3588" width="8" style="419" customWidth="1"/>
    <col min="3589" max="3589" width="8.6328125" style="419" customWidth="1"/>
    <col min="3590" max="3595" width="9" style="419" customWidth="1"/>
    <col min="3596" max="3597" width="11.36328125" style="419" customWidth="1"/>
    <col min="3598" max="3840" width="9.08984375" style="419"/>
    <col min="3841" max="3841" width="6.36328125" style="419" customWidth="1"/>
    <col min="3842" max="3842" width="11" style="419" customWidth="1"/>
    <col min="3843" max="3843" width="16.36328125" style="419" customWidth="1"/>
    <col min="3844" max="3844" width="8" style="419" customWidth="1"/>
    <col min="3845" max="3845" width="8.6328125" style="419" customWidth="1"/>
    <col min="3846" max="3851" width="9" style="419" customWidth="1"/>
    <col min="3852" max="3853" width="11.36328125" style="419" customWidth="1"/>
    <col min="3854" max="4096" width="9.08984375" style="419"/>
    <col min="4097" max="4097" width="6.36328125" style="419" customWidth="1"/>
    <col min="4098" max="4098" width="11" style="419" customWidth="1"/>
    <col min="4099" max="4099" width="16.36328125" style="419" customWidth="1"/>
    <col min="4100" max="4100" width="8" style="419" customWidth="1"/>
    <col min="4101" max="4101" width="8.6328125" style="419" customWidth="1"/>
    <col min="4102" max="4107" width="9" style="419" customWidth="1"/>
    <col min="4108" max="4109" width="11.36328125" style="419" customWidth="1"/>
    <col min="4110" max="4352" width="9.08984375" style="419"/>
    <col min="4353" max="4353" width="6.36328125" style="419" customWidth="1"/>
    <col min="4354" max="4354" width="11" style="419" customWidth="1"/>
    <col min="4355" max="4355" width="16.36328125" style="419" customWidth="1"/>
    <col min="4356" max="4356" width="8" style="419" customWidth="1"/>
    <col min="4357" max="4357" width="8.6328125" style="419" customWidth="1"/>
    <col min="4358" max="4363" width="9" style="419" customWidth="1"/>
    <col min="4364" max="4365" width="11.36328125" style="419" customWidth="1"/>
    <col min="4366" max="4608" width="9.08984375" style="419"/>
    <col min="4609" max="4609" width="6.36328125" style="419" customWidth="1"/>
    <col min="4610" max="4610" width="11" style="419" customWidth="1"/>
    <col min="4611" max="4611" width="16.36328125" style="419" customWidth="1"/>
    <col min="4612" max="4612" width="8" style="419" customWidth="1"/>
    <col min="4613" max="4613" width="8.6328125" style="419" customWidth="1"/>
    <col min="4614" max="4619" width="9" style="419" customWidth="1"/>
    <col min="4620" max="4621" width="11.36328125" style="419" customWidth="1"/>
    <col min="4622" max="4864" width="9.08984375" style="419"/>
    <col min="4865" max="4865" width="6.36328125" style="419" customWidth="1"/>
    <col min="4866" max="4866" width="11" style="419" customWidth="1"/>
    <col min="4867" max="4867" width="16.36328125" style="419" customWidth="1"/>
    <col min="4868" max="4868" width="8" style="419" customWidth="1"/>
    <col min="4869" max="4869" width="8.6328125" style="419" customWidth="1"/>
    <col min="4870" max="4875" width="9" style="419" customWidth="1"/>
    <col min="4876" max="4877" width="11.36328125" style="419" customWidth="1"/>
    <col min="4878" max="5120" width="9.08984375" style="419"/>
    <col min="5121" max="5121" width="6.36328125" style="419" customWidth="1"/>
    <col min="5122" max="5122" width="11" style="419" customWidth="1"/>
    <col min="5123" max="5123" width="16.36328125" style="419" customWidth="1"/>
    <col min="5124" max="5124" width="8" style="419" customWidth="1"/>
    <col min="5125" max="5125" width="8.6328125" style="419" customWidth="1"/>
    <col min="5126" max="5131" width="9" style="419" customWidth="1"/>
    <col min="5132" max="5133" width="11.36328125" style="419" customWidth="1"/>
    <col min="5134" max="5376" width="9.08984375" style="419"/>
    <col min="5377" max="5377" width="6.36328125" style="419" customWidth="1"/>
    <col min="5378" max="5378" width="11" style="419" customWidth="1"/>
    <col min="5379" max="5379" width="16.36328125" style="419" customWidth="1"/>
    <col min="5380" max="5380" width="8" style="419" customWidth="1"/>
    <col min="5381" max="5381" width="8.6328125" style="419" customWidth="1"/>
    <col min="5382" max="5387" width="9" style="419" customWidth="1"/>
    <col min="5388" max="5389" width="11.36328125" style="419" customWidth="1"/>
    <col min="5390" max="5632" width="9.08984375" style="419"/>
    <col min="5633" max="5633" width="6.36328125" style="419" customWidth="1"/>
    <col min="5634" max="5634" width="11" style="419" customWidth="1"/>
    <col min="5635" max="5635" width="16.36328125" style="419" customWidth="1"/>
    <col min="5636" max="5636" width="8" style="419" customWidth="1"/>
    <col min="5637" max="5637" width="8.6328125" style="419" customWidth="1"/>
    <col min="5638" max="5643" width="9" style="419" customWidth="1"/>
    <col min="5644" max="5645" width="11.36328125" style="419" customWidth="1"/>
    <col min="5646" max="5888" width="9.08984375" style="419"/>
    <col min="5889" max="5889" width="6.36328125" style="419" customWidth="1"/>
    <col min="5890" max="5890" width="11" style="419" customWidth="1"/>
    <col min="5891" max="5891" width="16.36328125" style="419" customWidth="1"/>
    <col min="5892" max="5892" width="8" style="419" customWidth="1"/>
    <col min="5893" max="5893" width="8.6328125" style="419" customWidth="1"/>
    <col min="5894" max="5899" width="9" style="419" customWidth="1"/>
    <col min="5900" max="5901" width="11.36328125" style="419" customWidth="1"/>
    <col min="5902" max="6144" width="9.08984375" style="419"/>
    <col min="6145" max="6145" width="6.36328125" style="419" customWidth="1"/>
    <col min="6146" max="6146" width="11" style="419" customWidth="1"/>
    <col min="6147" max="6147" width="16.36328125" style="419" customWidth="1"/>
    <col min="6148" max="6148" width="8" style="419" customWidth="1"/>
    <col min="6149" max="6149" width="8.6328125" style="419" customWidth="1"/>
    <col min="6150" max="6155" width="9" style="419" customWidth="1"/>
    <col min="6156" max="6157" width="11.36328125" style="419" customWidth="1"/>
    <col min="6158" max="6400" width="9.08984375" style="419"/>
    <col min="6401" max="6401" width="6.36328125" style="419" customWidth="1"/>
    <col min="6402" max="6402" width="11" style="419" customWidth="1"/>
    <col min="6403" max="6403" width="16.36328125" style="419" customWidth="1"/>
    <col min="6404" max="6404" width="8" style="419" customWidth="1"/>
    <col min="6405" max="6405" width="8.6328125" style="419" customWidth="1"/>
    <col min="6406" max="6411" width="9" style="419" customWidth="1"/>
    <col min="6412" max="6413" width="11.36328125" style="419" customWidth="1"/>
    <col min="6414" max="6656" width="9.08984375" style="419"/>
    <col min="6657" max="6657" width="6.36328125" style="419" customWidth="1"/>
    <col min="6658" max="6658" width="11" style="419" customWidth="1"/>
    <col min="6659" max="6659" width="16.36328125" style="419" customWidth="1"/>
    <col min="6660" max="6660" width="8" style="419" customWidth="1"/>
    <col min="6661" max="6661" width="8.6328125" style="419" customWidth="1"/>
    <col min="6662" max="6667" width="9" style="419" customWidth="1"/>
    <col min="6668" max="6669" width="11.36328125" style="419" customWidth="1"/>
    <col min="6670" max="6912" width="9.08984375" style="419"/>
    <col min="6913" max="6913" width="6.36328125" style="419" customWidth="1"/>
    <col min="6914" max="6914" width="11" style="419" customWidth="1"/>
    <col min="6915" max="6915" width="16.36328125" style="419" customWidth="1"/>
    <col min="6916" max="6916" width="8" style="419" customWidth="1"/>
    <col min="6917" max="6917" width="8.6328125" style="419" customWidth="1"/>
    <col min="6918" max="6923" width="9" style="419" customWidth="1"/>
    <col min="6924" max="6925" width="11.36328125" style="419" customWidth="1"/>
    <col min="6926" max="7168" width="9.08984375" style="419"/>
    <col min="7169" max="7169" width="6.36328125" style="419" customWidth="1"/>
    <col min="7170" max="7170" width="11" style="419" customWidth="1"/>
    <col min="7171" max="7171" width="16.36328125" style="419" customWidth="1"/>
    <col min="7172" max="7172" width="8" style="419" customWidth="1"/>
    <col min="7173" max="7173" width="8.6328125" style="419" customWidth="1"/>
    <col min="7174" max="7179" width="9" style="419" customWidth="1"/>
    <col min="7180" max="7181" width="11.36328125" style="419" customWidth="1"/>
    <col min="7182" max="7424" width="9.08984375" style="419"/>
    <col min="7425" max="7425" width="6.36328125" style="419" customWidth="1"/>
    <col min="7426" max="7426" width="11" style="419" customWidth="1"/>
    <col min="7427" max="7427" width="16.36328125" style="419" customWidth="1"/>
    <col min="7428" max="7428" width="8" style="419" customWidth="1"/>
    <col min="7429" max="7429" width="8.6328125" style="419" customWidth="1"/>
    <col min="7430" max="7435" width="9" style="419" customWidth="1"/>
    <col min="7436" max="7437" width="11.36328125" style="419" customWidth="1"/>
    <col min="7438" max="7680" width="9.08984375" style="419"/>
    <col min="7681" max="7681" width="6.36328125" style="419" customWidth="1"/>
    <col min="7682" max="7682" width="11" style="419" customWidth="1"/>
    <col min="7683" max="7683" width="16.36328125" style="419" customWidth="1"/>
    <col min="7684" max="7684" width="8" style="419" customWidth="1"/>
    <col min="7685" max="7685" width="8.6328125" style="419" customWidth="1"/>
    <col min="7686" max="7691" width="9" style="419" customWidth="1"/>
    <col min="7692" max="7693" width="11.36328125" style="419" customWidth="1"/>
    <col min="7694" max="7936" width="9.08984375" style="419"/>
    <col min="7937" max="7937" width="6.36328125" style="419" customWidth="1"/>
    <col min="7938" max="7938" width="11" style="419" customWidth="1"/>
    <col min="7939" max="7939" width="16.36328125" style="419" customWidth="1"/>
    <col min="7940" max="7940" width="8" style="419" customWidth="1"/>
    <col min="7941" max="7941" width="8.6328125" style="419" customWidth="1"/>
    <col min="7942" max="7947" width="9" style="419" customWidth="1"/>
    <col min="7948" max="7949" width="11.36328125" style="419" customWidth="1"/>
    <col min="7950" max="8192" width="9.08984375" style="419"/>
    <col min="8193" max="8193" width="6.36328125" style="419" customWidth="1"/>
    <col min="8194" max="8194" width="11" style="419" customWidth="1"/>
    <col min="8195" max="8195" width="16.36328125" style="419" customWidth="1"/>
    <col min="8196" max="8196" width="8" style="419" customWidth="1"/>
    <col min="8197" max="8197" width="8.6328125" style="419" customWidth="1"/>
    <col min="8198" max="8203" width="9" style="419" customWidth="1"/>
    <col min="8204" max="8205" width="11.36328125" style="419" customWidth="1"/>
    <col min="8206" max="8448" width="9.08984375" style="419"/>
    <col min="8449" max="8449" width="6.36328125" style="419" customWidth="1"/>
    <col min="8450" max="8450" width="11" style="419" customWidth="1"/>
    <col min="8451" max="8451" width="16.36328125" style="419" customWidth="1"/>
    <col min="8452" max="8452" width="8" style="419" customWidth="1"/>
    <col min="8453" max="8453" width="8.6328125" style="419" customWidth="1"/>
    <col min="8454" max="8459" width="9" style="419" customWidth="1"/>
    <col min="8460" max="8461" width="11.36328125" style="419" customWidth="1"/>
    <col min="8462" max="8704" width="9.08984375" style="419"/>
    <col min="8705" max="8705" width="6.36328125" style="419" customWidth="1"/>
    <col min="8706" max="8706" width="11" style="419" customWidth="1"/>
    <col min="8707" max="8707" width="16.36328125" style="419" customWidth="1"/>
    <col min="8708" max="8708" width="8" style="419" customWidth="1"/>
    <col min="8709" max="8709" width="8.6328125" style="419" customWidth="1"/>
    <col min="8710" max="8715" width="9" style="419" customWidth="1"/>
    <col min="8716" max="8717" width="11.36328125" style="419" customWidth="1"/>
    <col min="8718" max="8960" width="9.08984375" style="419"/>
    <col min="8961" max="8961" width="6.36328125" style="419" customWidth="1"/>
    <col min="8962" max="8962" width="11" style="419" customWidth="1"/>
    <col min="8963" max="8963" width="16.36328125" style="419" customWidth="1"/>
    <col min="8964" max="8964" width="8" style="419" customWidth="1"/>
    <col min="8965" max="8965" width="8.6328125" style="419" customWidth="1"/>
    <col min="8966" max="8971" width="9" style="419" customWidth="1"/>
    <col min="8972" max="8973" width="11.36328125" style="419" customWidth="1"/>
    <col min="8974" max="9216" width="9.08984375" style="419"/>
    <col min="9217" max="9217" width="6.36328125" style="419" customWidth="1"/>
    <col min="9218" max="9218" width="11" style="419" customWidth="1"/>
    <col min="9219" max="9219" width="16.36328125" style="419" customWidth="1"/>
    <col min="9220" max="9220" width="8" style="419" customWidth="1"/>
    <col min="9221" max="9221" width="8.6328125" style="419" customWidth="1"/>
    <col min="9222" max="9227" width="9" style="419" customWidth="1"/>
    <col min="9228" max="9229" width="11.36328125" style="419" customWidth="1"/>
    <col min="9230" max="9472" width="9.08984375" style="419"/>
    <col min="9473" max="9473" width="6.36328125" style="419" customWidth="1"/>
    <col min="9474" max="9474" width="11" style="419" customWidth="1"/>
    <col min="9475" max="9475" width="16.36328125" style="419" customWidth="1"/>
    <col min="9476" max="9476" width="8" style="419" customWidth="1"/>
    <col min="9477" max="9477" width="8.6328125" style="419" customWidth="1"/>
    <col min="9478" max="9483" width="9" style="419" customWidth="1"/>
    <col min="9484" max="9485" width="11.36328125" style="419" customWidth="1"/>
    <col min="9486" max="9728" width="9.08984375" style="419"/>
    <col min="9729" max="9729" width="6.36328125" style="419" customWidth="1"/>
    <col min="9730" max="9730" width="11" style="419" customWidth="1"/>
    <col min="9731" max="9731" width="16.36328125" style="419" customWidth="1"/>
    <col min="9732" max="9732" width="8" style="419" customWidth="1"/>
    <col min="9733" max="9733" width="8.6328125" style="419" customWidth="1"/>
    <col min="9734" max="9739" width="9" style="419" customWidth="1"/>
    <col min="9740" max="9741" width="11.36328125" style="419" customWidth="1"/>
    <col min="9742" max="9984" width="9.08984375" style="419"/>
    <col min="9985" max="9985" width="6.36328125" style="419" customWidth="1"/>
    <col min="9986" max="9986" width="11" style="419" customWidth="1"/>
    <col min="9987" max="9987" width="16.36328125" style="419" customWidth="1"/>
    <col min="9988" max="9988" width="8" style="419" customWidth="1"/>
    <col min="9989" max="9989" width="8.6328125" style="419" customWidth="1"/>
    <col min="9990" max="9995" width="9" style="419" customWidth="1"/>
    <col min="9996" max="9997" width="11.36328125" style="419" customWidth="1"/>
    <col min="9998" max="10240" width="9.08984375" style="419"/>
    <col min="10241" max="10241" width="6.36328125" style="419" customWidth="1"/>
    <col min="10242" max="10242" width="11" style="419" customWidth="1"/>
    <col min="10243" max="10243" width="16.36328125" style="419" customWidth="1"/>
    <col min="10244" max="10244" width="8" style="419" customWidth="1"/>
    <col min="10245" max="10245" width="8.6328125" style="419" customWidth="1"/>
    <col min="10246" max="10251" width="9" style="419" customWidth="1"/>
    <col min="10252" max="10253" width="11.36328125" style="419" customWidth="1"/>
    <col min="10254" max="10496" width="9.08984375" style="419"/>
    <col min="10497" max="10497" width="6.36328125" style="419" customWidth="1"/>
    <col min="10498" max="10498" width="11" style="419" customWidth="1"/>
    <col min="10499" max="10499" width="16.36328125" style="419" customWidth="1"/>
    <col min="10500" max="10500" width="8" style="419" customWidth="1"/>
    <col min="10501" max="10501" width="8.6328125" style="419" customWidth="1"/>
    <col min="10502" max="10507" width="9" style="419" customWidth="1"/>
    <col min="10508" max="10509" width="11.36328125" style="419" customWidth="1"/>
    <col min="10510" max="10752" width="9.08984375" style="419"/>
    <col min="10753" max="10753" width="6.36328125" style="419" customWidth="1"/>
    <col min="10754" max="10754" width="11" style="419" customWidth="1"/>
    <col min="10755" max="10755" width="16.36328125" style="419" customWidth="1"/>
    <col min="10756" max="10756" width="8" style="419" customWidth="1"/>
    <col min="10757" max="10757" width="8.6328125" style="419" customWidth="1"/>
    <col min="10758" max="10763" width="9" style="419" customWidth="1"/>
    <col min="10764" max="10765" width="11.36328125" style="419" customWidth="1"/>
    <col min="10766" max="11008" width="9.08984375" style="419"/>
    <col min="11009" max="11009" width="6.36328125" style="419" customWidth="1"/>
    <col min="11010" max="11010" width="11" style="419" customWidth="1"/>
    <col min="11011" max="11011" width="16.36328125" style="419" customWidth="1"/>
    <col min="11012" max="11012" width="8" style="419" customWidth="1"/>
    <col min="11013" max="11013" width="8.6328125" style="419" customWidth="1"/>
    <col min="11014" max="11019" width="9" style="419" customWidth="1"/>
    <col min="11020" max="11021" width="11.36328125" style="419" customWidth="1"/>
    <col min="11022" max="11264" width="9.08984375" style="419"/>
    <col min="11265" max="11265" width="6.36328125" style="419" customWidth="1"/>
    <col min="11266" max="11266" width="11" style="419" customWidth="1"/>
    <col min="11267" max="11267" width="16.36328125" style="419" customWidth="1"/>
    <col min="11268" max="11268" width="8" style="419" customWidth="1"/>
    <col min="11269" max="11269" width="8.6328125" style="419" customWidth="1"/>
    <col min="11270" max="11275" width="9" style="419" customWidth="1"/>
    <col min="11276" max="11277" width="11.36328125" style="419" customWidth="1"/>
    <col min="11278" max="11520" width="9.08984375" style="419"/>
    <col min="11521" max="11521" width="6.36328125" style="419" customWidth="1"/>
    <col min="11522" max="11522" width="11" style="419" customWidth="1"/>
    <col min="11523" max="11523" width="16.36328125" style="419" customWidth="1"/>
    <col min="11524" max="11524" width="8" style="419" customWidth="1"/>
    <col min="11525" max="11525" width="8.6328125" style="419" customWidth="1"/>
    <col min="11526" max="11531" width="9" style="419" customWidth="1"/>
    <col min="11532" max="11533" width="11.36328125" style="419" customWidth="1"/>
    <col min="11534" max="11776" width="9.08984375" style="419"/>
    <col min="11777" max="11777" width="6.36328125" style="419" customWidth="1"/>
    <col min="11778" max="11778" width="11" style="419" customWidth="1"/>
    <col min="11779" max="11779" width="16.36328125" style="419" customWidth="1"/>
    <col min="11780" max="11780" width="8" style="419" customWidth="1"/>
    <col min="11781" max="11781" width="8.6328125" style="419" customWidth="1"/>
    <col min="11782" max="11787" width="9" style="419" customWidth="1"/>
    <col min="11788" max="11789" width="11.36328125" style="419" customWidth="1"/>
    <col min="11790" max="12032" width="9.08984375" style="419"/>
    <col min="12033" max="12033" width="6.36328125" style="419" customWidth="1"/>
    <col min="12034" max="12034" width="11" style="419" customWidth="1"/>
    <col min="12035" max="12035" width="16.36328125" style="419" customWidth="1"/>
    <col min="12036" max="12036" width="8" style="419" customWidth="1"/>
    <col min="12037" max="12037" width="8.6328125" style="419" customWidth="1"/>
    <col min="12038" max="12043" width="9" style="419" customWidth="1"/>
    <col min="12044" max="12045" width="11.36328125" style="419" customWidth="1"/>
    <col min="12046" max="12288" width="9.08984375" style="419"/>
    <col min="12289" max="12289" width="6.36328125" style="419" customWidth="1"/>
    <col min="12290" max="12290" width="11" style="419" customWidth="1"/>
    <col min="12291" max="12291" width="16.36328125" style="419" customWidth="1"/>
    <col min="12292" max="12292" width="8" style="419" customWidth="1"/>
    <col min="12293" max="12293" width="8.6328125" style="419" customWidth="1"/>
    <col min="12294" max="12299" width="9" style="419" customWidth="1"/>
    <col min="12300" max="12301" width="11.36328125" style="419" customWidth="1"/>
    <col min="12302" max="12544" width="9.08984375" style="419"/>
    <col min="12545" max="12545" width="6.36328125" style="419" customWidth="1"/>
    <col min="12546" max="12546" width="11" style="419" customWidth="1"/>
    <col min="12547" max="12547" width="16.36328125" style="419" customWidth="1"/>
    <col min="12548" max="12548" width="8" style="419" customWidth="1"/>
    <col min="12549" max="12549" width="8.6328125" style="419" customWidth="1"/>
    <col min="12550" max="12555" width="9" style="419" customWidth="1"/>
    <col min="12556" max="12557" width="11.36328125" style="419" customWidth="1"/>
    <col min="12558" max="12800" width="9.08984375" style="419"/>
    <col min="12801" max="12801" width="6.36328125" style="419" customWidth="1"/>
    <col min="12802" max="12802" width="11" style="419" customWidth="1"/>
    <col min="12803" max="12803" width="16.36328125" style="419" customWidth="1"/>
    <col min="12804" max="12804" width="8" style="419" customWidth="1"/>
    <col min="12805" max="12805" width="8.6328125" style="419" customWidth="1"/>
    <col min="12806" max="12811" width="9" style="419" customWidth="1"/>
    <col min="12812" max="12813" width="11.36328125" style="419" customWidth="1"/>
    <col min="12814" max="13056" width="9.08984375" style="419"/>
    <col min="13057" max="13057" width="6.36328125" style="419" customWidth="1"/>
    <col min="13058" max="13058" width="11" style="419" customWidth="1"/>
    <col min="13059" max="13059" width="16.36328125" style="419" customWidth="1"/>
    <col min="13060" max="13060" width="8" style="419" customWidth="1"/>
    <col min="13061" max="13061" width="8.6328125" style="419" customWidth="1"/>
    <col min="13062" max="13067" width="9" style="419" customWidth="1"/>
    <col min="13068" max="13069" width="11.36328125" style="419" customWidth="1"/>
    <col min="13070" max="13312" width="9.08984375" style="419"/>
    <col min="13313" max="13313" width="6.36328125" style="419" customWidth="1"/>
    <col min="13314" max="13314" width="11" style="419" customWidth="1"/>
    <col min="13315" max="13315" width="16.36328125" style="419" customWidth="1"/>
    <col min="13316" max="13316" width="8" style="419" customWidth="1"/>
    <col min="13317" max="13317" width="8.6328125" style="419" customWidth="1"/>
    <col min="13318" max="13323" width="9" style="419" customWidth="1"/>
    <col min="13324" max="13325" width="11.36328125" style="419" customWidth="1"/>
    <col min="13326" max="13568" width="9.08984375" style="419"/>
    <col min="13569" max="13569" width="6.36328125" style="419" customWidth="1"/>
    <col min="13570" max="13570" width="11" style="419" customWidth="1"/>
    <col min="13571" max="13571" width="16.36328125" style="419" customWidth="1"/>
    <col min="13572" max="13572" width="8" style="419" customWidth="1"/>
    <col min="13573" max="13573" width="8.6328125" style="419" customWidth="1"/>
    <col min="13574" max="13579" width="9" style="419" customWidth="1"/>
    <col min="13580" max="13581" width="11.36328125" style="419" customWidth="1"/>
    <col min="13582" max="13824" width="9.08984375" style="419"/>
    <col min="13825" max="13825" width="6.36328125" style="419" customWidth="1"/>
    <col min="13826" max="13826" width="11" style="419" customWidth="1"/>
    <col min="13827" max="13827" width="16.36328125" style="419" customWidth="1"/>
    <col min="13828" max="13828" width="8" style="419" customWidth="1"/>
    <col min="13829" max="13829" width="8.6328125" style="419" customWidth="1"/>
    <col min="13830" max="13835" width="9" style="419" customWidth="1"/>
    <col min="13836" max="13837" width="11.36328125" style="419" customWidth="1"/>
    <col min="13838" max="14080" width="9.08984375" style="419"/>
    <col min="14081" max="14081" width="6.36328125" style="419" customWidth="1"/>
    <col min="14082" max="14082" width="11" style="419" customWidth="1"/>
    <col min="14083" max="14083" width="16.36328125" style="419" customWidth="1"/>
    <col min="14084" max="14084" width="8" style="419" customWidth="1"/>
    <col min="14085" max="14085" width="8.6328125" style="419" customWidth="1"/>
    <col min="14086" max="14091" width="9" style="419" customWidth="1"/>
    <col min="14092" max="14093" width="11.36328125" style="419" customWidth="1"/>
    <col min="14094" max="14336" width="9.08984375" style="419"/>
    <col min="14337" max="14337" width="6.36328125" style="419" customWidth="1"/>
    <col min="14338" max="14338" width="11" style="419" customWidth="1"/>
    <col min="14339" max="14339" width="16.36328125" style="419" customWidth="1"/>
    <col min="14340" max="14340" width="8" style="419" customWidth="1"/>
    <col min="14341" max="14341" width="8.6328125" style="419" customWidth="1"/>
    <col min="14342" max="14347" width="9" style="419" customWidth="1"/>
    <col min="14348" max="14349" width="11.36328125" style="419" customWidth="1"/>
    <col min="14350" max="14592" width="9.08984375" style="419"/>
    <col min="14593" max="14593" width="6.36328125" style="419" customWidth="1"/>
    <col min="14594" max="14594" width="11" style="419" customWidth="1"/>
    <col min="14595" max="14595" width="16.36328125" style="419" customWidth="1"/>
    <col min="14596" max="14596" width="8" style="419" customWidth="1"/>
    <col min="14597" max="14597" width="8.6328125" style="419" customWidth="1"/>
    <col min="14598" max="14603" width="9" style="419" customWidth="1"/>
    <col min="14604" max="14605" width="11.36328125" style="419" customWidth="1"/>
    <col min="14606" max="14848" width="9.08984375" style="419"/>
    <col min="14849" max="14849" width="6.36328125" style="419" customWidth="1"/>
    <col min="14850" max="14850" width="11" style="419" customWidth="1"/>
    <col min="14851" max="14851" width="16.36328125" style="419" customWidth="1"/>
    <col min="14852" max="14852" width="8" style="419" customWidth="1"/>
    <col min="14853" max="14853" width="8.6328125" style="419" customWidth="1"/>
    <col min="14854" max="14859" width="9" style="419" customWidth="1"/>
    <col min="14860" max="14861" width="11.36328125" style="419" customWidth="1"/>
    <col min="14862" max="15104" width="9.08984375" style="419"/>
    <col min="15105" max="15105" width="6.36328125" style="419" customWidth="1"/>
    <col min="15106" max="15106" width="11" style="419" customWidth="1"/>
    <col min="15107" max="15107" width="16.36328125" style="419" customWidth="1"/>
    <col min="15108" max="15108" width="8" style="419" customWidth="1"/>
    <col min="15109" max="15109" width="8.6328125" style="419" customWidth="1"/>
    <col min="15110" max="15115" width="9" style="419" customWidth="1"/>
    <col min="15116" max="15117" width="11.36328125" style="419" customWidth="1"/>
    <col min="15118" max="15360" width="9.08984375" style="419"/>
    <col min="15361" max="15361" width="6.36328125" style="419" customWidth="1"/>
    <col min="15362" max="15362" width="11" style="419" customWidth="1"/>
    <col min="15363" max="15363" width="16.36328125" style="419" customWidth="1"/>
    <col min="15364" max="15364" width="8" style="419" customWidth="1"/>
    <col min="15365" max="15365" width="8.6328125" style="419" customWidth="1"/>
    <col min="15366" max="15371" width="9" style="419" customWidth="1"/>
    <col min="15372" max="15373" width="11.36328125" style="419" customWidth="1"/>
    <col min="15374" max="15616" width="9.08984375" style="419"/>
    <col min="15617" max="15617" width="6.36328125" style="419" customWidth="1"/>
    <col min="15618" max="15618" width="11" style="419" customWidth="1"/>
    <col min="15619" max="15619" width="16.36328125" style="419" customWidth="1"/>
    <col min="15620" max="15620" width="8" style="419" customWidth="1"/>
    <col min="15621" max="15621" width="8.6328125" style="419" customWidth="1"/>
    <col min="15622" max="15627" width="9" style="419" customWidth="1"/>
    <col min="15628" max="15629" width="11.36328125" style="419" customWidth="1"/>
    <col min="15630" max="15872" width="9.08984375" style="419"/>
    <col min="15873" max="15873" width="6.36328125" style="419" customWidth="1"/>
    <col min="15874" max="15874" width="11" style="419" customWidth="1"/>
    <col min="15875" max="15875" width="16.36328125" style="419" customWidth="1"/>
    <col min="15876" max="15876" width="8" style="419" customWidth="1"/>
    <col min="15877" max="15877" width="8.6328125" style="419" customWidth="1"/>
    <col min="15878" max="15883" width="9" style="419" customWidth="1"/>
    <col min="15884" max="15885" width="11.36328125" style="419" customWidth="1"/>
    <col min="15886" max="16128" width="9.08984375" style="419"/>
    <col min="16129" max="16129" width="6.36328125" style="419" customWidth="1"/>
    <col min="16130" max="16130" width="11" style="419" customWidth="1"/>
    <col min="16131" max="16131" width="16.36328125" style="419" customWidth="1"/>
    <col min="16132" max="16132" width="8" style="419" customWidth="1"/>
    <col min="16133" max="16133" width="8.6328125" style="419" customWidth="1"/>
    <col min="16134" max="16139" width="9" style="419" customWidth="1"/>
    <col min="16140" max="16141" width="11.36328125" style="419" customWidth="1"/>
    <col min="16142" max="16384" width="9.08984375" style="419"/>
  </cols>
  <sheetData>
    <row r="1" spans="1:16" s="188" customFormat="1" ht="15" customHeight="1">
      <c r="A1" s="418"/>
      <c r="B1" s="418"/>
      <c r="C1" s="418"/>
      <c r="D1" s="418"/>
      <c r="E1" s="418"/>
      <c r="M1" s="425" t="s">
        <v>196</v>
      </c>
    </row>
    <row r="2" spans="1:16" s="188" customFormat="1" ht="32.25" customHeight="1">
      <c r="A2" s="418"/>
      <c r="B2" s="418"/>
      <c r="C2" s="418"/>
      <c r="D2" s="418"/>
      <c r="E2" s="418"/>
      <c r="M2" s="426"/>
    </row>
    <row r="3" spans="1:16" s="188" customFormat="1" ht="17.25" customHeight="1">
      <c r="A3" s="18" t="s">
        <v>197</v>
      </c>
      <c r="B3" s="18"/>
      <c r="C3" s="18"/>
      <c r="D3" s="18"/>
      <c r="E3" s="18"/>
      <c r="F3" s="18"/>
      <c r="G3" s="18"/>
      <c r="H3" s="18"/>
      <c r="I3" s="18"/>
      <c r="J3" s="18"/>
      <c r="K3" s="18"/>
      <c r="L3" s="18"/>
      <c r="M3" s="18"/>
    </row>
    <row r="4" spans="1:16" s="188" customFormat="1" ht="19.5" customHeight="1">
      <c r="A4" s="418"/>
      <c r="B4" s="418"/>
      <c r="C4" s="1682" t="str">
        <f>'СписокПар СМЕШ'!$C$5</f>
        <v>Кубок Теннисного Клуба "Феникс"</v>
      </c>
      <c r="D4" s="1682"/>
      <c r="E4" s="1682"/>
      <c r="F4" s="1682"/>
      <c r="G4" s="1682"/>
      <c r="H4" s="1682"/>
      <c r="I4" s="1682"/>
      <c r="J4" s="1682"/>
      <c r="K4" s="1682"/>
      <c r="L4" s="1682"/>
      <c r="M4" s="1682"/>
      <c r="N4" s="1682"/>
      <c r="O4" s="1682"/>
      <c r="P4" s="1682"/>
    </row>
    <row r="5" spans="1:16" s="188" customFormat="1" ht="10.5" customHeight="1">
      <c r="A5" s="418"/>
      <c r="B5" s="418"/>
      <c r="C5" s="1677" t="s">
        <v>0</v>
      </c>
      <c r="D5" s="1677"/>
      <c r="E5" s="1677"/>
      <c r="F5" s="1677"/>
      <c r="G5" s="1677"/>
      <c r="H5" s="1677"/>
      <c r="I5" s="1677"/>
      <c r="J5" s="1677"/>
      <c r="K5" s="1677"/>
      <c r="L5" s="1677"/>
      <c r="M5" s="427"/>
    </row>
    <row r="6" spans="1:16" s="188" customFormat="1" ht="15" customHeight="1">
      <c r="A6" s="1678" t="s">
        <v>198</v>
      </c>
      <c r="B6" s="1678"/>
      <c r="C6" s="1678"/>
      <c r="D6" s="1678"/>
      <c r="E6" s="1678"/>
      <c r="F6" s="1678"/>
      <c r="G6" s="1678"/>
      <c r="H6" s="1678"/>
      <c r="I6" s="1678"/>
      <c r="J6" s="1678"/>
      <c r="K6" s="1678"/>
      <c r="L6" s="1678"/>
      <c r="M6" s="1678"/>
    </row>
    <row r="7" spans="1:16" s="188" customFormat="1" ht="5.15" customHeight="1">
      <c r="A7" s="418"/>
      <c r="B7" s="418"/>
      <c r="C7" s="418"/>
      <c r="D7" s="418"/>
      <c r="E7" s="418"/>
      <c r="F7" s="418"/>
      <c r="G7" s="418"/>
      <c r="H7" s="418"/>
      <c r="I7" s="418"/>
      <c r="J7" s="418"/>
      <c r="K7" s="418"/>
      <c r="L7" s="418"/>
      <c r="M7" s="418"/>
    </row>
    <row r="8" spans="1:16" s="188" customFormat="1" ht="15" customHeight="1">
      <c r="A8" s="418"/>
      <c r="B8" s="418"/>
      <c r="C8" s="418"/>
      <c r="D8" s="418"/>
      <c r="E8" s="428" t="s">
        <v>177</v>
      </c>
      <c r="F8" s="1679" t="s">
        <v>154</v>
      </c>
      <c r="G8" s="1679"/>
      <c r="H8" s="1679"/>
      <c r="I8" s="1679"/>
      <c r="J8" s="1679"/>
      <c r="K8" s="429"/>
      <c r="L8" s="161"/>
      <c r="M8" s="188" t="s">
        <v>23</v>
      </c>
    </row>
    <row r="9" spans="1:16" s="188" customFormat="1" ht="5.15" customHeight="1">
      <c r="A9" s="418"/>
      <c r="B9" s="418"/>
      <c r="C9" s="418"/>
      <c r="D9" s="418"/>
      <c r="E9" s="428"/>
      <c r="F9" s="163"/>
      <c r="G9" s="163"/>
      <c r="H9" s="163"/>
      <c r="I9" s="163"/>
      <c r="J9" s="163"/>
      <c r="K9" s="163"/>
      <c r="L9" s="161"/>
      <c r="M9" s="161"/>
    </row>
    <row r="10" spans="1:16" s="188" customFormat="1" ht="15" customHeight="1">
      <c r="A10" s="430"/>
      <c r="B10" s="431" t="s">
        <v>1</v>
      </c>
      <c r="C10" s="1680" t="s">
        <v>204</v>
      </c>
      <c r="D10" s="1680"/>
      <c r="E10" s="432"/>
      <c r="F10" s="430" t="s">
        <v>2</v>
      </c>
      <c r="H10" s="1681" t="s">
        <v>619</v>
      </c>
      <c r="I10" s="1681"/>
      <c r="J10" s="1681"/>
      <c r="K10" s="161"/>
      <c r="L10" s="433" t="s">
        <v>3</v>
      </c>
      <c r="M10" s="434">
        <v>3</v>
      </c>
    </row>
    <row r="11" spans="1:16" s="188" customFormat="1" ht="7.5" customHeight="1">
      <c r="A11" s="418"/>
      <c r="B11" s="418"/>
      <c r="C11" s="418"/>
      <c r="D11" s="418"/>
      <c r="E11" s="428"/>
      <c r="F11" s="163"/>
      <c r="G11" s="163"/>
      <c r="H11" s="163"/>
      <c r="I11" s="163"/>
      <c r="J11" s="163"/>
      <c r="K11" s="163"/>
      <c r="L11" s="161"/>
      <c r="M11" s="161"/>
    </row>
    <row r="12" spans="1:16" ht="15" customHeight="1">
      <c r="E12" s="435"/>
      <c r="F12" s="436"/>
      <c r="G12" s="437"/>
      <c r="H12" s="437"/>
      <c r="I12" s="438"/>
      <c r="J12" s="438"/>
      <c r="K12" s="438"/>
      <c r="L12" s="421"/>
      <c r="M12" s="421"/>
    </row>
    <row r="13" spans="1:16" s="420" customFormat="1" ht="24.75" customHeight="1">
      <c r="A13" s="439" t="s">
        <v>15</v>
      </c>
      <c r="B13" s="440" t="s">
        <v>10</v>
      </c>
      <c r="C13" s="1673" t="s">
        <v>12</v>
      </c>
      <c r="D13" s="1674"/>
      <c r="E13" s="441" t="s">
        <v>13</v>
      </c>
      <c r="F13" s="1675" t="s">
        <v>14</v>
      </c>
      <c r="G13" s="1676"/>
      <c r="H13" s="442">
        <v>1</v>
      </c>
      <c r="I13" s="443">
        <v>2</v>
      </c>
      <c r="J13" s="443">
        <v>3</v>
      </c>
      <c r="K13" s="443">
        <v>4</v>
      </c>
      <c r="L13" s="443">
        <v>5</v>
      </c>
      <c r="M13" s="444" t="s">
        <v>17</v>
      </c>
      <c r="N13" s="439" t="s">
        <v>195</v>
      </c>
    </row>
    <row r="14" spans="1:16" s="421" customFormat="1" ht="18.75" customHeight="1">
      <c r="A14" s="1653">
        <v>1</v>
      </c>
      <c r="B14" s="1655" t="s">
        <v>199</v>
      </c>
      <c r="C14" s="1657" t="s">
        <v>282</v>
      </c>
      <c r="D14" s="1658"/>
      <c r="E14" s="445" t="s">
        <v>434</v>
      </c>
      <c r="F14" s="1661" t="s">
        <v>155</v>
      </c>
      <c r="G14" s="1662"/>
      <c r="H14" s="1669"/>
      <c r="I14" s="446" t="s">
        <v>220</v>
      </c>
      <c r="J14" s="446" t="s">
        <v>199</v>
      </c>
      <c r="K14" s="446" t="s">
        <v>199</v>
      </c>
      <c r="L14" s="446"/>
      <c r="M14" s="1659" t="s">
        <v>200</v>
      </c>
      <c r="N14" s="1659" t="s">
        <v>200</v>
      </c>
    </row>
    <row r="15" spans="1:16" s="421" customFormat="1" ht="18.75" customHeight="1">
      <c r="A15" s="1654"/>
      <c r="B15" s="1656"/>
      <c r="C15" s="1665" t="s">
        <v>432</v>
      </c>
      <c r="D15" s="1666"/>
      <c r="E15" s="447" t="s">
        <v>433</v>
      </c>
      <c r="F15" s="1667" t="s">
        <v>155</v>
      </c>
      <c r="G15" s="1668"/>
      <c r="H15" s="1670"/>
      <c r="I15" s="448" t="s">
        <v>653</v>
      </c>
      <c r="J15" s="448" t="s">
        <v>402</v>
      </c>
      <c r="K15" s="448" t="s">
        <v>655</v>
      </c>
      <c r="L15" s="448"/>
      <c r="M15" s="1660"/>
      <c r="N15" s="1660"/>
    </row>
    <row r="16" spans="1:16" s="421" customFormat="1" ht="18.75" customHeight="1">
      <c r="A16" s="1653">
        <v>2</v>
      </c>
      <c r="B16" s="1655" t="s">
        <v>200</v>
      </c>
      <c r="C16" s="1657" t="s">
        <v>284</v>
      </c>
      <c r="D16" s="1658"/>
      <c r="E16" s="445" t="s">
        <v>518</v>
      </c>
      <c r="F16" s="1661" t="s">
        <v>212</v>
      </c>
      <c r="G16" s="1662"/>
      <c r="H16" s="449" t="s">
        <v>199</v>
      </c>
      <c r="I16" s="1663"/>
      <c r="J16" s="446" t="s">
        <v>199</v>
      </c>
      <c r="K16" s="446" t="s">
        <v>199</v>
      </c>
      <c r="L16" s="446"/>
      <c r="M16" s="1671" t="s">
        <v>201</v>
      </c>
      <c r="N16" s="1659" t="s">
        <v>199</v>
      </c>
    </row>
    <row r="17" spans="1:18" s="421" customFormat="1" ht="18.75" customHeight="1">
      <c r="A17" s="1654"/>
      <c r="B17" s="1656"/>
      <c r="C17" s="1665" t="s">
        <v>522</v>
      </c>
      <c r="D17" s="1666"/>
      <c r="E17" s="447" t="s">
        <v>523</v>
      </c>
      <c r="F17" s="1667" t="s">
        <v>524</v>
      </c>
      <c r="G17" s="1668"/>
      <c r="H17" s="450" t="s">
        <v>654</v>
      </c>
      <c r="I17" s="1664"/>
      <c r="J17" s="448" t="s">
        <v>222</v>
      </c>
      <c r="K17" s="448" t="s">
        <v>221</v>
      </c>
      <c r="L17" s="448"/>
      <c r="M17" s="1672"/>
      <c r="N17" s="1660"/>
    </row>
    <row r="18" spans="1:18" s="421" customFormat="1" ht="18.75" customHeight="1">
      <c r="A18" s="1653">
        <v>3</v>
      </c>
      <c r="B18" s="1655" t="s">
        <v>201</v>
      </c>
      <c r="C18" s="1657" t="s">
        <v>516</v>
      </c>
      <c r="D18" s="1658"/>
      <c r="E18" s="445" t="s">
        <v>517</v>
      </c>
      <c r="F18" s="1661" t="s">
        <v>212</v>
      </c>
      <c r="G18" s="1662"/>
      <c r="H18" s="449" t="s">
        <v>220</v>
      </c>
      <c r="I18" s="446" t="s">
        <v>220</v>
      </c>
      <c r="J18" s="1663"/>
      <c r="K18" s="446" t="s">
        <v>199</v>
      </c>
      <c r="L18" s="446"/>
      <c r="M18" s="1659" t="s">
        <v>199</v>
      </c>
      <c r="N18" s="1659" t="s">
        <v>201</v>
      </c>
    </row>
    <row r="19" spans="1:18" s="421" customFormat="1" ht="18.75" customHeight="1">
      <c r="A19" s="1654"/>
      <c r="B19" s="1656"/>
      <c r="C19" s="1665" t="s">
        <v>369</v>
      </c>
      <c r="D19" s="1666"/>
      <c r="E19" s="447" t="s">
        <v>515</v>
      </c>
      <c r="F19" s="1667" t="s">
        <v>212</v>
      </c>
      <c r="G19" s="1668"/>
      <c r="H19" s="450" t="s">
        <v>413</v>
      </c>
      <c r="I19" s="448" t="s">
        <v>652</v>
      </c>
      <c r="J19" s="1664"/>
      <c r="K19" s="448" t="s">
        <v>471</v>
      </c>
      <c r="L19" s="448"/>
      <c r="M19" s="1660"/>
      <c r="N19" s="1660"/>
    </row>
    <row r="20" spans="1:18" s="421" customFormat="1" ht="18.75" customHeight="1">
      <c r="A20" s="1653">
        <v>4</v>
      </c>
      <c r="B20" s="1655" t="s">
        <v>202</v>
      </c>
      <c r="C20" s="1657" t="s">
        <v>622</v>
      </c>
      <c r="D20" s="1658"/>
      <c r="E20" s="445" t="s">
        <v>390</v>
      </c>
      <c r="F20" s="1683" t="s">
        <v>155</v>
      </c>
      <c r="G20" s="1684"/>
      <c r="H20" s="449" t="s">
        <v>220</v>
      </c>
      <c r="I20" s="446" t="s">
        <v>220</v>
      </c>
      <c r="J20" s="446" t="s">
        <v>220</v>
      </c>
      <c r="K20" s="1663"/>
      <c r="L20" s="446"/>
      <c r="M20" s="1671" t="s">
        <v>220</v>
      </c>
      <c r="N20" s="1659" t="s">
        <v>202</v>
      </c>
      <c r="R20" s="421" t="s">
        <v>201</v>
      </c>
    </row>
    <row r="21" spans="1:18" s="422" customFormat="1" ht="18.75" customHeight="1">
      <c r="A21" s="1654"/>
      <c r="B21" s="1656"/>
      <c r="C21" s="1665" t="s">
        <v>630</v>
      </c>
      <c r="D21" s="1666"/>
      <c r="E21" s="447" t="s">
        <v>158</v>
      </c>
      <c r="F21" s="1651" t="s">
        <v>212</v>
      </c>
      <c r="G21" s="1652"/>
      <c r="H21" s="450" t="s">
        <v>419</v>
      </c>
      <c r="I21" s="448" t="s">
        <v>656</v>
      </c>
      <c r="J21" s="448" t="s">
        <v>647</v>
      </c>
      <c r="K21" s="1664"/>
      <c r="L21" s="448"/>
      <c r="M21" s="1672"/>
      <c r="N21" s="1660"/>
    </row>
    <row r="22" spans="1:18" s="188" customFormat="1" ht="18.75" hidden="1" customHeight="1">
      <c r="A22" s="1653">
        <v>5</v>
      </c>
      <c r="B22" s="1655"/>
      <c r="C22" s="1657"/>
      <c r="D22" s="1658"/>
      <c r="E22" s="445"/>
      <c r="F22" s="1661"/>
      <c r="G22" s="1662"/>
      <c r="H22" s="449"/>
      <c r="I22" s="446"/>
      <c r="J22" s="446"/>
      <c r="K22" s="446"/>
      <c r="L22" s="1663"/>
      <c r="M22" s="1671"/>
      <c r="N22" s="1659"/>
    </row>
    <row r="23" spans="1:18" s="422" customFormat="1" ht="19.5" hidden="1" customHeight="1">
      <c r="A23" s="1654"/>
      <c r="B23" s="1656"/>
      <c r="C23" s="1665"/>
      <c r="D23" s="1666"/>
      <c r="E23" s="447"/>
      <c r="F23" s="1651"/>
      <c r="G23" s="1652"/>
      <c r="H23" s="450"/>
      <c r="I23" s="448"/>
      <c r="J23" s="448"/>
      <c r="K23" s="448"/>
      <c r="L23" s="1664"/>
      <c r="M23" s="1672"/>
      <c r="N23" s="1660"/>
    </row>
    <row r="24" spans="1:18" s="188" customFormat="1" ht="21.75" customHeight="1">
      <c r="A24" s="422"/>
      <c r="B24" s="422"/>
      <c r="C24" s="422"/>
      <c r="D24" s="422"/>
      <c r="E24" s="422"/>
      <c r="F24" s="422"/>
      <c r="G24" s="422"/>
      <c r="H24" s="422"/>
      <c r="I24" s="422"/>
      <c r="J24" s="422"/>
      <c r="K24" s="422"/>
      <c r="L24" s="422"/>
      <c r="M24" s="422"/>
      <c r="N24" s="422"/>
      <c r="O24" s="422"/>
      <c r="P24" s="422"/>
    </row>
    <row r="25" spans="1:18" s="188" customFormat="1" ht="24" customHeight="1">
      <c r="A25" s="422"/>
      <c r="B25" s="422"/>
      <c r="C25" s="422"/>
      <c r="D25" s="422"/>
      <c r="E25" s="422"/>
      <c r="F25" s="422"/>
      <c r="G25" s="422"/>
      <c r="H25" s="422"/>
      <c r="I25" s="422"/>
      <c r="J25" s="422"/>
      <c r="K25" s="422"/>
      <c r="L25" s="422"/>
      <c r="M25" s="422"/>
      <c r="N25" s="422"/>
      <c r="O25" s="422"/>
      <c r="P25" s="422"/>
    </row>
    <row r="26" spans="1:18" s="422" customFormat="1" ht="17.25" customHeight="1">
      <c r="A26" s="1644" t="s">
        <v>106</v>
      </c>
      <c r="B26" s="1644"/>
      <c r="C26" s="1644"/>
      <c r="D26" s="413"/>
      <c r="E26" s="1522"/>
      <c r="F26" s="1522"/>
      <c r="G26" s="1615" t="s">
        <v>216</v>
      </c>
      <c r="H26" s="1615"/>
      <c r="I26" s="1615"/>
      <c r="J26" s="1615"/>
      <c r="K26" s="329"/>
      <c r="L26" s="329"/>
      <c r="M26" s="328"/>
      <c r="N26" s="322"/>
      <c r="O26" s="322"/>
      <c r="P26" s="322"/>
    </row>
    <row r="27" spans="1:18" s="422" customFormat="1" ht="8" customHeight="1">
      <c r="A27" s="320"/>
      <c r="B27" s="320"/>
      <c r="C27" s="320"/>
      <c r="D27" s="320"/>
      <c r="E27" s="1648" t="s">
        <v>4</v>
      </c>
      <c r="F27" s="1648"/>
      <c r="G27" s="1650" t="s">
        <v>5</v>
      </c>
      <c r="H27" s="1650"/>
      <c r="I27" s="1650"/>
      <c r="J27" s="1650"/>
      <c r="K27" s="327"/>
      <c r="L27" s="327"/>
      <c r="M27" s="326"/>
      <c r="N27" s="319"/>
      <c r="O27" s="319"/>
      <c r="P27" s="319"/>
    </row>
    <row r="28" spans="1:18" s="322" customFormat="1" ht="12.75" customHeight="1">
      <c r="A28" s="325"/>
      <c r="B28" s="325"/>
      <c r="C28" s="325"/>
      <c r="D28" s="325"/>
      <c r="E28" s="324"/>
      <c r="F28" s="324"/>
      <c r="G28" s="324"/>
      <c r="H28" s="324"/>
      <c r="I28" s="324"/>
      <c r="J28" s="324"/>
      <c r="K28" s="324"/>
      <c r="L28" s="324"/>
      <c r="M28" s="324"/>
      <c r="N28" s="22"/>
      <c r="O28" s="22"/>
      <c r="P28" s="22"/>
    </row>
    <row r="29" spans="1:18" s="319" customFormat="1" ht="13.5" customHeight="1">
      <c r="A29" s="1644" t="s">
        <v>176</v>
      </c>
      <c r="B29" s="1644"/>
      <c r="C29" s="1644"/>
      <c r="D29" s="413"/>
      <c r="E29" s="1522"/>
      <c r="F29" s="1522"/>
      <c r="G29" s="1615" t="s">
        <v>162</v>
      </c>
      <c r="H29" s="1615"/>
      <c r="I29" s="1615"/>
      <c r="J29" s="1615"/>
      <c r="K29" s="322"/>
      <c r="L29" s="322"/>
      <c r="M29" s="322"/>
      <c r="N29" s="322"/>
      <c r="O29" s="322"/>
      <c r="P29" s="322"/>
    </row>
    <row r="30" spans="1:18" s="22" customFormat="1" ht="7.5" customHeight="1">
      <c r="A30" s="321"/>
      <c r="B30" s="321"/>
      <c r="C30" s="320"/>
      <c r="D30" s="320"/>
      <c r="E30" s="1648" t="s">
        <v>4</v>
      </c>
      <c r="F30" s="1648"/>
      <c r="G30" s="1650" t="s">
        <v>5</v>
      </c>
      <c r="H30" s="1650"/>
      <c r="I30" s="1650"/>
      <c r="J30" s="1650"/>
      <c r="K30" s="319"/>
      <c r="L30" s="319"/>
      <c r="M30" s="319"/>
      <c r="N30" s="319"/>
      <c r="O30" s="319"/>
      <c r="P30" s="319"/>
    </row>
    <row r="31" spans="1:18" s="322" customFormat="1" ht="12.75" customHeight="1">
      <c r="A31" s="419"/>
      <c r="B31" s="419"/>
      <c r="C31" s="419"/>
      <c r="D31" s="419"/>
      <c r="E31" s="423"/>
      <c r="F31" s="424"/>
      <c r="G31" s="424"/>
      <c r="H31" s="424"/>
      <c r="I31" s="419"/>
      <c r="J31" s="419"/>
      <c r="K31" s="419"/>
      <c r="L31" s="419"/>
      <c r="M31" s="419"/>
      <c r="N31" s="419"/>
      <c r="O31" s="419"/>
      <c r="P31" s="419"/>
    </row>
    <row r="32" spans="1:18" s="319" customFormat="1" ht="13.5" customHeight="1">
      <c r="A32" s="419"/>
      <c r="B32" s="419"/>
      <c r="C32" s="419"/>
      <c r="D32" s="419"/>
      <c r="E32" s="423"/>
      <c r="F32" s="424"/>
      <c r="G32" s="424"/>
      <c r="H32" s="424"/>
      <c r="I32" s="419"/>
      <c r="J32" s="419"/>
      <c r="K32" s="419"/>
      <c r="L32" s="419"/>
      <c r="M32" s="419"/>
      <c r="N32" s="419"/>
      <c r="O32" s="419"/>
      <c r="P32" s="419"/>
    </row>
    <row r="33" ht="11.15" customHeight="1"/>
    <row r="34" ht="11.15" customHeight="1"/>
    <row r="35" ht="11.15" customHeight="1"/>
  </sheetData>
  <mergeCells count="64">
    <mergeCell ref="N14:N15"/>
    <mergeCell ref="N18:N19"/>
    <mergeCell ref="N16:N17"/>
    <mergeCell ref="N22:N23"/>
    <mergeCell ref="N20:N21"/>
    <mergeCell ref="K20:K21"/>
    <mergeCell ref="M20:M21"/>
    <mergeCell ref="F20:G20"/>
    <mergeCell ref="C21:D21"/>
    <mergeCell ref="C22:D22"/>
    <mergeCell ref="F22:G22"/>
    <mergeCell ref="M22:M23"/>
    <mergeCell ref="C23:D23"/>
    <mergeCell ref="F23:G23"/>
    <mergeCell ref="L22:L23"/>
    <mergeCell ref="A3:M3"/>
    <mergeCell ref="C5:L5"/>
    <mergeCell ref="A6:M6"/>
    <mergeCell ref="F8:J8"/>
    <mergeCell ref="C10:D10"/>
    <mergeCell ref="H10:J10"/>
    <mergeCell ref="C4:P4"/>
    <mergeCell ref="C13:D13"/>
    <mergeCell ref="F13:G13"/>
    <mergeCell ref="A14:A15"/>
    <mergeCell ref="B14:B15"/>
    <mergeCell ref="C14:D14"/>
    <mergeCell ref="F14:G14"/>
    <mergeCell ref="H14:H15"/>
    <mergeCell ref="M14:M15"/>
    <mergeCell ref="C15:D15"/>
    <mergeCell ref="F15:G15"/>
    <mergeCell ref="M16:M17"/>
    <mergeCell ref="C17:D17"/>
    <mergeCell ref="F17:G17"/>
    <mergeCell ref="M18:M19"/>
    <mergeCell ref="A16:A17"/>
    <mergeCell ref="B16:B17"/>
    <mergeCell ref="C16:D16"/>
    <mergeCell ref="F16:G16"/>
    <mergeCell ref="I16:I17"/>
    <mergeCell ref="C19:D19"/>
    <mergeCell ref="F19:G19"/>
    <mergeCell ref="A18:A19"/>
    <mergeCell ref="B18:B19"/>
    <mergeCell ref="C18:D18"/>
    <mergeCell ref="F18:G18"/>
    <mergeCell ref="J18:J19"/>
    <mergeCell ref="E30:F30"/>
    <mergeCell ref="G30:J30"/>
    <mergeCell ref="F21:G21"/>
    <mergeCell ref="A26:C26"/>
    <mergeCell ref="E26:F26"/>
    <mergeCell ref="G26:J26"/>
    <mergeCell ref="E27:F27"/>
    <mergeCell ref="G27:J27"/>
    <mergeCell ref="A29:C29"/>
    <mergeCell ref="E29:F29"/>
    <mergeCell ref="G29:J29"/>
    <mergeCell ref="A20:A21"/>
    <mergeCell ref="B20:B21"/>
    <mergeCell ref="C20:D20"/>
    <mergeCell ref="A22:A23"/>
    <mergeCell ref="B22:B23"/>
  </mergeCells>
  <printOptions horizontalCentered="1" verticalCentered="1"/>
  <pageMargins left="0.61" right="0.14000000000000001" top="0.2" bottom="0.25" header="0.35" footer="0.37"/>
  <pageSetup paperSize="9" scale="76"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197"/>
  <sheetViews>
    <sheetView showGridLines="0" workbookViewId="0">
      <pane xSplit="1" ySplit="7" topLeftCell="B8" activePane="bottomRight" state="frozen"/>
      <selection activeCell="A7" sqref="A7:F7"/>
      <selection pane="topRight" activeCell="A7" sqref="A7:F7"/>
      <selection pane="bottomLeft" activeCell="A7" sqref="A7:F7"/>
      <selection pane="bottomRight" activeCell="Y20" sqref="Y19:Y20"/>
    </sheetView>
  </sheetViews>
  <sheetFormatPr defaultColWidth="9.08984375" defaultRowHeight="12.5"/>
  <cols>
    <col min="1" max="1" width="3.36328125" style="582" customWidth="1"/>
    <col min="2" max="2" width="21.36328125" style="582" customWidth="1"/>
    <col min="3" max="3" width="20.6328125" style="582" hidden="1" customWidth="1"/>
    <col min="4" max="4" width="6.08984375" style="582" hidden="1" customWidth="1"/>
    <col min="5" max="6" width="8.984375E-2" style="582" hidden="1" customWidth="1"/>
    <col min="7" max="7" width="6.36328125" style="582" hidden="1" customWidth="1"/>
    <col min="8" max="8" width="20.6328125" style="582" hidden="1" customWidth="1"/>
    <col min="9" max="9" width="8.984375E-2" style="582" hidden="1" customWidth="1"/>
    <col min="10" max="15" width="20.6328125" style="582" hidden="1" customWidth="1"/>
    <col min="16" max="16" width="18.36328125" style="582" hidden="1" customWidth="1"/>
    <col min="17" max="17" width="8.984375E-2" style="582" hidden="1" customWidth="1"/>
    <col min="18" max="18" width="17.6328125" style="582" hidden="1" customWidth="1"/>
    <col min="19" max="19" width="18.36328125" style="582" hidden="1" customWidth="1"/>
    <col min="20" max="20" width="18.54296875" style="582" hidden="1" customWidth="1"/>
    <col min="21" max="21" width="19.6328125" style="582" customWidth="1"/>
    <col min="22" max="22" width="5.36328125" style="582" hidden="1" customWidth="1"/>
    <col min="23" max="23" width="21.453125" style="582" customWidth="1"/>
    <col min="24" max="24" width="3.90625" style="582" customWidth="1"/>
    <col min="25" max="25" width="19.36328125" style="582" customWidth="1"/>
    <col min="26" max="26" width="21.453125" style="582" customWidth="1"/>
    <col min="27" max="27" width="19.453125" style="582" customWidth="1"/>
    <col min="28" max="16384" width="9.08984375" style="582"/>
  </cols>
  <sheetData>
    <row r="1" spans="1:27" ht="7.5" customHeight="1">
      <c r="A1" s="638"/>
      <c r="B1" s="1563" t="s">
        <v>349</v>
      </c>
      <c r="C1" s="1563"/>
      <c r="D1" s="1563"/>
      <c r="E1" s="1563"/>
      <c r="F1" s="1563"/>
      <c r="G1" s="1563"/>
      <c r="H1" s="1563"/>
      <c r="I1" s="1563"/>
      <c r="J1" s="1563"/>
      <c r="K1" s="1563"/>
      <c r="L1" s="1563"/>
      <c r="M1" s="1563"/>
      <c r="N1" s="1563"/>
      <c r="O1" s="1563"/>
    </row>
    <row r="2" spans="1:27">
      <c r="A2" s="1556" t="s">
        <v>237</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row>
    <row r="3" spans="1:27" ht="24.9" customHeight="1">
      <c r="A3" s="1687" t="str">
        <f>'СписокПар М'!$C$5</f>
        <v>Кубок Теннисного Клуба "Феникс"</v>
      </c>
      <c r="B3" s="1688"/>
      <c r="C3" s="1688"/>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row>
    <row r="4" spans="1:27">
      <c r="B4" s="1685"/>
      <c r="C4" s="1685"/>
      <c r="D4" s="1685"/>
      <c r="E4" s="1685"/>
      <c r="F4" s="1685"/>
      <c r="G4" s="1685"/>
      <c r="H4" s="1685"/>
      <c r="I4" s="1685"/>
      <c r="J4" s="1685"/>
      <c r="K4" s="1685"/>
      <c r="L4" s="1685"/>
      <c r="M4" s="1685"/>
      <c r="N4" s="1685"/>
      <c r="O4" s="1685"/>
    </row>
    <row r="5" spans="1:27" ht="29.5">
      <c r="B5" s="1686"/>
      <c r="C5" s="1686"/>
      <c r="D5" s="1686"/>
      <c r="E5" s="1686"/>
      <c r="F5" s="1686"/>
      <c r="G5" s="1686"/>
      <c r="H5" s="1686"/>
      <c r="I5" s="1686"/>
      <c r="J5" s="1686"/>
      <c r="K5" s="1686"/>
      <c r="L5" s="1686"/>
      <c r="M5" s="1686"/>
      <c r="N5" s="1686"/>
      <c r="O5" s="1686"/>
      <c r="P5" s="640"/>
      <c r="Q5" s="640" t="s">
        <v>348</v>
      </c>
      <c r="R5" s="640"/>
      <c r="S5" s="640"/>
      <c r="T5" s="640"/>
      <c r="U5" s="640" t="s">
        <v>620</v>
      </c>
      <c r="V5" s="640"/>
      <c r="W5" s="640"/>
    </row>
    <row r="6" spans="1:27" ht="31.5" customHeight="1">
      <c r="B6" s="897"/>
      <c r="C6" s="897"/>
      <c r="D6" s="897"/>
      <c r="E6" s="897"/>
      <c r="F6" s="897"/>
      <c r="G6" s="897"/>
      <c r="H6" s="897"/>
      <c r="I6" s="897"/>
      <c r="J6" s="897"/>
      <c r="K6" s="897"/>
      <c r="L6" s="897"/>
      <c r="M6" s="897"/>
      <c r="N6" s="897"/>
      <c r="O6" s="897"/>
      <c r="P6" s="897"/>
      <c r="Q6" s="897"/>
      <c r="R6" s="897"/>
      <c r="S6" s="897"/>
      <c r="T6" s="897"/>
      <c r="U6" s="1077"/>
      <c r="V6" s="897"/>
      <c r="W6" s="897" t="s">
        <v>538</v>
      </c>
      <c r="X6" s="897"/>
      <c r="Y6" s="897"/>
      <c r="Z6" s="897"/>
      <c r="AA6" s="897"/>
    </row>
    <row r="7" spans="1:27" ht="15" customHeight="1">
      <c r="A7" s="636"/>
      <c r="B7" s="635" t="s">
        <v>350</v>
      </c>
      <c r="C7" s="635" t="s">
        <v>339</v>
      </c>
      <c r="D7" s="1565" t="s">
        <v>347</v>
      </c>
      <c r="E7" s="636"/>
      <c r="F7" s="636"/>
      <c r="G7" s="1568" t="s">
        <v>346</v>
      </c>
      <c r="H7" s="637" t="s">
        <v>292</v>
      </c>
      <c r="I7" s="635" t="s">
        <v>292</v>
      </c>
      <c r="J7" s="635" t="s">
        <v>345</v>
      </c>
      <c r="K7" s="635" t="s">
        <v>344</v>
      </c>
      <c r="L7" s="635" t="s">
        <v>343</v>
      </c>
      <c r="M7" s="635" t="s">
        <v>342</v>
      </c>
      <c r="N7" s="635" t="s">
        <v>341</v>
      </c>
      <c r="O7" s="635" t="s">
        <v>340</v>
      </c>
      <c r="P7" s="635" t="s">
        <v>292</v>
      </c>
      <c r="Q7" s="635" t="s">
        <v>292</v>
      </c>
      <c r="R7" s="635" t="s">
        <v>292</v>
      </c>
      <c r="S7" s="635" t="s">
        <v>292</v>
      </c>
      <c r="T7" s="635" t="s">
        <v>292</v>
      </c>
      <c r="U7" s="635" t="s">
        <v>339</v>
      </c>
      <c r="V7" s="636"/>
      <c r="W7" s="635" t="s">
        <v>351</v>
      </c>
      <c r="X7" s="891"/>
      <c r="Y7" s="635" t="s">
        <v>350</v>
      </c>
      <c r="Z7" s="635" t="s">
        <v>339</v>
      </c>
      <c r="AA7" s="635" t="s">
        <v>351</v>
      </c>
    </row>
    <row r="8" spans="1:27" s="605" customFormat="1" ht="12" customHeight="1">
      <c r="A8" s="1560" t="s">
        <v>338</v>
      </c>
      <c r="B8" s="614" t="s">
        <v>320</v>
      </c>
      <c r="C8" s="614" t="s">
        <v>320</v>
      </c>
      <c r="D8" s="1566"/>
      <c r="E8" s="1560" t="s">
        <v>337</v>
      </c>
      <c r="F8" s="1560" t="s">
        <v>337</v>
      </c>
      <c r="G8" s="1569"/>
      <c r="H8" s="607"/>
      <c r="I8" s="607"/>
      <c r="J8" s="614" t="s">
        <v>320</v>
      </c>
      <c r="K8" s="614" t="s">
        <v>320</v>
      </c>
      <c r="L8" s="614" t="s">
        <v>320</v>
      </c>
      <c r="M8" s="614" t="s">
        <v>320</v>
      </c>
      <c r="N8" s="614" t="s">
        <v>320</v>
      </c>
      <c r="O8" s="614" t="s">
        <v>320</v>
      </c>
      <c r="P8" s="614"/>
      <c r="Q8" s="614"/>
      <c r="R8" s="614"/>
      <c r="S8" s="614"/>
      <c r="T8" s="614"/>
      <c r="U8" s="614" t="s">
        <v>320</v>
      </c>
      <c r="V8" s="1560" t="s">
        <v>336</v>
      </c>
      <c r="W8" s="614" t="s">
        <v>320</v>
      </c>
      <c r="X8" s="1689" t="s">
        <v>298</v>
      </c>
      <c r="Y8" s="614" t="s">
        <v>292</v>
      </c>
      <c r="Z8" s="614" t="s">
        <v>292</v>
      </c>
      <c r="AA8" s="614" t="s">
        <v>292</v>
      </c>
    </row>
    <row r="9" spans="1:27" s="605" customFormat="1" ht="15" customHeight="1">
      <c r="A9" s="1561"/>
      <c r="B9" s="1078"/>
      <c r="C9" s="613">
        <v>0.41666666666666669</v>
      </c>
      <c r="D9" s="1566"/>
      <c r="E9" s="1561"/>
      <c r="F9" s="1561"/>
      <c r="G9" s="1569"/>
      <c r="H9" s="606"/>
      <c r="I9" s="606"/>
      <c r="J9" s="613">
        <v>0.375</v>
      </c>
      <c r="K9" s="613">
        <v>0.375</v>
      </c>
      <c r="L9" s="613">
        <v>0.375</v>
      </c>
      <c r="M9" s="613">
        <v>0.375</v>
      </c>
      <c r="N9" s="613">
        <v>0.375</v>
      </c>
      <c r="O9" s="613">
        <v>0.375</v>
      </c>
      <c r="P9" s="619"/>
      <c r="Q9" s="619"/>
      <c r="R9" s="619"/>
      <c r="S9" s="619"/>
      <c r="T9" s="619"/>
      <c r="U9" s="1078"/>
      <c r="V9" s="1561"/>
      <c r="W9" s="1078"/>
      <c r="X9" s="1690"/>
      <c r="Y9" s="1078"/>
      <c r="Z9" s="1078"/>
      <c r="AA9" s="1078"/>
    </row>
    <row r="10" spans="1:27" ht="18" customHeight="1">
      <c r="A10" s="1561"/>
      <c r="B10" s="1076" t="s">
        <v>282</v>
      </c>
      <c r="C10" s="612"/>
      <c r="D10" s="1566"/>
      <c r="E10" s="1561"/>
      <c r="F10" s="1561"/>
      <c r="G10" s="1569"/>
      <c r="H10" s="604"/>
      <c r="I10" s="604"/>
      <c r="J10" s="612"/>
      <c r="K10" s="612"/>
      <c r="L10" s="612"/>
      <c r="M10" s="612"/>
      <c r="N10" s="612"/>
      <c r="O10" s="612"/>
      <c r="P10" s="604"/>
      <c r="Q10" s="604" t="s">
        <v>335</v>
      </c>
      <c r="R10" s="604" t="s">
        <v>303</v>
      </c>
      <c r="S10" s="604" t="s">
        <v>300</v>
      </c>
      <c r="T10" s="604"/>
      <c r="U10" s="1076" t="s">
        <v>525</v>
      </c>
      <c r="V10" s="1561"/>
      <c r="W10" s="634" t="s">
        <v>284</v>
      </c>
      <c r="X10" s="1690"/>
      <c r="Y10" s="612"/>
      <c r="Z10" s="604"/>
      <c r="AA10" s="634"/>
    </row>
    <row r="11" spans="1:27" s="630" customFormat="1" ht="18" customHeight="1">
      <c r="A11" s="1561"/>
      <c r="B11" s="633" t="s">
        <v>558</v>
      </c>
      <c r="C11" s="632" t="s">
        <v>333</v>
      </c>
      <c r="D11" s="1566"/>
      <c r="E11" s="1561"/>
      <c r="F11" s="1561"/>
      <c r="G11" s="1569"/>
      <c r="H11" s="631"/>
      <c r="I11" s="631"/>
      <c r="J11" s="632"/>
      <c r="K11" s="632"/>
      <c r="L11" s="632"/>
      <c r="M11" s="632"/>
      <c r="N11" s="632"/>
      <c r="O11" s="632"/>
      <c r="P11" s="631"/>
      <c r="Q11" s="631"/>
      <c r="R11" s="631"/>
      <c r="S11" s="631"/>
      <c r="T11" s="631"/>
      <c r="U11" s="632" t="s">
        <v>624</v>
      </c>
      <c r="V11" s="1561"/>
      <c r="W11" s="631" t="s">
        <v>396</v>
      </c>
      <c r="X11" s="1690"/>
      <c r="Y11" s="611"/>
      <c r="Z11" s="603"/>
      <c r="AA11" s="631"/>
    </row>
    <row r="12" spans="1:27" ht="15" customHeight="1">
      <c r="A12" s="1561"/>
      <c r="B12" s="629" t="s">
        <v>291</v>
      </c>
      <c r="C12" s="610" t="s">
        <v>291</v>
      </c>
      <c r="D12" s="1566"/>
      <c r="E12" s="1561"/>
      <c r="F12" s="1561"/>
      <c r="G12" s="1569"/>
      <c r="H12" s="602" t="s">
        <v>291</v>
      </c>
      <c r="I12" s="602" t="s">
        <v>291</v>
      </c>
      <c r="J12" s="610" t="s">
        <v>291</v>
      </c>
      <c r="K12" s="610" t="s">
        <v>291</v>
      </c>
      <c r="L12" s="610" t="s">
        <v>291</v>
      </c>
      <c r="M12" s="610" t="s">
        <v>291</v>
      </c>
      <c r="N12" s="610" t="s">
        <v>291</v>
      </c>
      <c r="O12" s="610" t="s">
        <v>291</v>
      </c>
      <c r="P12" s="602" t="s">
        <v>291</v>
      </c>
      <c r="Q12" s="602" t="s">
        <v>291</v>
      </c>
      <c r="R12" s="602" t="s">
        <v>291</v>
      </c>
      <c r="S12" s="602" t="s">
        <v>291</v>
      </c>
      <c r="T12" s="602" t="s">
        <v>291</v>
      </c>
      <c r="U12" s="610" t="s">
        <v>291</v>
      </c>
      <c r="V12" s="1561"/>
      <c r="W12" s="602" t="s">
        <v>291</v>
      </c>
      <c r="X12" s="1690"/>
      <c r="Y12" s="610" t="s">
        <v>291</v>
      </c>
      <c r="Z12" s="602" t="s">
        <v>291</v>
      </c>
      <c r="AA12" s="602" t="s">
        <v>291</v>
      </c>
    </row>
    <row r="13" spans="1:27" ht="18" customHeight="1">
      <c r="A13" s="1561"/>
      <c r="B13" s="628" t="s">
        <v>516</v>
      </c>
      <c r="C13" s="627"/>
      <c r="D13" s="1566"/>
      <c r="E13" s="1561"/>
      <c r="F13" s="1561"/>
      <c r="G13" s="1569"/>
      <c r="H13" s="601"/>
      <c r="I13" s="601"/>
      <c r="J13" s="627"/>
      <c r="K13" s="627"/>
      <c r="L13" s="609"/>
      <c r="M13" s="609"/>
      <c r="N13" s="609"/>
      <c r="O13" s="609"/>
      <c r="P13" s="601"/>
      <c r="Q13" s="601" t="s">
        <v>334</v>
      </c>
      <c r="R13" s="601" t="s">
        <v>305</v>
      </c>
      <c r="S13" s="601" t="s">
        <v>305</v>
      </c>
      <c r="T13" s="601"/>
      <c r="U13" s="627" t="s">
        <v>210</v>
      </c>
      <c r="V13" s="1561"/>
      <c r="W13" s="601" t="s">
        <v>522</v>
      </c>
      <c r="X13" s="1690"/>
      <c r="Y13" s="609"/>
      <c r="Z13" s="601"/>
      <c r="AA13" s="601"/>
    </row>
    <row r="14" spans="1:27" ht="18" customHeight="1">
      <c r="A14" s="1562"/>
      <c r="B14" s="626" t="s">
        <v>175</v>
      </c>
      <c r="C14" s="608" t="s">
        <v>333</v>
      </c>
      <c r="D14" s="1567"/>
      <c r="E14" s="1562"/>
      <c r="F14" s="1562"/>
      <c r="G14" s="1570"/>
      <c r="H14" s="600"/>
      <c r="I14" s="600"/>
      <c r="J14" s="608"/>
      <c r="K14" s="608"/>
      <c r="L14" s="608"/>
      <c r="M14" s="608"/>
      <c r="N14" s="608"/>
      <c r="O14" s="608"/>
      <c r="P14" s="600"/>
      <c r="Q14" s="600"/>
      <c r="R14" s="600"/>
      <c r="S14" s="600"/>
      <c r="T14" s="600"/>
      <c r="U14" s="608" t="s">
        <v>627</v>
      </c>
      <c r="V14" s="1562"/>
      <c r="W14" s="600" t="s">
        <v>556</v>
      </c>
      <c r="X14" s="1691"/>
      <c r="Y14" s="608"/>
      <c r="Z14" s="600"/>
      <c r="AA14" s="600"/>
    </row>
    <row r="15" spans="1:27" s="605" customFormat="1" ht="12" customHeight="1">
      <c r="A15" s="1571" t="s">
        <v>332</v>
      </c>
      <c r="B15" s="614" t="s">
        <v>292</v>
      </c>
      <c r="C15" s="614" t="s">
        <v>292</v>
      </c>
      <c r="D15" s="614"/>
      <c r="E15" s="1571" t="s">
        <v>297</v>
      </c>
      <c r="F15" s="1571" t="s">
        <v>297</v>
      </c>
      <c r="G15" s="621"/>
      <c r="H15" s="607" t="s">
        <v>292</v>
      </c>
      <c r="I15" s="607" t="s">
        <v>292</v>
      </c>
      <c r="J15" s="614" t="s">
        <v>292</v>
      </c>
      <c r="K15" s="614" t="s">
        <v>292</v>
      </c>
      <c r="L15" s="614" t="s">
        <v>292</v>
      </c>
      <c r="M15" s="614" t="s">
        <v>292</v>
      </c>
      <c r="N15" s="614" t="s">
        <v>292</v>
      </c>
      <c r="O15" s="614" t="s">
        <v>292</v>
      </c>
      <c r="P15" s="607" t="s">
        <v>292</v>
      </c>
      <c r="Q15" s="607" t="s">
        <v>292</v>
      </c>
      <c r="R15" s="607" t="s">
        <v>292</v>
      </c>
      <c r="S15" s="607" t="s">
        <v>292</v>
      </c>
      <c r="T15" s="607" t="s">
        <v>292</v>
      </c>
      <c r="U15" s="614" t="s">
        <v>292</v>
      </c>
      <c r="V15" s="1571" t="s">
        <v>331</v>
      </c>
      <c r="W15" s="607" t="s">
        <v>292</v>
      </c>
      <c r="X15" s="1689" t="s">
        <v>297</v>
      </c>
      <c r="Y15" s="607" t="s">
        <v>292</v>
      </c>
      <c r="Z15" s="607" t="s">
        <v>292</v>
      </c>
      <c r="AA15" s="607" t="s">
        <v>539</v>
      </c>
    </row>
    <row r="16" spans="1:27" s="605" customFormat="1" ht="12" customHeight="1">
      <c r="A16" s="1572"/>
      <c r="B16" s="613"/>
      <c r="C16" s="613"/>
      <c r="D16" s="1574" t="s">
        <v>330</v>
      </c>
      <c r="E16" s="1572"/>
      <c r="F16" s="1572"/>
      <c r="G16" s="1576" t="s">
        <v>329</v>
      </c>
      <c r="H16" s="606"/>
      <c r="I16" s="606"/>
      <c r="J16" s="613"/>
      <c r="K16" s="613"/>
      <c r="L16" s="613"/>
      <c r="M16" s="613"/>
      <c r="N16" s="613"/>
      <c r="O16" s="613"/>
      <c r="P16" s="606"/>
      <c r="Q16" s="606"/>
      <c r="R16" s="606"/>
      <c r="S16" s="606"/>
      <c r="T16" s="606"/>
      <c r="U16" s="613"/>
      <c r="V16" s="1572"/>
      <c r="W16" s="606"/>
      <c r="X16" s="1690"/>
      <c r="Y16" s="606"/>
      <c r="Z16" s="606"/>
      <c r="AA16" s="606"/>
    </row>
    <row r="17" spans="1:27" ht="18" customHeight="1">
      <c r="A17" s="1572"/>
      <c r="B17" s="612" t="s">
        <v>516</v>
      </c>
      <c r="C17" s="612"/>
      <c r="D17" s="1574"/>
      <c r="E17" s="1572"/>
      <c r="F17" s="1572"/>
      <c r="G17" s="1576"/>
      <c r="H17" s="604"/>
      <c r="I17" s="604"/>
      <c r="J17" s="612"/>
      <c r="K17" s="612"/>
      <c r="L17" s="612"/>
      <c r="M17" s="612"/>
      <c r="N17" s="612"/>
      <c r="O17" s="612"/>
      <c r="P17" s="604"/>
      <c r="Q17" s="604" t="s">
        <v>302</v>
      </c>
      <c r="R17" s="604" t="s">
        <v>301</v>
      </c>
      <c r="S17" s="604" t="s">
        <v>299</v>
      </c>
      <c r="T17" s="604"/>
      <c r="U17" s="612" t="s">
        <v>210</v>
      </c>
      <c r="V17" s="1572"/>
      <c r="W17" s="604" t="s">
        <v>284</v>
      </c>
      <c r="X17" s="1690"/>
      <c r="Y17" s="604"/>
      <c r="Z17" s="604"/>
      <c r="AA17" s="898"/>
    </row>
    <row r="18" spans="1:27" ht="18" customHeight="1">
      <c r="A18" s="1572"/>
      <c r="B18" s="611" t="s">
        <v>175</v>
      </c>
      <c r="C18" s="611"/>
      <c r="D18" s="1574"/>
      <c r="E18" s="1572"/>
      <c r="F18" s="1572"/>
      <c r="G18" s="1576"/>
      <c r="H18" s="603"/>
      <c r="I18" s="603"/>
      <c r="J18" s="625"/>
      <c r="K18" s="611"/>
      <c r="L18" s="611"/>
      <c r="M18" s="611"/>
      <c r="N18" s="611"/>
      <c r="O18" s="611"/>
      <c r="P18" s="603"/>
      <c r="Q18" s="603"/>
      <c r="R18" s="603"/>
      <c r="S18" s="603"/>
      <c r="T18" s="603"/>
      <c r="U18" s="611" t="s">
        <v>627</v>
      </c>
      <c r="V18" s="1572"/>
      <c r="W18" s="603" t="s">
        <v>352</v>
      </c>
      <c r="X18" s="1690"/>
      <c r="Y18" s="603"/>
      <c r="Z18" s="603"/>
      <c r="AA18" s="603"/>
    </row>
    <row r="19" spans="1:27" ht="15" customHeight="1">
      <c r="A19" s="1572"/>
      <c r="B19" s="610" t="s">
        <v>613</v>
      </c>
      <c r="C19" s="610" t="s">
        <v>291</v>
      </c>
      <c r="D19" s="1574"/>
      <c r="E19" s="1572"/>
      <c r="F19" s="1572"/>
      <c r="G19" s="1576"/>
      <c r="H19" s="602" t="s">
        <v>291</v>
      </c>
      <c r="I19" s="602" t="s">
        <v>291</v>
      </c>
      <c r="J19" s="610" t="s">
        <v>291</v>
      </c>
      <c r="K19" s="610" t="s">
        <v>291</v>
      </c>
      <c r="L19" s="610" t="s">
        <v>291</v>
      </c>
      <c r="M19" s="610" t="s">
        <v>291</v>
      </c>
      <c r="N19" s="610" t="s">
        <v>291</v>
      </c>
      <c r="O19" s="610" t="s">
        <v>291</v>
      </c>
      <c r="P19" s="602" t="s">
        <v>291</v>
      </c>
      <c r="Q19" s="602" t="s">
        <v>291</v>
      </c>
      <c r="R19" s="602" t="s">
        <v>291</v>
      </c>
      <c r="S19" s="602" t="s">
        <v>291</v>
      </c>
      <c r="T19" s="602" t="s">
        <v>291</v>
      </c>
      <c r="U19" s="610" t="s">
        <v>291</v>
      </c>
      <c r="V19" s="1572"/>
      <c r="W19" s="602" t="s">
        <v>291</v>
      </c>
      <c r="X19" s="1690"/>
      <c r="Y19" s="602" t="s">
        <v>291</v>
      </c>
      <c r="Z19" s="602" t="s">
        <v>291</v>
      </c>
      <c r="AA19" s="602" t="s">
        <v>291</v>
      </c>
    </row>
    <row r="20" spans="1:27" ht="18" customHeight="1">
      <c r="A20" s="1572"/>
      <c r="B20" s="609" t="s">
        <v>525</v>
      </c>
      <c r="C20" s="609"/>
      <c r="D20" s="1574"/>
      <c r="E20" s="1572"/>
      <c r="F20" s="1572"/>
      <c r="G20" s="1576"/>
      <c r="H20" s="601"/>
      <c r="I20" s="601"/>
      <c r="J20" s="609"/>
      <c r="K20" s="609"/>
      <c r="L20" s="609"/>
      <c r="M20" s="609"/>
      <c r="N20" s="609"/>
      <c r="O20" s="609"/>
      <c r="P20" s="601"/>
      <c r="Q20" s="601" t="s">
        <v>328</v>
      </c>
      <c r="R20" s="601" t="s">
        <v>304</v>
      </c>
      <c r="S20" s="601" t="s">
        <v>301</v>
      </c>
      <c r="T20" s="601"/>
      <c r="U20" s="609" t="s">
        <v>282</v>
      </c>
      <c r="V20" s="1572"/>
      <c r="W20" s="601" t="s">
        <v>284</v>
      </c>
      <c r="X20" s="1690"/>
      <c r="Y20" s="601"/>
      <c r="Z20" s="601"/>
      <c r="AA20" s="899"/>
    </row>
    <row r="21" spans="1:27" ht="18" customHeight="1">
      <c r="A21" s="1573"/>
      <c r="B21" s="608" t="s">
        <v>624</v>
      </c>
      <c r="C21" s="608"/>
      <c r="D21" s="1575"/>
      <c r="E21" s="1573"/>
      <c r="F21" s="1573"/>
      <c r="G21" s="1577"/>
      <c r="H21" s="600"/>
      <c r="I21" s="600"/>
      <c r="J21" s="608"/>
      <c r="K21" s="608"/>
      <c r="L21" s="608"/>
      <c r="M21" s="608"/>
      <c r="N21" s="608"/>
      <c r="O21" s="608"/>
      <c r="P21" s="600"/>
      <c r="Q21" s="600"/>
      <c r="R21" s="600"/>
      <c r="S21" s="600"/>
      <c r="T21" s="600"/>
      <c r="U21" s="608" t="s">
        <v>558</v>
      </c>
      <c r="V21" s="1573"/>
      <c r="W21" s="600" t="s">
        <v>396</v>
      </c>
      <c r="X21" s="1691"/>
      <c r="Y21" s="600"/>
      <c r="Z21" s="600"/>
      <c r="AA21" s="600"/>
    </row>
    <row r="22" spans="1:27" s="605" customFormat="1" ht="12" customHeight="1">
      <c r="A22" s="1571" t="s">
        <v>327</v>
      </c>
      <c r="B22" s="607" t="s">
        <v>292</v>
      </c>
      <c r="C22" s="614" t="s">
        <v>292</v>
      </c>
      <c r="D22" s="624"/>
      <c r="E22" s="1571" t="s">
        <v>296</v>
      </c>
      <c r="F22" s="1571" t="s">
        <v>296</v>
      </c>
      <c r="G22" s="615"/>
      <c r="H22" s="607" t="s">
        <v>292</v>
      </c>
      <c r="I22" s="607" t="s">
        <v>292</v>
      </c>
      <c r="J22" s="614" t="s">
        <v>292</v>
      </c>
      <c r="K22" s="614" t="s">
        <v>292</v>
      </c>
      <c r="L22" s="614" t="s">
        <v>292</v>
      </c>
      <c r="M22" s="614" t="s">
        <v>292</v>
      </c>
      <c r="N22" s="614" t="s">
        <v>292</v>
      </c>
      <c r="O22" s="614" t="s">
        <v>292</v>
      </c>
      <c r="P22" s="607" t="s">
        <v>292</v>
      </c>
      <c r="Q22" s="607" t="s">
        <v>292</v>
      </c>
      <c r="R22" s="607" t="s">
        <v>292</v>
      </c>
      <c r="S22" s="607" t="s">
        <v>292</v>
      </c>
      <c r="T22" s="607" t="s">
        <v>292</v>
      </c>
      <c r="U22" s="614" t="s">
        <v>292</v>
      </c>
      <c r="V22" s="1571" t="s">
        <v>326</v>
      </c>
      <c r="W22" s="607" t="s">
        <v>292</v>
      </c>
      <c r="X22" s="1689" t="s">
        <v>296</v>
      </c>
      <c r="Y22" s="607" t="s">
        <v>292</v>
      </c>
      <c r="Z22" s="607" t="s">
        <v>292</v>
      </c>
      <c r="AA22" s="607" t="s">
        <v>292</v>
      </c>
    </row>
    <row r="23" spans="1:27" s="605" customFormat="1" ht="12" customHeight="1">
      <c r="A23" s="1572"/>
      <c r="B23" s="623"/>
      <c r="C23" s="613"/>
      <c r="D23" s="1578" t="s">
        <v>325</v>
      </c>
      <c r="E23" s="1572"/>
      <c r="F23" s="1572"/>
      <c r="G23" s="1580" t="s">
        <v>324</v>
      </c>
      <c r="H23" s="606"/>
      <c r="I23" s="606"/>
      <c r="J23" s="613"/>
      <c r="K23" s="613"/>
      <c r="L23" s="613"/>
      <c r="M23" s="613"/>
      <c r="N23" s="613"/>
      <c r="O23" s="613"/>
      <c r="P23" s="606"/>
      <c r="Q23" s="606"/>
      <c r="R23" s="606"/>
      <c r="S23" s="606"/>
      <c r="T23" s="606"/>
      <c r="U23" s="613"/>
      <c r="V23" s="1572"/>
      <c r="W23" s="623"/>
      <c r="X23" s="1690"/>
      <c r="Y23" s="623"/>
      <c r="Z23" s="623"/>
      <c r="AA23" s="623"/>
    </row>
    <row r="24" spans="1:27" ht="18" customHeight="1">
      <c r="A24" s="1572"/>
      <c r="B24" s="612" t="s">
        <v>525</v>
      </c>
      <c r="C24" s="612"/>
      <c r="D24" s="1578"/>
      <c r="E24" s="1572"/>
      <c r="F24" s="1572"/>
      <c r="G24" s="1580"/>
      <c r="H24" s="604"/>
      <c r="I24" s="604"/>
      <c r="J24" s="612"/>
      <c r="K24" s="612"/>
      <c r="L24" s="612"/>
      <c r="M24" s="612"/>
      <c r="N24" s="612"/>
      <c r="O24" s="612"/>
      <c r="P24" s="604"/>
      <c r="Q24" s="604" t="s">
        <v>323</v>
      </c>
      <c r="R24" s="604" t="s">
        <v>299</v>
      </c>
      <c r="S24" s="604" t="s">
        <v>303</v>
      </c>
      <c r="T24" s="604"/>
      <c r="U24" s="612" t="s">
        <v>516</v>
      </c>
      <c r="V24" s="1572"/>
      <c r="W24" s="612" t="s">
        <v>522</v>
      </c>
      <c r="X24" s="1690"/>
      <c r="Y24" s="622"/>
      <c r="Z24" s="604"/>
      <c r="AA24" s="622"/>
    </row>
    <row r="25" spans="1:27" ht="18" customHeight="1">
      <c r="A25" s="1572"/>
      <c r="B25" s="611" t="s">
        <v>624</v>
      </c>
      <c r="C25" s="611"/>
      <c r="D25" s="1578"/>
      <c r="E25" s="1572"/>
      <c r="F25" s="1572"/>
      <c r="G25" s="1580"/>
      <c r="H25" s="603"/>
      <c r="I25" s="603"/>
      <c r="J25" s="611"/>
      <c r="K25" s="611"/>
      <c r="L25" s="611"/>
      <c r="M25" s="611"/>
      <c r="N25" s="611"/>
      <c r="O25" s="611"/>
      <c r="P25" s="603"/>
      <c r="Q25" s="603"/>
      <c r="R25" s="603"/>
      <c r="S25" s="603"/>
      <c r="T25" s="603"/>
      <c r="U25" s="611" t="s">
        <v>175</v>
      </c>
      <c r="V25" s="1572"/>
      <c r="W25" s="603" t="s">
        <v>556</v>
      </c>
      <c r="X25" s="1690"/>
      <c r="Y25" s="603"/>
      <c r="Z25" s="603"/>
      <c r="AA25" s="603"/>
    </row>
    <row r="26" spans="1:27" ht="15" customHeight="1">
      <c r="A26" s="1572"/>
      <c r="B26" s="610" t="s">
        <v>291</v>
      </c>
      <c r="C26" s="610" t="s">
        <v>291</v>
      </c>
      <c r="D26" s="1578"/>
      <c r="E26" s="1572"/>
      <c r="F26" s="1572"/>
      <c r="G26" s="1580"/>
      <c r="H26" s="602" t="s">
        <v>291</v>
      </c>
      <c r="I26" s="602" t="s">
        <v>291</v>
      </c>
      <c r="J26" s="610" t="s">
        <v>291</v>
      </c>
      <c r="K26" s="610" t="s">
        <v>291</v>
      </c>
      <c r="L26" s="610" t="s">
        <v>291</v>
      </c>
      <c r="M26" s="610" t="s">
        <v>291</v>
      </c>
      <c r="N26" s="610" t="s">
        <v>291</v>
      </c>
      <c r="O26" s="610" t="s">
        <v>291</v>
      </c>
      <c r="P26" s="602" t="s">
        <v>291</v>
      </c>
      <c r="Q26" s="602" t="s">
        <v>291</v>
      </c>
      <c r="R26" s="602" t="s">
        <v>291</v>
      </c>
      <c r="S26" s="602" t="s">
        <v>291</v>
      </c>
      <c r="T26" s="602" t="s">
        <v>291</v>
      </c>
      <c r="U26" s="610" t="s">
        <v>291</v>
      </c>
      <c r="V26" s="1572"/>
      <c r="W26" s="602" t="s">
        <v>291</v>
      </c>
      <c r="X26" s="1690"/>
      <c r="Y26" s="602" t="s">
        <v>291</v>
      </c>
      <c r="Z26" s="602" t="s">
        <v>291</v>
      </c>
      <c r="AA26" s="602" t="s">
        <v>291</v>
      </c>
    </row>
    <row r="27" spans="1:27" ht="18" customHeight="1">
      <c r="A27" s="1572"/>
      <c r="B27" s="609" t="s">
        <v>282</v>
      </c>
      <c r="C27" s="609"/>
      <c r="D27" s="1578"/>
      <c r="E27" s="1572"/>
      <c r="F27" s="1572"/>
      <c r="G27" s="1580"/>
      <c r="H27" s="601"/>
      <c r="I27" s="601"/>
      <c r="J27" s="609"/>
      <c r="K27" s="609"/>
      <c r="L27" s="609"/>
      <c r="M27" s="609"/>
      <c r="N27" s="609"/>
      <c r="O27" s="609"/>
      <c r="P27" s="601"/>
      <c r="Q27" s="601" t="s">
        <v>322</v>
      </c>
      <c r="R27" s="601" t="s">
        <v>300</v>
      </c>
      <c r="S27" s="601" t="s">
        <v>304</v>
      </c>
      <c r="T27" s="601"/>
      <c r="U27" s="609" t="s">
        <v>210</v>
      </c>
      <c r="V27" s="1572"/>
      <c r="W27" s="601" t="s">
        <v>284</v>
      </c>
      <c r="X27" s="1690"/>
      <c r="Y27" s="622"/>
      <c r="Z27" s="601"/>
      <c r="AA27" s="601"/>
    </row>
    <row r="28" spans="1:27" ht="18" customHeight="1">
      <c r="A28" s="1573"/>
      <c r="B28" s="608" t="s">
        <v>558</v>
      </c>
      <c r="C28" s="608"/>
      <c r="D28" s="1579"/>
      <c r="E28" s="1573"/>
      <c r="F28" s="1573"/>
      <c r="G28" s="1581"/>
      <c r="H28" s="600"/>
      <c r="I28" s="600"/>
      <c r="J28" s="608"/>
      <c r="K28" s="608"/>
      <c r="L28" s="608"/>
      <c r="M28" s="608"/>
      <c r="N28" s="608"/>
      <c r="O28" s="608"/>
      <c r="P28" s="600"/>
      <c r="Q28" s="600"/>
      <c r="R28" s="600"/>
      <c r="S28" s="600"/>
      <c r="T28" s="600"/>
      <c r="U28" s="608" t="s">
        <v>627</v>
      </c>
      <c r="V28" s="1573"/>
      <c r="W28" s="600" t="s">
        <v>352</v>
      </c>
      <c r="X28" s="1691"/>
      <c r="Y28" s="600"/>
      <c r="Z28" s="600"/>
      <c r="AA28" s="600"/>
    </row>
    <row r="29" spans="1:27" s="605" customFormat="1" ht="12" customHeight="1">
      <c r="A29" s="1571" t="s">
        <v>321</v>
      </c>
      <c r="B29" s="614" t="s">
        <v>292</v>
      </c>
      <c r="C29" s="614" t="s">
        <v>292</v>
      </c>
      <c r="D29" s="618"/>
      <c r="E29" s="1571" t="s">
        <v>295</v>
      </c>
      <c r="F29" s="1571" t="s">
        <v>295</v>
      </c>
      <c r="G29" s="621"/>
      <c r="H29" s="607" t="s">
        <v>292</v>
      </c>
      <c r="I29" s="614" t="s">
        <v>320</v>
      </c>
      <c r="J29" s="614" t="s">
        <v>292</v>
      </c>
      <c r="K29" s="614" t="s">
        <v>292</v>
      </c>
      <c r="L29" s="614" t="s">
        <v>292</v>
      </c>
      <c r="M29" s="614" t="s">
        <v>292</v>
      </c>
      <c r="N29" s="614" t="s">
        <v>292</v>
      </c>
      <c r="O29" s="614" t="s">
        <v>292</v>
      </c>
      <c r="P29" s="614" t="s">
        <v>292</v>
      </c>
      <c r="Q29" s="620" t="s">
        <v>292</v>
      </c>
      <c r="R29" s="614" t="s">
        <v>320</v>
      </c>
      <c r="S29" s="614" t="s">
        <v>320</v>
      </c>
      <c r="T29" s="614" t="s">
        <v>320</v>
      </c>
      <c r="U29" s="607" t="s">
        <v>292</v>
      </c>
      <c r="V29" s="1571" t="s">
        <v>319</v>
      </c>
      <c r="W29" s="607" t="s">
        <v>292</v>
      </c>
      <c r="X29" s="1689" t="s">
        <v>295</v>
      </c>
      <c r="Y29" s="607" t="s">
        <v>292</v>
      </c>
      <c r="Z29" s="607" t="s">
        <v>292</v>
      </c>
      <c r="AA29" s="607" t="s">
        <v>292</v>
      </c>
    </row>
    <row r="30" spans="1:27" s="605" customFormat="1" ht="12" customHeight="1">
      <c r="A30" s="1572"/>
      <c r="B30" s="613"/>
      <c r="C30" s="613"/>
      <c r="D30" s="1578" t="s">
        <v>318</v>
      </c>
      <c r="E30" s="1572"/>
      <c r="F30" s="1572"/>
      <c r="G30" s="1576" t="s">
        <v>317</v>
      </c>
      <c r="H30" s="606"/>
      <c r="I30" s="613"/>
      <c r="J30" s="613"/>
      <c r="K30" s="613"/>
      <c r="L30" s="613"/>
      <c r="M30" s="613"/>
      <c r="N30" s="613"/>
      <c r="O30" s="613"/>
      <c r="P30" s="613"/>
      <c r="Q30" s="619" t="s">
        <v>316</v>
      </c>
      <c r="R30" s="613"/>
      <c r="S30" s="613"/>
      <c r="T30" s="613"/>
      <c r="U30" s="606"/>
      <c r="V30" s="1572"/>
      <c r="W30" s="606"/>
      <c r="X30" s="1690"/>
      <c r="Y30" s="606"/>
      <c r="Z30" s="606"/>
      <c r="AA30" s="606"/>
    </row>
    <row r="31" spans="1:27" ht="18" customHeight="1">
      <c r="A31" s="1572"/>
      <c r="B31" s="612" t="s">
        <v>629</v>
      </c>
      <c r="C31" s="612"/>
      <c r="D31" s="1578"/>
      <c r="E31" s="1572"/>
      <c r="F31" s="1572"/>
      <c r="G31" s="1576"/>
      <c r="H31" s="604"/>
      <c r="I31" s="612"/>
      <c r="J31" s="612"/>
      <c r="K31" s="612"/>
      <c r="L31" s="612"/>
      <c r="M31" s="612"/>
      <c r="N31" s="612"/>
      <c r="O31" s="612"/>
      <c r="P31" s="612"/>
      <c r="Q31" s="612" t="s">
        <v>304</v>
      </c>
      <c r="R31" s="612" t="s">
        <v>301</v>
      </c>
      <c r="S31" s="612" t="s">
        <v>301</v>
      </c>
      <c r="T31" s="612"/>
      <c r="U31" s="612" t="s">
        <v>629</v>
      </c>
      <c r="V31" s="1572"/>
      <c r="W31" s="612"/>
      <c r="X31" s="1690"/>
      <c r="Y31" s="601"/>
      <c r="Z31" s="601"/>
      <c r="AA31" s="612"/>
    </row>
    <row r="32" spans="1:27" ht="18" customHeight="1">
      <c r="A32" s="1572"/>
      <c r="B32" s="611"/>
      <c r="C32" s="611"/>
      <c r="D32" s="1578"/>
      <c r="E32" s="1572"/>
      <c r="F32" s="1572"/>
      <c r="G32" s="1576"/>
      <c r="H32" s="603"/>
      <c r="I32" s="611"/>
      <c r="J32" s="611"/>
      <c r="K32" s="611"/>
      <c r="L32" s="611"/>
      <c r="M32" s="611"/>
      <c r="N32" s="611"/>
      <c r="O32" s="611"/>
      <c r="P32" s="611"/>
      <c r="Q32" s="611"/>
      <c r="R32" s="611"/>
      <c r="S32" s="611"/>
      <c r="T32" s="611"/>
      <c r="U32" s="611"/>
      <c r="V32" s="1572"/>
      <c r="W32" s="611"/>
      <c r="X32" s="1690"/>
      <c r="Y32" s="603"/>
      <c r="Z32" s="603"/>
      <c r="AA32" s="611"/>
    </row>
    <row r="33" spans="1:27" ht="15" customHeight="1">
      <c r="A33" s="1572"/>
      <c r="B33" s="610" t="s">
        <v>291</v>
      </c>
      <c r="C33" s="610" t="s">
        <v>291</v>
      </c>
      <c r="D33" s="1578"/>
      <c r="E33" s="1572"/>
      <c r="F33" s="1572"/>
      <c r="G33" s="1576"/>
      <c r="H33" s="602" t="s">
        <v>291</v>
      </c>
      <c r="I33" s="610" t="s">
        <v>291</v>
      </c>
      <c r="J33" s="610" t="s">
        <v>291</v>
      </c>
      <c r="K33" s="610" t="s">
        <v>291</v>
      </c>
      <c r="L33" s="610" t="s">
        <v>291</v>
      </c>
      <c r="M33" s="610" t="s">
        <v>291</v>
      </c>
      <c r="N33" s="610" t="s">
        <v>291</v>
      </c>
      <c r="O33" s="610" t="s">
        <v>291</v>
      </c>
      <c r="P33" s="610" t="s">
        <v>291</v>
      </c>
      <c r="Q33" s="610" t="s">
        <v>291</v>
      </c>
      <c r="R33" s="610" t="s">
        <v>291</v>
      </c>
      <c r="S33" s="610" t="s">
        <v>291</v>
      </c>
      <c r="T33" s="610" t="s">
        <v>291</v>
      </c>
      <c r="U33" s="610" t="s">
        <v>291</v>
      </c>
      <c r="V33" s="1572"/>
      <c r="W33" s="610" t="s">
        <v>291</v>
      </c>
      <c r="X33" s="1690"/>
      <c r="Y33" s="602" t="s">
        <v>291</v>
      </c>
      <c r="Z33" s="602" t="s">
        <v>291</v>
      </c>
      <c r="AA33" s="610" t="s">
        <v>291</v>
      </c>
    </row>
    <row r="34" spans="1:27" ht="18" customHeight="1">
      <c r="A34" s="1572"/>
      <c r="B34" s="609" t="s">
        <v>629</v>
      </c>
      <c r="C34" s="609"/>
      <c r="D34" s="1578"/>
      <c r="E34" s="1572"/>
      <c r="F34" s="1572"/>
      <c r="G34" s="1576"/>
      <c r="H34" s="601"/>
      <c r="I34" s="609"/>
      <c r="J34" s="609"/>
      <c r="K34" s="609"/>
      <c r="L34" s="609"/>
      <c r="M34" s="609"/>
      <c r="N34" s="609"/>
      <c r="O34" s="609"/>
      <c r="P34" s="609"/>
      <c r="Q34" s="609" t="s">
        <v>299</v>
      </c>
      <c r="R34" s="609" t="s">
        <v>303</v>
      </c>
      <c r="S34" s="609" t="s">
        <v>300</v>
      </c>
      <c r="T34" s="609"/>
      <c r="U34" s="609" t="s">
        <v>629</v>
      </c>
      <c r="V34" s="1572"/>
      <c r="W34" s="609"/>
      <c r="X34" s="1690"/>
      <c r="Y34" s="604"/>
      <c r="Z34" s="604"/>
      <c r="AA34" s="609"/>
    </row>
    <row r="35" spans="1:27" ht="18" customHeight="1">
      <c r="A35" s="1573"/>
      <c r="B35" s="608"/>
      <c r="C35" s="608"/>
      <c r="D35" s="1579"/>
      <c r="E35" s="1573"/>
      <c r="F35" s="1573"/>
      <c r="G35" s="1577"/>
      <c r="H35" s="600"/>
      <c r="I35" s="608"/>
      <c r="J35" s="608"/>
      <c r="K35" s="608"/>
      <c r="L35" s="608"/>
      <c r="M35" s="608"/>
      <c r="N35" s="608"/>
      <c r="O35" s="608"/>
      <c r="P35" s="608"/>
      <c r="Q35" s="608"/>
      <c r="R35" s="608"/>
      <c r="S35" s="608"/>
      <c r="T35" s="608"/>
      <c r="U35" s="608"/>
      <c r="V35" s="1573"/>
      <c r="W35" s="608"/>
      <c r="X35" s="1691"/>
      <c r="Y35" s="600"/>
      <c r="Z35" s="600"/>
      <c r="AA35" s="608"/>
    </row>
    <row r="36" spans="1:27" s="605" customFormat="1" ht="12" customHeight="1">
      <c r="A36" s="1571" t="s">
        <v>315</v>
      </c>
      <c r="B36" s="614" t="s">
        <v>292</v>
      </c>
      <c r="C36" s="614" t="s">
        <v>292</v>
      </c>
      <c r="D36" s="618"/>
      <c r="E36" s="1571" t="s">
        <v>294</v>
      </c>
      <c r="F36" s="1571" t="s">
        <v>294</v>
      </c>
      <c r="G36" s="615"/>
      <c r="H36" s="607" t="s">
        <v>292</v>
      </c>
      <c r="I36" s="614" t="s">
        <v>292</v>
      </c>
      <c r="J36" s="614" t="s">
        <v>292</v>
      </c>
      <c r="K36" s="614" t="s">
        <v>292</v>
      </c>
      <c r="L36" s="614" t="s">
        <v>292</v>
      </c>
      <c r="M36" s="614" t="s">
        <v>292</v>
      </c>
      <c r="N36" s="614" t="s">
        <v>292</v>
      </c>
      <c r="O36" s="614" t="s">
        <v>292</v>
      </c>
      <c r="P36" s="614" t="s">
        <v>292</v>
      </c>
      <c r="Q36" s="614" t="s">
        <v>292</v>
      </c>
      <c r="R36" s="614" t="s">
        <v>292</v>
      </c>
      <c r="S36" s="614" t="s">
        <v>292</v>
      </c>
      <c r="T36" s="614" t="s">
        <v>292</v>
      </c>
      <c r="U36" s="614" t="s">
        <v>292</v>
      </c>
      <c r="V36" s="1571" t="s">
        <v>314</v>
      </c>
      <c r="W36" s="607" t="s">
        <v>292</v>
      </c>
      <c r="X36" s="1689" t="s">
        <v>294</v>
      </c>
      <c r="Y36" s="607" t="s">
        <v>292</v>
      </c>
      <c r="Z36" s="607" t="s">
        <v>292</v>
      </c>
      <c r="AA36" s="607" t="s">
        <v>292</v>
      </c>
    </row>
    <row r="37" spans="1:27" s="605" customFormat="1" ht="12" customHeight="1">
      <c r="A37" s="1572"/>
      <c r="B37" s="606"/>
      <c r="C37" s="606"/>
      <c r="D37" s="1582" t="s">
        <v>313</v>
      </c>
      <c r="E37" s="1572"/>
      <c r="F37" s="1572"/>
      <c r="G37" s="617"/>
      <c r="H37" s="606"/>
      <c r="I37" s="606"/>
      <c r="J37" s="606"/>
      <c r="K37" s="606"/>
      <c r="L37" s="606"/>
      <c r="M37" s="606"/>
      <c r="N37" s="606"/>
      <c r="O37" s="606"/>
      <c r="P37" s="613"/>
      <c r="Q37" s="613"/>
      <c r="R37" s="613"/>
      <c r="S37" s="613"/>
      <c r="T37" s="613"/>
      <c r="U37" s="606"/>
      <c r="V37" s="1572"/>
      <c r="W37" s="606"/>
      <c r="X37" s="1690"/>
      <c r="Y37" s="606"/>
      <c r="Z37" s="606"/>
      <c r="AA37" s="606"/>
    </row>
    <row r="38" spans="1:27" ht="18" customHeight="1">
      <c r="A38" s="1572"/>
      <c r="B38" s="604" t="s">
        <v>373</v>
      </c>
      <c r="C38" s="604"/>
      <c r="D38" s="1582"/>
      <c r="E38" s="1572"/>
      <c r="F38" s="1572"/>
      <c r="G38" s="1584" t="s">
        <v>312</v>
      </c>
      <c r="H38" s="604"/>
      <c r="I38" s="604"/>
      <c r="J38" s="604"/>
      <c r="K38" s="604"/>
      <c r="L38" s="604"/>
      <c r="M38" s="604"/>
      <c r="N38" s="604"/>
      <c r="O38" s="604"/>
      <c r="P38" s="612"/>
      <c r="Q38" s="612" t="s">
        <v>300</v>
      </c>
      <c r="R38" s="612" t="s">
        <v>305</v>
      </c>
      <c r="S38" s="612" t="s">
        <v>304</v>
      </c>
      <c r="T38" s="612"/>
      <c r="U38" s="604" t="s">
        <v>354</v>
      </c>
      <c r="V38" s="1572"/>
      <c r="W38" s="604"/>
      <c r="X38" s="1690"/>
      <c r="Y38" s="604"/>
      <c r="Z38" s="604"/>
      <c r="AA38" s="604"/>
    </row>
    <row r="39" spans="1:27" ht="18" customHeight="1">
      <c r="A39" s="1572"/>
      <c r="B39" s="603"/>
      <c r="C39" s="603"/>
      <c r="D39" s="1582"/>
      <c r="E39" s="1572"/>
      <c r="F39" s="1572"/>
      <c r="G39" s="1585"/>
      <c r="H39" s="603"/>
      <c r="I39" s="603"/>
      <c r="J39" s="603"/>
      <c r="K39" s="603"/>
      <c r="L39" s="603"/>
      <c r="M39" s="603"/>
      <c r="N39" s="603"/>
      <c r="O39" s="603"/>
      <c r="P39" s="611"/>
      <c r="Q39" s="611"/>
      <c r="R39" s="611"/>
      <c r="S39" s="611"/>
      <c r="T39" s="611"/>
      <c r="U39" s="603"/>
      <c r="V39" s="1572"/>
      <c r="W39" s="603"/>
      <c r="X39" s="1690"/>
      <c r="Y39" s="603"/>
      <c r="Z39" s="603"/>
      <c r="AA39" s="603"/>
    </row>
    <row r="40" spans="1:27" ht="15" customHeight="1">
      <c r="A40" s="1572"/>
      <c r="B40" s="602" t="s">
        <v>291</v>
      </c>
      <c r="C40" s="602" t="s">
        <v>291</v>
      </c>
      <c r="D40" s="1582"/>
      <c r="E40" s="1572"/>
      <c r="F40" s="1572"/>
      <c r="G40" s="1585"/>
      <c r="H40" s="602" t="s">
        <v>291</v>
      </c>
      <c r="I40" s="602" t="s">
        <v>291</v>
      </c>
      <c r="J40" s="602" t="s">
        <v>291</v>
      </c>
      <c r="K40" s="602" t="s">
        <v>291</v>
      </c>
      <c r="L40" s="602" t="s">
        <v>291</v>
      </c>
      <c r="M40" s="602" t="s">
        <v>291</v>
      </c>
      <c r="N40" s="602" t="s">
        <v>291</v>
      </c>
      <c r="O40" s="602" t="s">
        <v>291</v>
      </c>
      <c r="P40" s="610" t="s">
        <v>291</v>
      </c>
      <c r="Q40" s="610" t="s">
        <v>291</v>
      </c>
      <c r="R40" s="610" t="s">
        <v>291</v>
      </c>
      <c r="S40" s="610" t="s">
        <v>291</v>
      </c>
      <c r="T40" s="610" t="s">
        <v>291</v>
      </c>
      <c r="U40" s="602" t="s">
        <v>291</v>
      </c>
      <c r="V40" s="1572"/>
      <c r="W40" s="602" t="s">
        <v>291</v>
      </c>
      <c r="X40" s="1690"/>
      <c r="Y40" s="602" t="s">
        <v>291</v>
      </c>
      <c r="Z40" s="602" t="s">
        <v>291</v>
      </c>
      <c r="AA40" s="602" t="s">
        <v>291</v>
      </c>
    </row>
    <row r="41" spans="1:27" ht="18" customHeight="1">
      <c r="A41" s="1572"/>
      <c r="B41" s="601" t="s">
        <v>373</v>
      </c>
      <c r="C41" s="601"/>
      <c r="D41" s="1582"/>
      <c r="E41" s="1572"/>
      <c r="F41" s="1572"/>
      <c r="G41" s="1585"/>
      <c r="H41" s="601"/>
      <c r="I41" s="601"/>
      <c r="J41" s="601"/>
      <c r="K41" s="601"/>
      <c r="L41" s="601"/>
      <c r="M41" s="601"/>
      <c r="N41" s="601"/>
      <c r="O41" s="601"/>
      <c r="P41" s="609"/>
      <c r="Q41" s="609" t="s">
        <v>311</v>
      </c>
      <c r="R41" s="609" t="s">
        <v>299</v>
      </c>
      <c r="S41" s="609" t="s">
        <v>305</v>
      </c>
      <c r="T41" s="609"/>
      <c r="U41" s="601" t="s">
        <v>354</v>
      </c>
      <c r="V41" s="1572"/>
      <c r="W41" s="601"/>
      <c r="X41" s="1690"/>
      <c r="Y41" s="601"/>
      <c r="Z41" s="601"/>
      <c r="AA41" s="601"/>
    </row>
    <row r="42" spans="1:27" ht="18" customHeight="1">
      <c r="A42" s="1573"/>
      <c r="B42" s="600"/>
      <c r="C42" s="600"/>
      <c r="D42" s="1583"/>
      <c r="E42" s="1573"/>
      <c r="F42" s="1573"/>
      <c r="G42" s="1586"/>
      <c r="H42" s="600"/>
      <c r="I42" s="600"/>
      <c r="J42" s="600"/>
      <c r="K42" s="600"/>
      <c r="L42" s="600"/>
      <c r="M42" s="600"/>
      <c r="N42" s="600"/>
      <c r="O42" s="600"/>
      <c r="P42" s="608"/>
      <c r="Q42" s="608"/>
      <c r="R42" s="608"/>
      <c r="S42" s="608"/>
      <c r="T42" s="608"/>
      <c r="U42" s="600"/>
      <c r="V42" s="1573"/>
      <c r="W42" s="600"/>
      <c r="X42" s="1691"/>
      <c r="Y42" s="600"/>
      <c r="Z42" s="600"/>
      <c r="AA42" s="600"/>
    </row>
    <row r="43" spans="1:27" s="605" customFormat="1" ht="12" customHeight="1">
      <c r="A43" s="1571" t="s">
        <v>310</v>
      </c>
      <c r="B43" s="607" t="s">
        <v>292</v>
      </c>
      <c r="C43" s="607" t="s">
        <v>292</v>
      </c>
      <c r="D43" s="616"/>
      <c r="E43" s="1571" t="s">
        <v>309</v>
      </c>
      <c r="F43" s="1571" t="s">
        <v>309</v>
      </c>
      <c r="G43" s="615"/>
      <c r="H43" s="607" t="s">
        <v>292</v>
      </c>
      <c r="I43" s="607" t="s">
        <v>292</v>
      </c>
      <c r="J43" s="607" t="s">
        <v>292</v>
      </c>
      <c r="K43" s="607" t="s">
        <v>292</v>
      </c>
      <c r="L43" s="607" t="s">
        <v>292</v>
      </c>
      <c r="M43" s="607" t="s">
        <v>292</v>
      </c>
      <c r="N43" s="607" t="s">
        <v>292</v>
      </c>
      <c r="O43" s="607" t="s">
        <v>292</v>
      </c>
      <c r="P43" s="614" t="s">
        <v>292</v>
      </c>
      <c r="Q43" s="614" t="s">
        <v>292</v>
      </c>
      <c r="R43" s="614" t="s">
        <v>292</v>
      </c>
      <c r="S43" s="614" t="s">
        <v>292</v>
      </c>
      <c r="T43" s="614" t="s">
        <v>292</v>
      </c>
      <c r="U43" s="607" t="s">
        <v>292</v>
      </c>
      <c r="V43" s="1571" t="s">
        <v>308</v>
      </c>
      <c r="W43" s="607" t="s">
        <v>292</v>
      </c>
      <c r="X43" s="1689" t="s">
        <v>293</v>
      </c>
      <c r="Y43" s="607" t="s">
        <v>292</v>
      </c>
      <c r="Z43" s="607" t="s">
        <v>292</v>
      </c>
      <c r="AA43" s="607" t="s">
        <v>292</v>
      </c>
    </row>
    <row r="44" spans="1:27" s="605" customFormat="1" ht="12" customHeight="1">
      <c r="A44" s="1572"/>
      <c r="B44" s="606"/>
      <c r="C44" s="606"/>
      <c r="D44" s="1582" t="s">
        <v>307</v>
      </c>
      <c r="E44" s="1572"/>
      <c r="F44" s="1572"/>
      <c r="G44" s="1580" t="s">
        <v>306</v>
      </c>
      <c r="H44" s="606"/>
      <c r="I44" s="606"/>
      <c r="J44" s="606"/>
      <c r="K44" s="606"/>
      <c r="L44" s="606"/>
      <c r="M44" s="606"/>
      <c r="N44" s="606"/>
      <c r="O44" s="606"/>
      <c r="P44" s="613"/>
      <c r="Q44" s="613"/>
      <c r="R44" s="613"/>
      <c r="S44" s="613"/>
      <c r="T44" s="613"/>
      <c r="U44" s="606"/>
      <c r="V44" s="1572"/>
      <c r="W44" s="606"/>
      <c r="X44" s="1690"/>
      <c r="Y44" s="606"/>
      <c r="Z44" s="606"/>
      <c r="AA44" s="606"/>
    </row>
    <row r="45" spans="1:27" ht="18" customHeight="1">
      <c r="A45" s="1572"/>
      <c r="B45" s="604"/>
      <c r="C45" s="604"/>
      <c r="D45" s="1582"/>
      <c r="E45" s="1572"/>
      <c r="F45" s="1572"/>
      <c r="G45" s="1580"/>
      <c r="H45" s="604"/>
      <c r="I45" s="604"/>
      <c r="J45" s="604"/>
      <c r="K45" s="604"/>
      <c r="L45" s="604"/>
      <c r="M45" s="604"/>
      <c r="N45" s="604"/>
      <c r="O45" s="604"/>
      <c r="P45" s="612"/>
      <c r="Q45" s="612" t="s">
        <v>305</v>
      </c>
      <c r="R45" s="612" t="s">
        <v>304</v>
      </c>
      <c r="S45" s="612" t="s">
        <v>303</v>
      </c>
      <c r="T45" s="612"/>
      <c r="U45" s="604"/>
      <c r="V45" s="1572"/>
      <c r="W45" s="604"/>
      <c r="X45" s="1690"/>
      <c r="Y45" s="604"/>
      <c r="Z45" s="604"/>
      <c r="AA45" s="604"/>
    </row>
    <row r="46" spans="1:27" ht="18" customHeight="1">
      <c r="A46" s="1572"/>
      <c r="B46" s="603"/>
      <c r="C46" s="603"/>
      <c r="D46" s="1582"/>
      <c r="E46" s="1572"/>
      <c r="F46" s="1572"/>
      <c r="G46" s="1580"/>
      <c r="H46" s="603"/>
      <c r="I46" s="603"/>
      <c r="J46" s="603"/>
      <c r="K46" s="603"/>
      <c r="L46" s="603"/>
      <c r="M46" s="603"/>
      <c r="N46" s="603"/>
      <c r="O46" s="603"/>
      <c r="P46" s="611"/>
      <c r="Q46" s="611"/>
      <c r="R46" s="611"/>
      <c r="S46" s="611"/>
      <c r="T46" s="611"/>
      <c r="U46" s="603"/>
      <c r="V46" s="1572"/>
      <c r="W46" s="603"/>
      <c r="X46" s="1690"/>
      <c r="Y46" s="603"/>
      <c r="Z46" s="603"/>
      <c r="AA46" s="603"/>
    </row>
    <row r="47" spans="1:27" ht="15" customHeight="1">
      <c r="A47" s="1572"/>
      <c r="B47" s="602" t="s">
        <v>291</v>
      </c>
      <c r="C47" s="602" t="s">
        <v>291</v>
      </c>
      <c r="D47" s="1582"/>
      <c r="E47" s="1572"/>
      <c r="F47" s="1572"/>
      <c r="G47" s="1580"/>
      <c r="H47" s="602" t="s">
        <v>291</v>
      </c>
      <c r="I47" s="602" t="s">
        <v>291</v>
      </c>
      <c r="J47" s="602" t="s">
        <v>291</v>
      </c>
      <c r="K47" s="602" t="s">
        <v>291</v>
      </c>
      <c r="L47" s="602" t="s">
        <v>291</v>
      </c>
      <c r="M47" s="602" t="s">
        <v>291</v>
      </c>
      <c r="N47" s="602" t="s">
        <v>291</v>
      </c>
      <c r="O47" s="602" t="s">
        <v>291</v>
      </c>
      <c r="P47" s="610" t="s">
        <v>291</v>
      </c>
      <c r="Q47" s="610" t="s">
        <v>291</v>
      </c>
      <c r="R47" s="610" t="s">
        <v>291</v>
      </c>
      <c r="S47" s="610" t="s">
        <v>291</v>
      </c>
      <c r="T47" s="610" t="s">
        <v>291</v>
      </c>
      <c r="U47" s="602" t="s">
        <v>291</v>
      </c>
      <c r="V47" s="1572"/>
      <c r="W47" s="602" t="s">
        <v>291</v>
      </c>
      <c r="X47" s="1690"/>
      <c r="Y47" s="602" t="s">
        <v>291</v>
      </c>
      <c r="Z47" s="602" t="s">
        <v>291</v>
      </c>
      <c r="AA47" s="602" t="s">
        <v>291</v>
      </c>
    </row>
    <row r="48" spans="1:27" ht="18" customHeight="1">
      <c r="A48" s="1572"/>
      <c r="B48" s="601"/>
      <c r="C48" s="601"/>
      <c r="D48" s="1582"/>
      <c r="E48" s="1572"/>
      <c r="F48" s="1572"/>
      <c r="G48" s="1580"/>
      <c r="H48" s="601"/>
      <c r="I48" s="601"/>
      <c r="J48" s="601"/>
      <c r="K48" s="601"/>
      <c r="L48" s="601"/>
      <c r="M48" s="601"/>
      <c r="N48" s="601"/>
      <c r="O48" s="601"/>
      <c r="P48" s="609"/>
      <c r="Q48" s="609" t="s">
        <v>301</v>
      </c>
      <c r="R48" s="609" t="s">
        <v>300</v>
      </c>
      <c r="S48" s="609" t="s">
        <v>299</v>
      </c>
      <c r="T48" s="609"/>
      <c r="U48" s="601"/>
      <c r="V48" s="1572"/>
      <c r="W48" s="601"/>
      <c r="X48" s="1690"/>
      <c r="Y48" s="601"/>
      <c r="Z48" s="601"/>
      <c r="AA48" s="601"/>
    </row>
    <row r="49" spans="1:27" ht="18" customHeight="1">
      <c r="A49" s="1573"/>
      <c r="B49" s="600"/>
      <c r="C49" s="600"/>
      <c r="D49" s="1583"/>
      <c r="E49" s="1573"/>
      <c r="F49" s="1573"/>
      <c r="G49" s="1581"/>
      <c r="H49" s="600"/>
      <c r="I49" s="600"/>
      <c r="J49" s="600"/>
      <c r="K49" s="600"/>
      <c r="L49" s="600"/>
      <c r="M49" s="600"/>
      <c r="N49" s="600"/>
      <c r="O49" s="600"/>
      <c r="P49" s="608"/>
      <c r="Q49" s="608"/>
      <c r="R49" s="608"/>
      <c r="S49" s="608"/>
      <c r="T49" s="608"/>
      <c r="U49" s="600"/>
      <c r="V49" s="1573"/>
      <c r="W49" s="600"/>
      <c r="X49" s="1691"/>
      <c r="Y49" s="600"/>
      <c r="Z49" s="600"/>
      <c r="AA49" s="600"/>
    </row>
    <row r="50" spans="1:27" s="605" customFormat="1" ht="12" hidden="1" customHeight="1">
      <c r="A50" s="1587" t="s">
        <v>298</v>
      </c>
      <c r="B50" s="607" t="s">
        <v>292</v>
      </c>
      <c r="C50" s="607" t="s">
        <v>292</v>
      </c>
      <c r="D50" s="607"/>
      <c r="E50" s="607" t="s">
        <v>292</v>
      </c>
      <c r="F50" s="607" t="s">
        <v>292</v>
      </c>
      <c r="G50" s="607"/>
      <c r="H50" s="607" t="s">
        <v>292</v>
      </c>
      <c r="I50" s="607" t="s">
        <v>292</v>
      </c>
      <c r="J50" s="607" t="s">
        <v>292</v>
      </c>
      <c r="K50" s="607" t="s">
        <v>292</v>
      </c>
      <c r="L50" s="607" t="s">
        <v>292</v>
      </c>
      <c r="M50" s="607" t="s">
        <v>292</v>
      </c>
      <c r="N50" s="607" t="s">
        <v>292</v>
      </c>
      <c r="O50" s="607" t="s">
        <v>292</v>
      </c>
      <c r="R50" s="582"/>
      <c r="S50" s="582"/>
      <c r="T50" s="582"/>
      <c r="U50" s="582"/>
    </row>
    <row r="51" spans="1:27" s="605" customFormat="1" ht="12" hidden="1" customHeight="1">
      <c r="A51" s="1588"/>
      <c r="B51" s="606"/>
      <c r="C51" s="606"/>
      <c r="D51" s="606"/>
      <c r="E51" s="606"/>
      <c r="F51" s="606"/>
      <c r="G51" s="606"/>
      <c r="H51" s="606"/>
      <c r="I51" s="606"/>
      <c r="J51" s="606"/>
      <c r="K51" s="606"/>
      <c r="L51" s="606"/>
      <c r="M51" s="606"/>
      <c r="N51" s="606"/>
      <c r="O51" s="606"/>
      <c r="R51" s="582"/>
      <c r="S51" s="582"/>
      <c r="T51" s="582"/>
      <c r="U51" s="582"/>
    </row>
    <row r="52" spans="1:27" ht="18" hidden="1" customHeight="1">
      <c r="A52" s="1588"/>
      <c r="B52" s="604"/>
      <c r="C52" s="604"/>
      <c r="D52" s="604"/>
      <c r="E52" s="604"/>
      <c r="F52" s="604"/>
      <c r="G52" s="604"/>
      <c r="H52" s="604"/>
      <c r="I52" s="604"/>
      <c r="J52" s="604"/>
      <c r="K52" s="604"/>
      <c r="L52" s="604"/>
      <c r="M52" s="604"/>
      <c r="N52" s="604"/>
      <c r="O52" s="604"/>
    </row>
    <row r="53" spans="1:27" ht="18" hidden="1" customHeight="1">
      <c r="A53" s="1588"/>
      <c r="B53" s="603"/>
      <c r="C53" s="603"/>
      <c r="D53" s="603"/>
      <c r="E53" s="603"/>
      <c r="F53" s="603"/>
      <c r="G53" s="603"/>
      <c r="H53" s="603"/>
      <c r="I53" s="603"/>
      <c r="J53" s="603"/>
      <c r="K53" s="603"/>
      <c r="L53" s="603"/>
      <c r="M53" s="603"/>
      <c r="N53" s="603"/>
      <c r="O53" s="603"/>
    </row>
    <row r="54" spans="1:27" ht="15" hidden="1" customHeight="1">
      <c r="A54" s="1588"/>
      <c r="B54" s="602" t="s">
        <v>291</v>
      </c>
      <c r="C54" s="602" t="s">
        <v>291</v>
      </c>
      <c r="D54" s="602"/>
      <c r="E54" s="602" t="s">
        <v>291</v>
      </c>
      <c r="F54" s="602" t="s">
        <v>291</v>
      </c>
      <c r="G54" s="602"/>
      <c r="H54" s="602" t="s">
        <v>291</v>
      </c>
      <c r="I54" s="602" t="s">
        <v>291</v>
      </c>
      <c r="J54" s="602" t="s">
        <v>291</v>
      </c>
      <c r="K54" s="602" t="s">
        <v>291</v>
      </c>
      <c r="L54" s="602" t="s">
        <v>291</v>
      </c>
      <c r="M54" s="602" t="s">
        <v>291</v>
      </c>
      <c r="N54" s="602" t="s">
        <v>291</v>
      </c>
      <c r="O54" s="602" t="s">
        <v>291</v>
      </c>
    </row>
    <row r="55" spans="1:27" ht="18" hidden="1" customHeight="1">
      <c r="A55" s="1588"/>
      <c r="B55" s="601"/>
      <c r="C55" s="601"/>
      <c r="D55" s="601"/>
      <c r="E55" s="601"/>
      <c r="F55" s="601"/>
      <c r="G55" s="601"/>
      <c r="H55" s="601"/>
      <c r="I55" s="601"/>
      <c r="J55" s="601"/>
      <c r="K55" s="601"/>
      <c r="L55" s="601"/>
      <c r="M55" s="601"/>
      <c r="N55" s="601"/>
      <c r="O55" s="601"/>
    </row>
    <row r="56" spans="1:27" ht="18" hidden="1" customHeight="1">
      <c r="A56" s="1589"/>
      <c r="B56" s="600"/>
      <c r="C56" s="600"/>
      <c r="D56" s="600"/>
      <c r="E56" s="600"/>
      <c r="F56" s="600"/>
      <c r="G56" s="600"/>
      <c r="H56" s="600"/>
      <c r="I56" s="600"/>
      <c r="J56" s="600"/>
      <c r="K56" s="600"/>
      <c r="L56" s="600"/>
      <c r="M56" s="600"/>
      <c r="N56" s="600"/>
      <c r="O56" s="600"/>
    </row>
    <row r="57" spans="1:27" s="605" customFormat="1" ht="12" hidden="1" customHeight="1">
      <c r="A57" s="1587" t="s">
        <v>297</v>
      </c>
      <c r="B57" s="607" t="s">
        <v>292</v>
      </c>
      <c r="C57" s="607" t="s">
        <v>292</v>
      </c>
      <c r="D57" s="607"/>
      <c r="E57" s="607" t="s">
        <v>292</v>
      </c>
      <c r="F57" s="607" t="s">
        <v>292</v>
      </c>
      <c r="G57" s="607"/>
      <c r="H57" s="607" t="s">
        <v>292</v>
      </c>
      <c r="I57" s="607" t="s">
        <v>292</v>
      </c>
      <c r="J57" s="607" t="s">
        <v>292</v>
      </c>
      <c r="K57" s="607" t="s">
        <v>292</v>
      </c>
      <c r="L57" s="607" t="s">
        <v>292</v>
      </c>
      <c r="M57" s="607" t="s">
        <v>292</v>
      </c>
      <c r="N57" s="607" t="s">
        <v>292</v>
      </c>
      <c r="O57" s="607" t="s">
        <v>292</v>
      </c>
      <c r="R57" s="582"/>
      <c r="S57" s="582"/>
      <c r="T57" s="582"/>
      <c r="U57" s="582"/>
    </row>
    <row r="58" spans="1:27" s="605" customFormat="1" ht="12" hidden="1" customHeight="1">
      <c r="A58" s="1588"/>
      <c r="B58" s="606"/>
      <c r="C58" s="606"/>
      <c r="D58" s="606"/>
      <c r="E58" s="606"/>
      <c r="F58" s="606"/>
      <c r="G58" s="606"/>
      <c r="H58" s="606"/>
      <c r="I58" s="606"/>
      <c r="J58" s="606"/>
      <c r="K58" s="606"/>
      <c r="L58" s="606"/>
      <c r="M58" s="606"/>
      <c r="N58" s="606"/>
      <c r="O58" s="606"/>
      <c r="R58" s="582"/>
      <c r="S58" s="582"/>
      <c r="T58" s="582"/>
      <c r="U58" s="582"/>
    </row>
    <row r="59" spans="1:27" ht="18" hidden="1" customHeight="1">
      <c r="A59" s="1588"/>
      <c r="B59" s="604"/>
      <c r="C59" s="604"/>
      <c r="D59" s="604"/>
      <c r="E59" s="604"/>
      <c r="F59" s="604"/>
      <c r="G59" s="604"/>
      <c r="H59" s="604"/>
      <c r="I59" s="604"/>
      <c r="J59" s="604"/>
      <c r="K59" s="604"/>
      <c r="L59" s="604"/>
      <c r="M59" s="604"/>
      <c r="N59" s="604"/>
      <c r="O59" s="604"/>
    </row>
    <row r="60" spans="1:27" ht="18" hidden="1" customHeight="1">
      <c r="A60" s="1588"/>
      <c r="B60" s="603"/>
      <c r="C60" s="603"/>
      <c r="D60" s="603"/>
      <c r="E60" s="603"/>
      <c r="F60" s="603"/>
      <c r="G60" s="603"/>
      <c r="H60" s="603"/>
      <c r="I60" s="603"/>
      <c r="J60" s="603"/>
      <c r="K60" s="603"/>
      <c r="L60" s="603"/>
      <c r="M60" s="603"/>
      <c r="N60" s="603"/>
      <c r="O60" s="603"/>
    </row>
    <row r="61" spans="1:27" ht="15" hidden="1" customHeight="1">
      <c r="A61" s="1588"/>
      <c r="B61" s="602" t="s">
        <v>291</v>
      </c>
      <c r="C61" s="602" t="s">
        <v>291</v>
      </c>
      <c r="D61" s="602"/>
      <c r="E61" s="602" t="s">
        <v>291</v>
      </c>
      <c r="F61" s="602" t="s">
        <v>291</v>
      </c>
      <c r="G61" s="602"/>
      <c r="H61" s="602" t="s">
        <v>291</v>
      </c>
      <c r="I61" s="602" t="s">
        <v>291</v>
      </c>
      <c r="J61" s="602" t="s">
        <v>291</v>
      </c>
      <c r="K61" s="602" t="s">
        <v>291</v>
      </c>
      <c r="L61" s="602" t="s">
        <v>291</v>
      </c>
      <c r="M61" s="602" t="s">
        <v>291</v>
      </c>
      <c r="N61" s="602" t="s">
        <v>291</v>
      </c>
      <c r="O61" s="602" t="s">
        <v>291</v>
      </c>
    </row>
    <row r="62" spans="1:27" ht="18" hidden="1" customHeight="1">
      <c r="A62" s="1588"/>
      <c r="B62" s="601"/>
      <c r="C62" s="601"/>
      <c r="D62" s="601"/>
      <c r="E62" s="601"/>
      <c r="F62" s="601"/>
      <c r="G62" s="601"/>
      <c r="H62" s="601"/>
      <c r="I62" s="601"/>
      <c r="J62" s="601"/>
      <c r="K62" s="601"/>
      <c r="L62" s="601"/>
      <c r="M62" s="601"/>
      <c r="N62" s="601"/>
      <c r="O62" s="601"/>
    </row>
    <row r="63" spans="1:27" ht="18" hidden="1" customHeight="1">
      <c r="A63" s="1589"/>
      <c r="B63" s="600"/>
      <c r="C63" s="600"/>
      <c r="D63" s="600"/>
      <c r="E63" s="600"/>
      <c r="F63" s="600"/>
      <c r="G63" s="600"/>
      <c r="H63" s="600"/>
      <c r="I63" s="600"/>
      <c r="J63" s="600"/>
      <c r="K63" s="600"/>
      <c r="L63" s="600"/>
      <c r="M63" s="600"/>
      <c r="N63" s="600"/>
      <c r="O63" s="600"/>
    </row>
    <row r="64" spans="1:27" s="605" customFormat="1" ht="12" hidden="1" customHeight="1">
      <c r="A64" s="1587" t="s">
        <v>296</v>
      </c>
      <c r="B64" s="607" t="s">
        <v>292</v>
      </c>
      <c r="C64" s="607" t="s">
        <v>292</v>
      </c>
      <c r="D64" s="607"/>
      <c r="E64" s="607" t="s">
        <v>292</v>
      </c>
      <c r="F64" s="607" t="s">
        <v>292</v>
      </c>
      <c r="G64" s="607"/>
      <c r="H64" s="607" t="s">
        <v>292</v>
      </c>
      <c r="I64" s="607" t="s">
        <v>292</v>
      </c>
      <c r="J64" s="607" t="s">
        <v>292</v>
      </c>
      <c r="K64" s="607" t="s">
        <v>292</v>
      </c>
      <c r="L64" s="607" t="s">
        <v>292</v>
      </c>
      <c r="M64" s="607" t="s">
        <v>292</v>
      </c>
      <c r="N64" s="607" t="s">
        <v>292</v>
      </c>
      <c r="O64" s="607" t="s">
        <v>292</v>
      </c>
      <c r="R64" s="582"/>
      <c r="S64" s="582"/>
      <c r="T64" s="582"/>
      <c r="U64" s="582"/>
    </row>
    <row r="65" spans="1:21" s="605" customFormat="1" ht="12" hidden="1" customHeight="1">
      <c r="A65" s="1588"/>
      <c r="B65" s="606"/>
      <c r="C65" s="606"/>
      <c r="D65" s="606"/>
      <c r="E65" s="606"/>
      <c r="F65" s="606"/>
      <c r="G65" s="606"/>
      <c r="H65" s="606"/>
      <c r="I65" s="606"/>
      <c r="J65" s="606"/>
      <c r="K65" s="606"/>
      <c r="L65" s="606"/>
      <c r="M65" s="606"/>
      <c r="N65" s="606"/>
      <c r="O65" s="606"/>
      <c r="R65" s="582"/>
      <c r="S65" s="582"/>
      <c r="T65" s="582"/>
      <c r="U65" s="582"/>
    </row>
    <row r="66" spans="1:21" ht="18" hidden="1" customHeight="1">
      <c r="A66" s="1588"/>
      <c r="B66" s="604"/>
      <c r="C66" s="604"/>
      <c r="D66" s="604"/>
      <c r="E66" s="604"/>
      <c r="F66" s="604"/>
      <c r="G66" s="604"/>
      <c r="H66" s="604"/>
      <c r="I66" s="604"/>
      <c r="J66" s="604"/>
      <c r="K66" s="604"/>
      <c r="L66" s="604"/>
      <c r="M66" s="604"/>
      <c r="N66" s="604"/>
      <c r="O66" s="604"/>
    </row>
    <row r="67" spans="1:21" ht="18" hidden="1" customHeight="1">
      <c r="A67" s="1588"/>
      <c r="B67" s="603"/>
      <c r="C67" s="603"/>
      <c r="D67" s="603"/>
      <c r="E67" s="603"/>
      <c r="F67" s="603"/>
      <c r="G67" s="603"/>
      <c r="H67" s="603"/>
      <c r="I67" s="603"/>
      <c r="J67" s="603"/>
      <c r="K67" s="603"/>
      <c r="L67" s="603"/>
      <c r="M67" s="603"/>
      <c r="N67" s="603"/>
      <c r="O67" s="603"/>
    </row>
    <row r="68" spans="1:21" ht="15" hidden="1" customHeight="1">
      <c r="A68" s="1588"/>
      <c r="B68" s="602" t="s">
        <v>291</v>
      </c>
      <c r="C68" s="602" t="s">
        <v>291</v>
      </c>
      <c r="D68" s="602"/>
      <c r="E68" s="602" t="s">
        <v>291</v>
      </c>
      <c r="F68" s="602" t="s">
        <v>291</v>
      </c>
      <c r="G68" s="602"/>
      <c r="H68" s="602" t="s">
        <v>291</v>
      </c>
      <c r="I68" s="602" t="s">
        <v>291</v>
      </c>
      <c r="J68" s="602" t="s">
        <v>291</v>
      </c>
      <c r="K68" s="602" t="s">
        <v>291</v>
      </c>
      <c r="L68" s="602" t="s">
        <v>291</v>
      </c>
      <c r="M68" s="602" t="s">
        <v>291</v>
      </c>
      <c r="N68" s="602" t="s">
        <v>291</v>
      </c>
      <c r="O68" s="602" t="s">
        <v>291</v>
      </c>
    </row>
    <row r="69" spans="1:21" ht="18" hidden="1" customHeight="1">
      <c r="A69" s="1588"/>
      <c r="B69" s="601"/>
      <c r="C69" s="601"/>
      <c r="D69" s="601"/>
      <c r="E69" s="601"/>
      <c r="F69" s="601"/>
      <c r="G69" s="601"/>
      <c r="H69" s="601"/>
      <c r="I69" s="601"/>
      <c r="J69" s="601"/>
      <c r="K69" s="601"/>
      <c r="L69" s="601"/>
      <c r="M69" s="601"/>
      <c r="N69" s="601"/>
      <c r="O69" s="601"/>
    </row>
    <row r="70" spans="1:21" ht="18" hidden="1" customHeight="1">
      <c r="A70" s="1589"/>
      <c r="B70" s="600"/>
      <c r="C70" s="600"/>
      <c r="D70" s="600"/>
      <c r="E70" s="600"/>
      <c r="F70" s="600"/>
      <c r="G70" s="600"/>
      <c r="H70" s="600"/>
      <c r="I70" s="600"/>
      <c r="J70" s="600"/>
      <c r="K70" s="600"/>
      <c r="L70" s="600"/>
      <c r="M70" s="600"/>
      <c r="N70" s="600"/>
      <c r="O70" s="600"/>
    </row>
    <row r="71" spans="1:21" s="605" customFormat="1" ht="12" hidden="1" customHeight="1">
      <c r="A71" s="1587" t="s">
        <v>295</v>
      </c>
      <c r="B71" s="607" t="s">
        <v>292</v>
      </c>
      <c r="C71" s="607" t="s">
        <v>292</v>
      </c>
      <c r="D71" s="607"/>
      <c r="E71" s="607" t="s">
        <v>292</v>
      </c>
      <c r="F71" s="607" t="s">
        <v>292</v>
      </c>
      <c r="G71" s="607"/>
      <c r="H71" s="607" t="s">
        <v>292</v>
      </c>
      <c r="I71" s="607" t="s">
        <v>292</v>
      </c>
      <c r="J71" s="607" t="s">
        <v>292</v>
      </c>
      <c r="K71" s="607" t="s">
        <v>292</v>
      </c>
      <c r="L71" s="607" t="s">
        <v>292</v>
      </c>
      <c r="M71" s="607" t="s">
        <v>292</v>
      </c>
      <c r="N71" s="607" t="s">
        <v>292</v>
      </c>
      <c r="O71" s="607" t="s">
        <v>292</v>
      </c>
      <c r="R71" s="582"/>
      <c r="S71" s="582"/>
      <c r="T71" s="582"/>
      <c r="U71" s="582"/>
    </row>
    <row r="72" spans="1:21" s="605" customFormat="1" ht="12" hidden="1" customHeight="1">
      <c r="A72" s="1588"/>
      <c r="B72" s="606"/>
      <c r="C72" s="606"/>
      <c r="D72" s="606"/>
      <c r="E72" s="606"/>
      <c r="F72" s="606"/>
      <c r="G72" s="606"/>
      <c r="H72" s="606"/>
      <c r="I72" s="606"/>
      <c r="J72" s="606"/>
      <c r="K72" s="606"/>
      <c r="L72" s="606"/>
      <c r="M72" s="606"/>
      <c r="N72" s="606"/>
      <c r="O72" s="606"/>
      <c r="R72" s="582"/>
      <c r="S72" s="582"/>
      <c r="T72" s="582"/>
      <c r="U72" s="582"/>
    </row>
    <row r="73" spans="1:21" ht="18" hidden="1" customHeight="1">
      <c r="A73" s="1588"/>
      <c r="B73" s="604"/>
      <c r="C73" s="604"/>
      <c r="D73" s="604"/>
      <c r="E73" s="604"/>
      <c r="F73" s="604"/>
      <c r="G73" s="604"/>
      <c r="H73" s="604"/>
      <c r="I73" s="604"/>
      <c r="J73" s="604"/>
      <c r="K73" s="604"/>
      <c r="L73" s="604"/>
      <c r="M73" s="604"/>
      <c r="N73" s="604"/>
      <c r="O73" s="604"/>
    </row>
    <row r="74" spans="1:21" ht="18" hidden="1" customHeight="1">
      <c r="A74" s="1588"/>
      <c r="B74" s="603"/>
      <c r="C74" s="603"/>
      <c r="D74" s="603"/>
      <c r="E74" s="603"/>
      <c r="F74" s="603"/>
      <c r="G74" s="603"/>
      <c r="H74" s="603"/>
      <c r="I74" s="603"/>
      <c r="J74" s="603"/>
      <c r="K74" s="603"/>
      <c r="L74" s="603"/>
      <c r="M74" s="603"/>
      <c r="N74" s="603"/>
      <c r="O74" s="603"/>
    </row>
    <row r="75" spans="1:21" ht="15" hidden="1" customHeight="1">
      <c r="A75" s="1588"/>
      <c r="B75" s="602" t="s">
        <v>291</v>
      </c>
      <c r="C75" s="602" t="s">
        <v>291</v>
      </c>
      <c r="D75" s="602"/>
      <c r="E75" s="602" t="s">
        <v>291</v>
      </c>
      <c r="F75" s="602" t="s">
        <v>291</v>
      </c>
      <c r="G75" s="602"/>
      <c r="H75" s="602" t="s">
        <v>291</v>
      </c>
      <c r="I75" s="602" t="s">
        <v>291</v>
      </c>
      <c r="J75" s="602" t="s">
        <v>291</v>
      </c>
      <c r="K75" s="602" t="s">
        <v>291</v>
      </c>
      <c r="L75" s="602" t="s">
        <v>291</v>
      </c>
      <c r="M75" s="602" t="s">
        <v>291</v>
      </c>
      <c r="N75" s="602" t="s">
        <v>291</v>
      </c>
      <c r="O75" s="602" t="s">
        <v>291</v>
      </c>
    </row>
    <row r="76" spans="1:21" ht="18" hidden="1" customHeight="1">
      <c r="A76" s="1588"/>
      <c r="B76" s="601"/>
      <c r="C76" s="601"/>
      <c r="D76" s="601"/>
      <c r="E76" s="601"/>
      <c r="F76" s="601"/>
      <c r="G76" s="601"/>
      <c r="H76" s="601"/>
      <c r="I76" s="601"/>
      <c r="J76" s="601"/>
      <c r="K76" s="601"/>
      <c r="L76" s="601"/>
      <c r="M76" s="601"/>
      <c r="N76" s="601"/>
      <c r="O76" s="601"/>
    </row>
    <row r="77" spans="1:21" ht="18" hidden="1" customHeight="1">
      <c r="A77" s="1589"/>
      <c r="B77" s="600"/>
      <c r="C77" s="600"/>
      <c r="D77" s="600"/>
      <c r="E77" s="600"/>
      <c r="F77" s="600"/>
      <c r="G77" s="600"/>
      <c r="H77" s="600"/>
      <c r="I77" s="600"/>
      <c r="J77" s="600"/>
      <c r="K77" s="600"/>
      <c r="L77" s="600"/>
      <c r="M77" s="600"/>
      <c r="N77" s="600"/>
      <c r="O77" s="600"/>
    </row>
    <row r="78" spans="1:21" s="605" customFormat="1" ht="12" hidden="1" customHeight="1">
      <c r="A78" s="1587" t="s">
        <v>294</v>
      </c>
      <c r="B78" s="607" t="s">
        <v>292</v>
      </c>
      <c r="C78" s="607" t="s">
        <v>292</v>
      </c>
      <c r="D78" s="607"/>
      <c r="E78" s="607" t="s">
        <v>292</v>
      </c>
      <c r="F78" s="607" t="s">
        <v>292</v>
      </c>
      <c r="G78" s="607"/>
      <c r="H78" s="607" t="s">
        <v>292</v>
      </c>
      <c r="I78" s="607" t="s">
        <v>292</v>
      </c>
      <c r="J78" s="607" t="s">
        <v>292</v>
      </c>
      <c r="K78" s="607" t="s">
        <v>292</v>
      </c>
      <c r="L78" s="607" t="s">
        <v>292</v>
      </c>
      <c r="M78" s="607" t="s">
        <v>292</v>
      </c>
      <c r="N78" s="607" t="s">
        <v>292</v>
      </c>
      <c r="O78" s="607" t="s">
        <v>292</v>
      </c>
      <c r="R78" s="582"/>
      <c r="S78" s="582"/>
      <c r="T78" s="582"/>
      <c r="U78" s="582"/>
    </row>
    <row r="79" spans="1:21" s="605" customFormat="1" ht="12" hidden="1" customHeight="1">
      <c r="A79" s="1588"/>
      <c r="B79" s="606"/>
      <c r="C79" s="606"/>
      <c r="D79" s="606"/>
      <c r="E79" s="606"/>
      <c r="F79" s="606"/>
      <c r="G79" s="606"/>
      <c r="H79" s="606"/>
      <c r="I79" s="606"/>
      <c r="J79" s="606"/>
      <c r="K79" s="606"/>
      <c r="L79" s="606"/>
      <c r="M79" s="606"/>
      <c r="N79" s="606"/>
      <c r="O79" s="606"/>
      <c r="R79" s="582"/>
      <c r="S79" s="582"/>
      <c r="T79" s="582"/>
      <c r="U79" s="582"/>
    </row>
    <row r="80" spans="1:21" ht="18" hidden="1" customHeight="1">
      <c r="A80" s="1588"/>
      <c r="B80" s="604"/>
      <c r="C80" s="604"/>
      <c r="D80" s="604"/>
      <c r="E80" s="604"/>
      <c r="F80" s="604"/>
      <c r="G80" s="604"/>
      <c r="H80" s="604"/>
      <c r="I80" s="604"/>
      <c r="J80" s="604"/>
      <c r="K80" s="604"/>
      <c r="L80" s="604"/>
      <c r="M80" s="604"/>
      <c r="N80" s="604"/>
      <c r="O80" s="604"/>
    </row>
    <row r="81" spans="1:21" ht="18" hidden="1" customHeight="1">
      <c r="A81" s="1588"/>
      <c r="B81" s="603"/>
      <c r="C81" s="603"/>
      <c r="D81" s="603"/>
      <c r="E81" s="603"/>
      <c r="F81" s="603"/>
      <c r="G81" s="603"/>
      <c r="H81" s="603"/>
      <c r="I81" s="603"/>
      <c r="J81" s="603"/>
      <c r="K81" s="603"/>
      <c r="L81" s="603"/>
      <c r="M81" s="603"/>
      <c r="N81" s="603"/>
      <c r="O81" s="603"/>
    </row>
    <row r="82" spans="1:21" ht="15" hidden="1" customHeight="1">
      <c r="A82" s="1588"/>
      <c r="B82" s="602" t="s">
        <v>291</v>
      </c>
      <c r="C82" s="602" t="s">
        <v>291</v>
      </c>
      <c r="D82" s="602"/>
      <c r="E82" s="602" t="s">
        <v>291</v>
      </c>
      <c r="F82" s="602" t="s">
        <v>291</v>
      </c>
      <c r="G82" s="602"/>
      <c r="H82" s="602" t="s">
        <v>291</v>
      </c>
      <c r="I82" s="602" t="s">
        <v>291</v>
      </c>
      <c r="J82" s="602" t="s">
        <v>291</v>
      </c>
      <c r="K82" s="602" t="s">
        <v>291</v>
      </c>
      <c r="L82" s="602" t="s">
        <v>291</v>
      </c>
      <c r="M82" s="602" t="s">
        <v>291</v>
      </c>
      <c r="N82" s="602" t="s">
        <v>291</v>
      </c>
      <c r="O82" s="602" t="s">
        <v>291</v>
      </c>
    </row>
    <row r="83" spans="1:21" ht="18" hidden="1" customHeight="1">
      <c r="A83" s="1588"/>
      <c r="B83" s="601"/>
      <c r="C83" s="601"/>
      <c r="D83" s="601"/>
      <c r="E83" s="601"/>
      <c r="F83" s="601"/>
      <c r="G83" s="601"/>
      <c r="H83" s="601"/>
      <c r="I83" s="601"/>
      <c r="J83" s="601"/>
      <c r="K83" s="601"/>
      <c r="L83" s="601"/>
      <c r="M83" s="601"/>
      <c r="N83" s="601"/>
      <c r="O83" s="601"/>
    </row>
    <row r="84" spans="1:21" ht="18" hidden="1" customHeight="1">
      <c r="A84" s="1589"/>
      <c r="B84" s="600"/>
      <c r="C84" s="600"/>
      <c r="D84" s="600"/>
      <c r="E84" s="600"/>
      <c r="F84" s="600"/>
      <c r="G84" s="600"/>
      <c r="H84" s="600"/>
      <c r="I84" s="600"/>
      <c r="J84" s="600"/>
      <c r="K84" s="600"/>
      <c r="L84" s="600"/>
      <c r="M84" s="600"/>
      <c r="N84" s="600"/>
      <c r="O84" s="600"/>
    </row>
    <row r="85" spans="1:21" s="605" customFormat="1" ht="12" hidden="1" customHeight="1">
      <c r="A85" s="1587" t="s">
        <v>293</v>
      </c>
      <c r="B85" s="607" t="s">
        <v>292</v>
      </c>
      <c r="C85" s="607" t="s">
        <v>292</v>
      </c>
      <c r="D85" s="607"/>
      <c r="E85" s="607" t="s">
        <v>292</v>
      </c>
      <c r="F85" s="607" t="s">
        <v>292</v>
      </c>
      <c r="G85" s="607"/>
      <c r="H85" s="607" t="s">
        <v>292</v>
      </c>
      <c r="I85" s="607" t="s">
        <v>292</v>
      </c>
      <c r="J85" s="607" t="s">
        <v>292</v>
      </c>
      <c r="K85" s="607" t="s">
        <v>292</v>
      </c>
      <c r="L85" s="607" t="s">
        <v>292</v>
      </c>
      <c r="M85" s="607" t="s">
        <v>292</v>
      </c>
      <c r="N85" s="607" t="s">
        <v>292</v>
      </c>
      <c r="O85" s="607" t="s">
        <v>292</v>
      </c>
      <c r="R85" s="582"/>
      <c r="S85" s="582"/>
      <c r="T85" s="582"/>
      <c r="U85" s="582"/>
    </row>
    <row r="86" spans="1:21" s="605" customFormat="1" ht="12" hidden="1" customHeight="1">
      <c r="A86" s="1588"/>
      <c r="B86" s="606"/>
      <c r="C86" s="606"/>
      <c r="D86" s="606"/>
      <c r="E86" s="606"/>
      <c r="F86" s="606"/>
      <c r="G86" s="606"/>
      <c r="H86" s="606"/>
      <c r="I86" s="606"/>
      <c r="J86" s="606"/>
      <c r="K86" s="606"/>
      <c r="L86" s="606"/>
      <c r="M86" s="606"/>
      <c r="N86" s="606"/>
      <c r="O86" s="606"/>
      <c r="R86" s="582"/>
      <c r="S86" s="582"/>
      <c r="T86" s="582"/>
      <c r="U86" s="582"/>
    </row>
    <row r="87" spans="1:21" ht="18" hidden="1" customHeight="1">
      <c r="A87" s="1588"/>
      <c r="B87" s="604"/>
      <c r="C87" s="604"/>
      <c r="D87" s="604"/>
      <c r="E87" s="604"/>
      <c r="F87" s="604"/>
      <c r="G87" s="604"/>
      <c r="H87" s="604"/>
      <c r="I87" s="604"/>
      <c r="J87" s="604"/>
      <c r="K87" s="604"/>
      <c r="L87" s="604"/>
      <c r="M87" s="604"/>
      <c r="N87" s="604"/>
      <c r="O87" s="604"/>
    </row>
    <row r="88" spans="1:21" ht="18" hidden="1" customHeight="1">
      <c r="A88" s="1588"/>
      <c r="B88" s="603"/>
      <c r="C88" s="603"/>
      <c r="D88" s="603"/>
      <c r="E88" s="603"/>
      <c r="F88" s="603"/>
      <c r="G88" s="603"/>
      <c r="H88" s="603"/>
      <c r="I88" s="603"/>
      <c r="J88" s="603"/>
      <c r="K88" s="603"/>
      <c r="L88" s="603"/>
      <c r="M88" s="603"/>
      <c r="N88" s="603"/>
      <c r="O88" s="603"/>
    </row>
    <row r="89" spans="1:21" ht="15" hidden="1" customHeight="1">
      <c r="A89" s="1588"/>
      <c r="B89" s="602" t="s">
        <v>291</v>
      </c>
      <c r="C89" s="602" t="s">
        <v>291</v>
      </c>
      <c r="D89" s="602"/>
      <c r="E89" s="602" t="s">
        <v>291</v>
      </c>
      <c r="F89" s="602" t="s">
        <v>291</v>
      </c>
      <c r="G89" s="602"/>
      <c r="H89" s="602" t="s">
        <v>291</v>
      </c>
      <c r="I89" s="602" t="s">
        <v>291</v>
      </c>
      <c r="J89" s="602" t="s">
        <v>291</v>
      </c>
      <c r="K89" s="602" t="s">
        <v>291</v>
      </c>
      <c r="L89" s="602" t="s">
        <v>291</v>
      </c>
      <c r="M89" s="602" t="s">
        <v>291</v>
      </c>
      <c r="N89" s="602" t="s">
        <v>291</v>
      </c>
      <c r="O89" s="602" t="s">
        <v>291</v>
      </c>
    </row>
    <row r="90" spans="1:21" ht="18" hidden="1" customHeight="1">
      <c r="A90" s="1588"/>
      <c r="B90" s="601"/>
      <c r="C90" s="601"/>
      <c r="D90" s="601"/>
      <c r="E90" s="601"/>
      <c r="F90" s="601"/>
      <c r="G90" s="601"/>
      <c r="H90" s="601"/>
      <c r="I90" s="601"/>
      <c r="J90" s="601"/>
      <c r="K90" s="601"/>
      <c r="L90" s="601"/>
      <c r="M90" s="601"/>
      <c r="N90" s="601"/>
      <c r="O90" s="601"/>
    </row>
    <row r="91" spans="1:21" ht="18" hidden="1" customHeight="1">
      <c r="A91" s="1589"/>
      <c r="B91" s="600"/>
      <c r="C91" s="600"/>
      <c r="D91" s="600"/>
      <c r="E91" s="600"/>
      <c r="F91" s="600"/>
      <c r="G91" s="600"/>
      <c r="H91" s="600"/>
      <c r="I91" s="600"/>
      <c r="J91" s="600"/>
      <c r="K91" s="600"/>
      <c r="L91" s="600"/>
      <c r="M91" s="600"/>
      <c r="N91" s="600"/>
      <c r="O91" s="600"/>
    </row>
    <row r="92" spans="1:21" s="597" customFormat="1" ht="15" customHeight="1">
      <c r="A92" s="599"/>
      <c r="B92" s="1593" t="s">
        <v>290</v>
      </c>
      <c r="C92" s="1593"/>
      <c r="D92" s="1593"/>
      <c r="E92" s="1593"/>
      <c r="F92" s="1593"/>
      <c r="G92" s="1593"/>
      <c r="H92" s="1593"/>
      <c r="I92" s="1593"/>
      <c r="J92" s="1593"/>
      <c r="K92" s="1593"/>
      <c r="L92" s="1593"/>
      <c r="M92" s="1593"/>
      <c r="N92" s="1593"/>
      <c r="O92" s="1594"/>
      <c r="P92" s="598"/>
      <c r="R92" s="582"/>
      <c r="S92" s="582"/>
      <c r="T92" s="582"/>
      <c r="U92" s="582"/>
    </row>
    <row r="93" spans="1:21" ht="15.5">
      <c r="A93" s="587"/>
      <c r="B93" s="1595" t="s">
        <v>289</v>
      </c>
      <c r="C93" s="1595"/>
      <c r="D93" s="1595"/>
      <c r="E93" s="1595"/>
      <c r="F93" s="1595"/>
      <c r="G93" s="1595"/>
      <c r="H93" s="1595"/>
      <c r="I93" s="1595"/>
      <c r="J93" s="1595"/>
      <c r="K93" s="1595"/>
      <c r="L93" s="1595"/>
      <c r="M93" s="1595"/>
      <c r="N93" s="1595"/>
      <c r="O93" s="1596"/>
      <c r="P93" s="587"/>
      <c r="Q93" s="586"/>
    </row>
    <row r="94" spans="1:21" ht="12.75" customHeight="1">
      <c r="A94" s="587"/>
      <c r="B94" s="1597"/>
      <c r="C94" s="1597"/>
      <c r="D94" s="1597"/>
      <c r="E94" s="1597"/>
      <c r="F94" s="1597"/>
      <c r="G94" s="1597"/>
      <c r="H94" s="1597"/>
      <c r="I94" s="1597"/>
      <c r="J94" s="1597"/>
      <c r="K94" s="1597"/>
      <c r="L94" s="1597"/>
      <c r="M94" s="1597"/>
      <c r="N94" s="1597"/>
      <c r="O94" s="1598"/>
      <c r="P94" s="587"/>
      <c r="Q94" s="586"/>
    </row>
    <row r="95" spans="1:21" ht="18">
      <c r="A95" s="596"/>
      <c r="B95" s="1599"/>
      <c r="C95" s="1599"/>
      <c r="D95" s="1599"/>
      <c r="E95" s="1599"/>
      <c r="F95" s="1599"/>
      <c r="G95" s="1599"/>
      <c r="H95" s="1599"/>
      <c r="I95" s="1599"/>
      <c r="J95" s="595"/>
      <c r="K95" s="595"/>
      <c r="L95" s="595"/>
      <c r="M95" s="595"/>
      <c r="N95" s="595"/>
      <c r="O95" s="594"/>
      <c r="P95" s="587"/>
      <c r="Q95" s="586"/>
    </row>
    <row r="96" spans="1:21" ht="18">
      <c r="A96" s="596"/>
      <c r="B96" s="1599"/>
      <c r="C96" s="1599"/>
      <c r="D96" s="1599"/>
      <c r="E96" s="1599"/>
      <c r="F96" s="1599"/>
      <c r="G96" s="1599"/>
      <c r="H96" s="1599"/>
      <c r="I96" s="1599"/>
      <c r="J96" s="595"/>
      <c r="K96" s="595"/>
      <c r="L96" s="595"/>
      <c r="M96" s="595"/>
      <c r="N96" s="595"/>
      <c r="O96" s="594"/>
      <c r="P96" s="587"/>
      <c r="Q96" s="586"/>
    </row>
    <row r="97" spans="1:21" ht="18">
      <c r="A97" s="596"/>
      <c r="B97" s="595"/>
      <c r="C97" s="595"/>
      <c r="D97" s="595"/>
      <c r="E97" s="595"/>
      <c r="F97" s="595"/>
      <c r="G97" s="595"/>
      <c r="H97" s="595"/>
      <c r="I97" s="595"/>
      <c r="J97" s="595"/>
      <c r="K97" s="595"/>
      <c r="L97" s="595"/>
      <c r="M97" s="595"/>
      <c r="N97" s="595"/>
      <c r="O97" s="594"/>
      <c r="P97" s="587"/>
      <c r="Q97" s="586"/>
    </row>
    <row r="98" spans="1:21" s="591" customFormat="1" ht="12.75" customHeight="1">
      <c r="A98" s="593"/>
      <c r="B98" s="1597"/>
      <c r="C98" s="1597"/>
      <c r="D98" s="1597"/>
      <c r="E98" s="1597"/>
      <c r="F98" s="1597"/>
      <c r="G98" s="1597"/>
      <c r="H98" s="1597"/>
      <c r="I98" s="1597"/>
      <c r="J98" s="1597"/>
      <c r="K98" s="1597"/>
      <c r="L98" s="1597"/>
      <c r="M98" s="1597"/>
      <c r="N98" s="1597"/>
      <c r="O98" s="1598"/>
      <c r="P98" s="593"/>
      <c r="Q98" s="592"/>
      <c r="R98" s="582"/>
      <c r="S98" s="582"/>
      <c r="T98" s="582"/>
      <c r="U98" s="582"/>
    </row>
    <row r="99" spans="1:21" ht="15.5">
      <c r="A99" s="1600"/>
      <c r="B99" s="1601"/>
      <c r="C99" s="1601"/>
      <c r="D99" s="1601"/>
      <c r="E99" s="1601"/>
      <c r="F99" s="1601"/>
      <c r="G99" s="1601"/>
      <c r="H99" s="1601"/>
      <c r="I99" s="1601"/>
      <c r="J99" s="1601"/>
      <c r="K99" s="1601"/>
      <c r="L99" s="1601"/>
      <c r="M99" s="1601"/>
      <c r="N99" s="1601"/>
      <c r="O99" s="1602"/>
      <c r="P99" s="587"/>
      <c r="Q99" s="586"/>
    </row>
    <row r="100" spans="1:21" ht="36" customHeight="1">
      <c r="A100" s="1590" t="s">
        <v>288</v>
      </c>
      <c r="B100" s="1591"/>
      <c r="C100" s="1591"/>
      <c r="D100" s="1591"/>
      <c r="E100" s="1591"/>
      <c r="F100" s="1591"/>
      <c r="G100" s="1591"/>
      <c r="H100" s="1591"/>
      <c r="I100" s="1591"/>
      <c r="J100" s="1591"/>
      <c r="K100" s="1591"/>
      <c r="L100" s="1591"/>
      <c r="M100" s="1591"/>
      <c r="N100" s="1591"/>
      <c r="O100" s="1592"/>
      <c r="P100" s="587"/>
      <c r="Q100" s="586"/>
    </row>
    <row r="101" spans="1:21">
      <c r="A101" s="590"/>
      <c r="B101" s="589"/>
      <c r="C101" s="589"/>
      <c r="D101" s="589"/>
      <c r="E101" s="589"/>
      <c r="F101" s="589"/>
      <c r="G101" s="589"/>
      <c r="H101" s="589"/>
      <c r="I101" s="589"/>
      <c r="J101" s="589"/>
      <c r="K101" s="589"/>
      <c r="L101" s="589"/>
      <c r="M101" s="589"/>
      <c r="N101" s="589"/>
      <c r="O101" s="588"/>
      <c r="P101" s="587"/>
      <c r="Q101" s="586"/>
    </row>
    <row r="105" spans="1:21" hidden="1">
      <c r="A105" s="585"/>
      <c r="B105" s="585"/>
      <c r="C105" s="585"/>
      <c r="D105" s="585"/>
      <c r="E105" s="585"/>
      <c r="F105" s="585"/>
      <c r="G105" s="585"/>
      <c r="H105" s="585"/>
      <c r="I105" s="585"/>
      <c r="J105" s="585"/>
      <c r="K105" s="585"/>
      <c r="L105" s="585"/>
      <c r="M105" s="585"/>
      <c r="N105" s="585"/>
      <c r="O105" s="585"/>
    </row>
    <row r="121" spans="2:21" s="583" customFormat="1" hidden="1">
      <c r="B121" s="584"/>
      <c r="C121" s="584"/>
      <c r="D121" s="584"/>
      <c r="E121" s="584"/>
      <c r="F121" s="584"/>
      <c r="G121" s="584"/>
      <c r="H121" s="584"/>
      <c r="I121" s="584"/>
      <c r="J121" s="584"/>
      <c r="K121" s="584"/>
      <c r="L121" s="584"/>
      <c r="M121" s="584"/>
      <c r="N121" s="584"/>
      <c r="O121" s="584"/>
      <c r="R121" s="582"/>
      <c r="S121" s="582"/>
      <c r="T121" s="582"/>
      <c r="U121" s="582"/>
    </row>
    <row r="122" spans="2:21" s="583" customFormat="1" hidden="1">
      <c r="B122" s="584"/>
      <c r="C122" s="584"/>
      <c r="D122" s="584"/>
      <c r="E122" s="584"/>
      <c r="F122" s="584"/>
      <c r="G122" s="584"/>
      <c r="H122" s="584"/>
      <c r="I122" s="584"/>
      <c r="J122" s="584"/>
      <c r="K122" s="584"/>
      <c r="L122" s="584"/>
      <c r="M122" s="584"/>
      <c r="N122" s="584"/>
      <c r="O122" s="584"/>
      <c r="R122" s="582"/>
      <c r="S122" s="582"/>
      <c r="T122" s="582"/>
      <c r="U122" s="582"/>
    </row>
    <row r="123" spans="2:21" s="583" customFormat="1" hidden="1">
      <c r="B123" s="584"/>
      <c r="C123" s="584"/>
      <c r="D123" s="584"/>
      <c r="E123" s="584"/>
      <c r="F123" s="584"/>
      <c r="G123" s="584"/>
      <c r="H123" s="584"/>
      <c r="I123" s="584"/>
      <c r="J123" s="584"/>
      <c r="K123" s="584"/>
      <c r="L123" s="584"/>
      <c r="M123" s="584"/>
      <c r="N123" s="584"/>
      <c r="O123" s="584"/>
      <c r="R123" s="582"/>
      <c r="S123" s="582"/>
      <c r="T123" s="582"/>
      <c r="U123" s="582"/>
    </row>
    <row r="124" spans="2:21" s="583" customFormat="1" hidden="1">
      <c r="B124" s="584"/>
      <c r="C124" s="584"/>
      <c r="D124" s="584"/>
      <c r="E124" s="584"/>
      <c r="F124" s="584"/>
      <c r="G124" s="584"/>
      <c r="H124" s="584"/>
      <c r="I124" s="584"/>
      <c r="J124" s="584"/>
      <c r="K124" s="584"/>
      <c r="L124" s="584"/>
      <c r="M124" s="584"/>
      <c r="N124" s="584"/>
      <c r="O124" s="584"/>
      <c r="R124" s="582"/>
      <c r="S124" s="582"/>
      <c r="T124" s="582"/>
      <c r="U124" s="582"/>
    </row>
    <row r="125" spans="2:21" s="583" customFormat="1" hidden="1">
      <c r="B125" s="584"/>
      <c r="C125" s="584"/>
      <c r="D125" s="584"/>
      <c r="E125" s="584"/>
      <c r="F125" s="584"/>
      <c r="G125" s="584"/>
      <c r="H125" s="584"/>
      <c r="I125" s="584"/>
      <c r="J125" s="584"/>
      <c r="K125" s="584"/>
      <c r="L125" s="584"/>
      <c r="M125" s="584"/>
      <c r="N125" s="584"/>
      <c r="O125" s="584"/>
      <c r="R125" s="582"/>
      <c r="S125" s="582"/>
      <c r="T125" s="582"/>
      <c r="U125" s="582"/>
    </row>
    <row r="126" spans="2:21" s="583" customFormat="1" hidden="1">
      <c r="B126" s="584"/>
      <c r="C126" s="584"/>
      <c r="D126" s="584"/>
      <c r="E126" s="584"/>
      <c r="F126" s="584"/>
      <c r="G126" s="584"/>
      <c r="H126" s="584"/>
      <c r="I126" s="584"/>
      <c r="J126" s="584"/>
      <c r="K126" s="584"/>
      <c r="L126" s="584"/>
      <c r="M126" s="584"/>
      <c r="N126" s="584"/>
      <c r="O126" s="584"/>
      <c r="R126" s="582"/>
      <c r="S126" s="582"/>
      <c r="T126" s="582"/>
      <c r="U126" s="582"/>
    </row>
    <row r="127" spans="2:21" s="583" customFormat="1" hidden="1">
      <c r="B127" s="584"/>
      <c r="C127" s="584"/>
      <c r="D127" s="584"/>
      <c r="E127" s="584"/>
      <c r="F127" s="584"/>
      <c r="G127" s="584"/>
      <c r="H127" s="584"/>
      <c r="I127" s="584"/>
      <c r="J127" s="584"/>
      <c r="K127" s="584"/>
      <c r="L127" s="584"/>
      <c r="M127" s="584"/>
      <c r="N127" s="584"/>
      <c r="O127" s="584"/>
      <c r="R127" s="582"/>
      <c r="S127" s="582"/>
      <c r="T127" s="582"/>
      <c r="U127" s="582"/>
    </row>
    <row r="128" spans="2:21" s="583" customFormat="1" hidden="1">
      <c r="B128" s="584"/>
      <c r="C128" s="584"/>
      <c r="D128" s="584"/>
      <c r="E128" s="584"/>
      <c r="F128" s="584"/>
      <c r="G128" s="584"/>
      <c r="H128" s="584"/>
      <c r="I128" s="584"/>
      <c r="J128" s="584"/>
      <c r="K128" s="584"/>
      <c r="L128" s="584"/>
      <c r="M128" s="584"/>
      <c r="N128" s="584"/>
      <c r="O128" s="584"/>
      <c r="R128" s="582"/>
      <c r="S128" s="582"/>
      <c r="T128" s="582"/>
      <c r="U128" s="582"/>
    </row>
    <row r="129" spans="2:21" s="583" customFormat="1" hidden="1">
      <c r="B129" s="584"/>
      <c r="C129" s="584"/>
      <c r="D129" s="584"/>
      <c r="E129" s="584"/>
      <c r="F129" s="584"/>
      <c r="G129" s="584"/>
      <c r="H129" s="584"/>
      <c r="I129" s="584"/>
      <c r="J129" s="584"/>
      <c r="K129" s="584"/>
      <c r="L129" s="584"/>
      <c r="M129" s="584"/>
      <c r="N129" s="584"/>
      <c r="O129" s="584"/>
      <c r="R129" s="582"/>
      <c r="S129" s="582"/>
      <c r="T129" s="582"/>
      <c r="U129" s="582"/>
    </row>
    <row r="130" spans="2:21" s="583" customFormat="1" hidden="1">
      <c r="B130" s="584"/>
      <c r="C130" s="584"/>
      <c r="D130" s="584"/>
      <c r="E130" s="584"/>
      <c r="F130" s="584"/>
      <c r="G130" s="584"/>
      <c r="H130" s="584"/>
      <c r="I130" s="584"/>
      <c r="J130" s="584"/>
      <c r="K130" s="584"/>
      <c r="L130" s="584"/>
      <c r="M130" s="584"/>
      <c r="N130" s="584"/>
      <c r="O130" s="584"/>
      <c r="R130" s="582"/>
      <c r="S130" s="582"/>
      <c r="T130" s="582"/>
      <c r="U130" s="582"/>
    </row>
    <row r="131" spans="2:21" s="583" customFormat="1" hidden="1">
      <c r="B131" s="584"/>
      <c r="C131" s="584"/>
      <c r="D131" s="584"/>
      <c r="E131" s="584"/>
      <c r="F131" s="584"/>
      <c r="G131" s="584"/>
      <c r="H131" s="584"/>
      <c r="I131" s="584"/>
      <c r="J131" s="584"/>
      <c r="K131" s="584"/>
      <c r="L131" s="584"/>
      <c r="M131" s="584"/>
      <c r="N131" s="584"/>
      <c r="O131" s="584"/>
      <c r="R131" s="582"/>
      <c r="S131" s="582"/>
      <c r="T131" s="582"/>
      <c r="U131" s="582"/>
    </row>
    <row r="132" spans="2:21" s="583" customFormat="1" hidden="1">
      <c r="B132" s="584"/>
      <c r="C132" s="584"/>
      <c r="D132" s="584"/>
      <c r="E132" s="584"/>
      <c r="F132" s="584"/>
      <c r="G132" s="584"/>
      <c r="H132" s="584"/>
      <c r="I132" s="584"/>
      <c r="J132" s="584"/>
      <c r="K132" s="584"/>
      <c r="L132" s="584"/>
      <c r="M132" s="584"/>
      <c r="N132" s="584"/>
      <c r="O132" s="584"/>
      <c r="R132" s="582"/>
      <c r="S132" s="582"/>
      <c r="T132" s="582"/>
      <c r="U132" s="582"/>
    </row>
    <row r="188" hidden="1"/>
    <row r="189" hidden="1"/>
    <row r="190" hidden="1"/>
    <row r="191" hidden="1"/>
    <row r="192" hidden="1"/>
    <row r="193" hidden="1"/>
    <row r="194" hidden="1"/>
    <row r="195" hidden="1"/>
    <row r="196" hidden="1"/>
    <row r="197" hidden="1"/>
  </sheetData>
  <mergeCells count="60">
    <mergeCell ref="X43:X49"/>
    <mergeCell ref="X8:X14"/>
    <mergeCell ref="X15:X21"/>
    <mergeCell ref="X22:X28"/>
    <mergeCell ref="X29:X35"/>
    <mergeCell ref="X36:X42"/>
    <mergeCell ref="A78:A84"/>
    <mergeCell ref="A100:O100"/>
    <mergeCell ref="B92:O92"/>
    <mergeCell ref="B93:O93"/>
    <mergeCell ref="B94:O94"/>
    <mergeCell ref="B95:I96"/>
    <mergeCell ref="B98:O98"/>
    <mergeCell ref="A99:O99"/>
    <mergeCell ref="A85:A91"/>
    <mergeCell ref="F43:F49"/>
    <mergeCell ref="V43:V49"/>
    <mergeCell ref="D44:D49"/>
    <mergeCell ref="G44:G49"/>
    <mergeCell ref="A71:A77"/>
    <mergeCell ref="A50:A56"/>
    <mergeCell ref="A57:A63"/>
    <mergeCell ref="A64:A70"/>
    <mergeCell ref="A36:A42"/>
    <mergeCell ref="E36:E42"/>
    <mergeCell ref="A43:A49"/>
    <mergeCell ref="E43:E49"/>
    <mergeCell ref="A29:A35"/>
    <mergeCell ref="E29:E35"/>
    <mergeCell ref="F36:F42"/>
    <mergeCell ref="V36:V42"/>
    <mergeCell ref="D37:D42"/>
    <mergeCell ref="G38:G42"/>
    <mergeCell ref="E15:E21"/>
    <mergeCell ref="F15:F21"/>
    <mergeCell ref="F29:F35"/>
    <mergeCell ref="V29:V35"/>
    <mergeCell ref="D30:D35"/>
    <mergeCell ref="G30:G35"/>
    <mergeCell ref="V22:V28"/>
    <mergeCell ref="D23:D28"/>
    <mergeCell ref="G23:G28"/>
    <mergeCell ref="A22:A28"/>
    <mergeCell ref="E22:E28"/>
    <mergeCell ref="F22:F28"/>
    <mergeCell ref="V15:V21"/>
    <mergeCell ref="D16:D21"/>
    <mergeCell ref="G16:G21"/>
    <mergeCell ref="A15:A21"/>
    <mergeCell ref="A8:A14"/>
    <mergeCell ref="E8:E14"/>
    <mergeCell ref="F8:F14"/>
    <mergeCell ref="A2:AA2"/>
    <mergeCell ref="A3:AA3"/>
    <mergeCell ref="V8:V14"/>
    <mergeCell ref="B1:O1"/>
    <mergeCell ref="B4:O4"/>
    <mergeCell ref="B5:O5"/>
    <mergeCell ref="D7:D14"/>
    <mergeCell ref="G7:G14"/>
  </mergeCells>
  <conditionalFormatting sqref="B55:O55 B83:O83 B62:O62 B69:O69 B76:O76 B90:O90 B13:C13 B20:C20 C27 B34:C34 C41 B48:C48 J34:Q34 J27:Q27 J41:Q41 J13:Q13 J20:Q20 J48:Q48">
    <cfRule type="expression" dxfId="483" priority="190" stopIfTrue="1">
      <formula>B12&lt;&gt;"против"</formula>
    </cfRule>
  </conditionalFormatting>
  <conditionalFormatting sqref="B81:O81 B53:O53 B60:O60 B67:O67 B74:O74 B88:O88 B11:C11 B18:C18 C25 B32:C32 C39 B46:C46 J39:Q39 J11:Q11 J18:Q18 J25:Q25 J32:Q32 J46:Q46">
    <cfRule type="expression" dxfId="482" priority="191" stopIfTrue="1">
      <formula>B12&lt;&gt;"против"</formula>
    </cfRule>
  </conditionalFormatting>
  <conditionalFormatting sqref="B80:O80 B52:O52 B59:O59 B66:O66 B73:O73 B87:O87 B10:C10 B17:C17 C24 B31:C31 C38 B45:C45 J31:Q31 J10:Q10 J17:Q17 J24:Q24 J38:Q38 J45:Q45 G38">
    <cfRule type="expression" dxfId="481" priority="192" stopIfTrue="1">
      <formula>B12&lt;&gt;"против"</formula>
    </cfRule>
  </conditionalFormatting>
  <conditionalFormatting sqref="B84:O84 B56:O56 B63:O63 B70:O70 B77:O77 B91:O91 B14:C14 B21:C21 C28 B35:C35 C42 B49:C49 J42:Q42 J14:Q14 J21:Q21 J28:Q28 J35:Q35 J49:O49">
    <cfRule type="expression" dxfId="480" priority="193" stopIfTrue="1">
      <formula>B12&lt;&gt;"против"</formula>
    </cfRule>
  </conditionalFormatting>
  <conditionalFormatting sqref="C9 J9:Q9">
    <cfRule type="expression" dxfId="479" priority="194" stopIfTrue="1">
      <formula>AND(ISERROR(SEARCH("Начало в",C8)),ISERROR(SEARCH("Не ранее",C8)))</formula>
    </cfRule>
  </conditionalFormatting>
  <conditionalFormatting sqref="B89:O89 B82:O82 B75:O75 B68:O68 B61:O61 B54:O54 B12:C12 B19:C19 C26 B33:C33 C40 B47:C47 J33:Q33 J26:Q26 J19:Q19 J12:Q12 J40:Q40 J47:Q47">
    <cfRule type="cellIs" dxfId="478" priority="195" stopIfTrue="1" operator="notEqual">
      <formula>"против"</formula>
    </cfRule>
  </conditionalFormatting>
  <conditionalFormatting sqref="H34:I34 H27:I27 H41:I41 H13:I13 H20:I20 H48:I48">
    <cfRule type="expression" dxfId="477" priority="184" stopIfTrue="1">
      <formula>H12&lt;&gt;"против"</formula>
    </cfRule>
  </conditionalFormatting>
  <conditionalFormatting sqref="H39:I39 H11:I11 H18:I18 H25:I25 H32:I32 H46:I46">
    <cfRule type="expression" dxfId="476" priority="185" stopIfTrue="1">
      <formula>H12&lt;&gt;"против"</formula>
    </cfRule>
  </conditionalFormatting>
  <conditionalFormatting sqref="H31:I31 H10:I10 H17:I17 H24:I24 H38:I38 H45:I45">
    <cfRule type="expression" dxfId="475" priority="186" stopIfTrue="1">
      <formula>H12&lt;&gt;"против"</formula>
    </cfRule>
  </conditionalFormatting>
  <conditionalFormatting sqref="H42:I42 H14:I14 H21:I21 H28:I28 H35:I35 H49:I49">
    <cfRule type="expression" dxfId="474" priority="187" stopIfTrue="1">
      <formula>H12&lt;&gt;"против"</formula>
    </cfRule>
  </conditionalFormatting>
  <conditionalFormatting sqref="H9">
    <cfRule type="expression" dxfId="473" priority="188" stopIfTrue="1">
      <formula>AND(ISERROR(SEARCH("Начало в",H8)),ISERROR(SEARCH("Не ранее",H8)))</formula>
    </cfRule>
  </conditionalFormatting>
  <conditionalFormatting sqref="H33:I33 H26:I26 H19:I19 H12:I12 H40:I40 H47:I47">
    <cfRule type="cellIs" dxfId="472" priority="189" stopIfTrue="1" operator="notEqual">
      <formula>"против"</formula>
    </cfRule>
  </conditionalFormatting>
  <conditionalFormatting sqref="P49:Q49">
    <cfRule type="expression" dxfId="471" priority="196" stopIfTrue="1">
      <formula>#REF!&lt;&gt;"против"</formula>
    </cfRule>
  </conditionalFormatting>
  <conditionalFormatting sqref="R34 R27 R41 R13 R20 R48">
    <cfRule type="expression" dxfId="470" priority="177" stopIfTrue="1">
      <formula>R12&lt;&gt;"против"</formula>
    </cfRule>
  </conditionalFormatting>
  <conditionalFormatting sqref="R39 R11 R18 R25 R32 R46">
    <cfRule type="expression" dxfId="469" priority="178" stopIfTrue="1">
      <formula>R12&lt;&gt;"против"</formula>
    </cfRule>
  </conditionalFormatting>
  <conditionalFormatting sqref="R31 R10 R17 R24 R38 R45">
    <cfRule type="expression" dxfId="468" priority="179" stopIfTrue="1">
      <formula>R12&lt;&gt;"против"</formula>
    </cfRule>
  </conditionalFormatting>
  <conditionalFormatting sqref="R42 R14 R21 R28 R35">
    <cfRule type="expression" dxfId="467" priority="180" stopIfTrue="1">
      <formula>R12&lt;&gt;"против"</formula>
    </cfRule>
  </conditionalFormatting>
  <conditionalFormatting sqref="R9">
    <cfRule type="expression" dxfId="466" priority="181" stopIfTrue="1">
      <formula>AND(ISERROR(SEARCH("Начало в",R8)),ISERROR(SEARCH("Не ранее",R8)))</formula>
    </cfRule>
  </conditionalFormatting>
  <conditionalFormatting sqref="R33 R26 R19 R12 R40 R47">
    <cfRule type="cellIs" dxfId="465" priority="182" stopIfTrue="1" operator="notEqual">
      <formula>"против"</formula>
    </cfRule>
  </conditionalFormatting>
  <conditionalFormatting sqref="R49">
    <cfRule type="expression" dxfId="464" priority="183" stopIfTrue="1">
      <formula>#REF!&lt;&gt;"против"</formula>
    </cfRule>
  </conditionalFormatting>
  <conditionalFormatting sqref="S34 S27 S41 S13 S20 S48">
    <cfRule type="expression" dxfId="463" priority="170" stopIfTrue="1">
      <formula>S12&lt;&gt;"против"</formula>
    </cfRule>
  </conditionalFormatting>
  <conditionalFormatting sqref="S39 S11 S18 S25 S32 S46">
    <cfRule type="expression" dxfId="462" priority="171" stopIfTrue="1">
      <formula>S12&lt;&gt;"против"</formula>
    </cfRule>
  </conditionalFormatting>
  <conditionalFormatting sqref="S31 S10 S17 S24 S38 S45">
    <cfRule type="expression" dxfId="461" priority="172" stopIfTrue="1">
      <formula>S12&lt;&gt;"против"</formula>
    </cfRule>
  </conditionalFormatting>
  <conditionalFormatting sqref="S42 S14 S21 S28 S35">
    <cfRule type="expression" dxfId="460" priority="173" stopIfTrue="1">
      <formula>S12&lt;&gt;"против"</formula>
    </cfRule>
  </conditionalFormatting>
  <conditionalFormatting sqref="S9">
    <cfRule type="expression" dxfId="459" priority="174" stopIfTrue="1">
      <formula>AND(ISERROR(SEARCH("Начало в",S8)),ISERROR(SEARCH("Не ранее",S8)))</formula>
    </cfRule>
  </conditionalFormatting>
  <conditionalFormatting sqref="S33 S26 S19 S12 S40 S47">
    <cfRule type="cellIs" dxfId="458" priority="175" stopIfTrue="1" operator="notEqual">
      <formula>"против"</formula>
    </cfRule>
  </conditionalFormatting>
  <conditionalFormatting sqref="S49">
    <cfRule type="expression" dxfId="457" priority="176" stopIfTrue="1">
      <formula>#REF!&lt;&gt;"против"</formula>
    </cfRule>
  </conditionalFormatting>
  <conditionalFormatting sqref="T34 T27 T41 T13 T20 T48">
    <cfRule type="expression" dxfId="456" priority="163" stopIfTrue="1">
      <formula>T12&lt;&gt;"против"</formula>
    </cfRule>
  </conditionalFormatting>
  <conditionalFormatting sqref="T39 T11 T18 T25 T32 T46">
    <cfRule type="expression" dxfId="455" priority="164" stopIfTrue="1">
      <formula>T12&lt;&gt;"против"</formula>
    </cfRule>
  </conditionalFormatting>
  <conditionalFormatting sqref="T31 T10 T17 T24 T38 T45">
    <cfRule type="expression" dxfId="454" priority="165" stopIfTrue="1">
      <formula>T12&lt;&gt;"против"</formula>
    </cfRule>
  </conditionalFormatting>
  <conditionalFormatting sqref="T42 T14 T21 T28 T35">
    <cfRule type="expression" dxfId="453" priority="166" stopIfTrue="1">
      <formula>T12&lt;&gt;"против"</formula>
    </cfRule>
  </conditionalFormatting>
  <conditionalFormatting sqref="T9">
    <cfRule type="expression" dxfId="452" priority="167" stopIfTrue="1">
      <formula>AND(ISERROR(SEARCH("Начало в",T8)),ISERROR(SEARCH("Не ранее",T8)))</formula>
    </cfRule>
  </conditionalFormatting>
  <conditionalFormatting sqref="T33 T26 T19 T12 T40 T47">
    <cfRule type="cellIs" dxfId="451" priority="168" stopIfTrue="1" operator="notEqual">
      <formula>"против"</formula>
    </cfRule>
  </conditionalFormatting>
  <conditionalFormatting sqref="T49">
    <cfRule type="expression" dxfId="450" priority="169" stopIfTrue="1">
      <formula>#REF!&lt;&gt;"против"</formula>
    </cfRule>
  </conditionalFormatting>
  <conditionalFormatting sqref="U13 U20 U27">
    <cfRule type="expression" dxfId="449" priority="157" stopIfTrue="1">
      <formula>U12&lt;&gt;"против"</formula>
    </cfRule>
  </conditionalFormatting>
  <conditionalFormatting sqref="U11 U18 U25">
    <cfRule type="expression" dxfId="448" priority="158" stopIfTrue="1">
      <formula>U12&lt;&gt;"против"</formula>
    </cfRule>
  </conditionalFormatting>
  <conditionalFormatting sqref="U17 U24">
    <cfRule type="expression" dxfId="447" priority="159" stopIfTrue="1">
      <formula>U19&lt;&gt;"против"</formula>
    </cfRule>
  </conditionalFormatting>
  <conditionalFormatting sqref="U14 U21 U28">
    <cfRule type="expression" dxfId="446" priority="160" stopIfTrue="1">
      <formula>U12&lt;&gt;"против"</formula>
    </cfRule>
  </conditionalFormatting>
  <conditionalFormatting sqref="U12 U19 U26">
    <cfRule type="cellIs" dxfId="445" priority="162" stopIfTrue="1" operator="notEqual">
      <formula>"против"</formula>
    </cfRule>
  </conditionalFormatting>
  <conditionalFormatting sqref="W13 W20">
    <cfRule type="expression" dxfId="444" priority="150" stopIfTrue="1">
      <formula>W12&lt;&gt;"против"</formula>
    </cfRule>
  </conditionalFormatting>
  <conditionalFormatting sqref="W11 W18 W25">
    <cfRule type="expression" dxfId="443" priority="151" stopIfTrue="1">
      <formula>W12&lt;&gt;"против"</formula>
    </cfRule>
  </conditionalFormatting>
  <conditionalFormatting sqref="W17">
    <cfRule type="expression" dxfId="442" priority="152" stopIfTrue="1">
      <formula>W19&lt;&gt;"против"</formula>
    </cfRule>
  </conditionalFormatting>
  <conditionalFormatting sqref="W14 W21">
    <cfRule type="expression" dxfId="441" priority="153" stopIfTrue="1">
      <formula>W12&lt;&gt;"против"</formula>
    </cfRule>
  </conditionalFormatting>
  <conditionalFormatting sqref="W12 W19 W26">
    <cfRule type="cellIs" dxfId="440" priority="154" stopIfTrue="1" operator="notEqual">
      <formula>"против"</formula>
    </cfRule>
  </conditionalFormatting>
  <conditionalFormatting sqref="Y20 Y41 Y48">
    <cfRule type="expression" dxfId="439" priority="132" stopIfTrue="1">
      <formula>Y19&lt;&gt;"против"</formula>
    </cfRule>
  </conditionalFormatting>
  <conditionalFormatting sqref="Y18 Y25 Y32 Y39 Y46">
    <cfRule type="expression" dxfId="438" priority="133" stopIfTrue="1">
      <formula>Y19&lt;&gt;"против"</formula>
    </cfRule>
  </conditionalFormatting>
  <conditionalFormatting sqref="Y17 Y45 Y38">
    <cfRule type="expression" dxfId="437" priority="134" stopIfTrue="1">
      <formula>Y19&lt;&gt;"против"</formula>
    </cfRule>
  </conditionalFormatting>
  <conditionalFormatting sqref="Y21 Y28 Y35 Y42 Y49">
    <cfRule type="expression" dxfId="436" priority="135" stopIfTrue="1">
      <formula>Y19&lt;&gt;"против"</formula>
    </cfRule>
  </conditionalFormatting>
  <conditionalFormatting sqref="Y19 Y26 Y33 Y40 Y47">
    <cfRule type="cellIs" dxfId="435" priority="136" stopIfTrue="1" operator="notEqual">
      <formula>"против"</formula>
    </cfRule>
  </conditionalFormatting>
  <conditionalFormatting sqref="Y31">
    <cfRule type="expression" dxfId="434" priority="137" stopIfTrue="1">
      <formula>Y26&lt;&gt;"против"</formula>
    </cfRule>
  </conditionalFormatting>
  <conditionalFormatting sqref="Y34">
    <cfRule type="expression" dxfId="433" priority="138" stopIfTrue="1">
      <formula>Y26&lt;&gt;"против"</formula>
    </cfRule>
  </conditionalFormatting>
  <conditionalFormatting sqref="Z20 Z41 Z48">
    <cfRule type="expression" dxfId="432" priority="124" stopIfTrue="1">
      <formula>Z19&lt;&gt;"против"</formula>
    </cfRule>
  </conditionalFormatting>
  <conditionalFormatting sqref="Z18 Z32 Z39 Z46">
    <cfRule type="expression" dxfId="431" priority="125" stopIfTrue="1">
      <formula>Z19&lt;&gt;"против"</formula>
    </cfRule>
  </conditionalFormatting>
  <conditionalFormatting sqref="Z17 Z45 Z38">
    <cfRule type="expression" dxfId="430" priority="126" stopIfTrue="1">
      <formula>Z19&lt;&gt;"против"</formula>
    </cfRule>
  </conditionalFormatting>
  <conditionalFormatting sqref="Z21 Z35 Z42 Z49">
    <cfRule type="expression" dxfId="429" priority="127" stopIfTrue="1">
      <formula>Z19&lt;&gt;"против"</formula>
    </cfRule>
  </conditionalFormatting>
  <conditionalFormatting sqref="Z19 Z33 Z40 Z47">
    <cfRule type="cellIs" dxfId="428" priority="128" stopIfTrue="1" operator="notEqual">
      <formula>"против"</formula>
    </cfRule>
  </conditionalFormatting>
  <conditionalFormatting sqref="Z31">
    <cfRule type="expression" dxfId="427" priority="129" stopIfTrue="1">
      <formula>Z26&lt;&gt;"против"</formula>
    </cfRule>
  </conditionalFormatting>
  <conditionalFormatting sqref="Z34">
    <cfRule type="expression" dxfId="426" priority="130" stopIfTrue="1">
      <formula>Z26&lt;&gt;"против"</formula>
    </cfRule>
  </conditionalFormatting>
  <conditionalFormatting sqref="B41">
    <cfRule type="expression" dxfId="425" priority="107" stopIfTrue="1">
      <formula>B40&lt;&gt;"против"</formula>
    </cfRule>
  </conditionalFormatting>
  <conditionalFormatting sqref="B39">
    <cfRule type="expression" dxfId="424" priority="108" stopIfTrue="1">
      <formula>B40&lt;&gt;"против"</formula>
    </cfRule>
  </conditionalFormatting>
  <conditionalFormatting sqref="B38">
    <cfRule type="expression" dxfId="423" priority="109" stopIfTrue="1">
      <formula>B40&lt;&gt;"против"</formula>
    </cfRule>
  </conditionalFormatting>
  <conditionalFormatting sqref="B42">
    <cfRule type="expression" dxfId="422" priority="110" stopIfTrue="1">
      <formula>B40&lt;&gt;"против"</formula>
    </cfRule>
  </conditionalFormatting>
  <conditionalFormatting sqref="B40">
    <cfRule type="cellIs" dxfId="421" priority="111" stopIfTrue="1" operator="notEqual">
      <formula>"против"</formula>
    </cfRule>
  </conditionalFormatting>
  <conditionalFormatting sqref="W48">
    <cfRule type="expression" dxfId="420" priority="102" stopIfTrue="1">
      <formula>W47&lt;&gt;"против"</formula>
    </cfRule>
  </conditionalFormatting>
  <conditionalFormatting sqref="W46">
    <cfRule type="expression" dxfId="419" priority="103" stopIfTrue="1">
      <formula>W47&lt;&gt;"против"</formula>
    </cfRule>
  </conditionalFormatting>
  <conditionalFormatting sqref="W45">
    <cfRule type="expression" dxfId="418" priority="104" stopIfTrue="1">
      <formula>W47&lt;&gt;"против"</formula>
    </cfRule>
  </conditionalFormatting>
  <conditionalFormatting sqref="W49">
    <cfRule type="expression" dxfId="417" priority="105" stopIfTrue="1">
      <formula>W47&lt;&gt;"против"</formula>
    </cfRule>
  </conditionalFormatting>
  <conditionalFormatting sqref="W47">
    <cfRule type="cellIs" dxfId="416" priority="106" stopIfTrue="1" operator="notEqual">
      <formula>"против"</formula>
    </cfRule>
  </conditionalFormatting>
  <conditionalFormatting sqref="W42">
    <cfRule type="expression" dxfId="415" priority="56" stopIfTrue="1">
      <formula>W40&lt;&gt;"против"</formula>
    </cfRule>
  </conditionalFormatting>
  <conditionalFormatting sqref="U34">
    <cfRule type="expression" dxfId="414" priority="84" stopIfTrue="1">
      <formula>U33&lt;&gt;"против"</formula>
    </cfRule>
  </conditionalFormatting>
  <conditionalFormatting sqref="U32">
    <cfRule type="expression" dxfId="413" priority="85" stopIfTrue="1">
      <formula>U33&lt;&gt;"против"</formula>
    </cfRule>
  </conditionalFormatting>
  <conditionalFormatting sqref="U31">
    <cfRule type="expression" dxfId="412" priority="86" stopIfTrue="1">
      <formula>U33&lt;&gt;"против"</formula>
    </cfRule>
  </conditionalFormatting>
  <conditionalFormatting sqref="U35">
    <cfRule type="expression" dxfId="411" priority="87" stopIfTrue="1">
      <formula>U33&lt;&gt;"против"</formula>
    </cfRule>
  </conditionalFormatting>
  <conditionalFormatting sqref="U33">
    <cfRule type="cellIs" dxfId="410" priority="88" stopIfTrue="1" operator="notEqual">
      <formula>"против"</formula>
    </cfRule>
  </conditionalFormatting>
  <conditionalFormatting sqref="U10">
    <cfRule type="expression" dxfId="409" priority="83" stopIfTrue="1">
      <formula>U12&lt;&gt;"против"</formula>
    </cfRule>
  </conditionalFormatting>
  <conditionalFormatting sqref="W10">
    <cfRule type="expression" dxfId="408" priority="82" stopIfTrue="1">
      <formula>W12&lt;&gt;"против"</formula>
    </cfRule>
  </conditionalFormatting>
  <conditionalFormatting sqref="U41">
    <cfRule type="expression" dxfId="407" priority="43" stopIfTrue="1">
      <formula>U40&lt;&gt;"против"</formula>
    </cfRule>
  </conditionalFormatting>
  <conditionalFormatting sqref="W27">
    <cfRule type="expression" dxfId="406" priority="78" stopIfTrue="1">
      <formula>W26&lt;&gt;"против"</formula>
    </cfRule>
  </conditionalFormatting>
  <conditionalFormatting sqref="W28">
    <cfRule type="expression" dxfId="405" priority="79" stopIfTrue="1">
      <formula>W26&lt;&gt;"против"</formula>
    </cfRule>
  </conditionalFormatting>
  <conditionalFormatting sqref="W34">
    <cfRule type="expression" dxfId="404" priority="73" stopIfTrue="1">
      <formula>W33&lt;&gt;"против"</formula>
    </cfRule>
  </conditionalFormatting>
  <conditionalFormatting sqref="W32">
    <cfRule type="expression" dxfId="403" priority="74" stopIfTrue="1">
      <formula>W33&lt;&gt;"против"</formula>
    </cfRule>
  </conditionalFormatting>
  <conditionalFormatting sqref="W31">
    <cfRule type="expression" dxfId="402" priority="75" stopIfTrue="1">
      <formula>W33&lt;&gt;"против"</formula>
    </cfRule>
  </conditionalFormatting>
  <conditionalFormatting sqref="W35">
    <cfRule type="expression" dxfId="401" priority="76" stopIfTrue="1">
      <formula>W33&lt;&gt;"против"</formula>
    </cfRule>
  </conditionalFormatting>
  <conditionalFormatting sqref="W33">
    <cfRule type="cellIs" dxfId="400" priority="77" stopIfTrue="1" operator="notEqual">
      <formula>"против"</formula>
    </cfRule>
  </conditionalFormatting>
  <conditionalFormatting sqref="U48">
    <cfRule type="expression" dxfId="399" priority="63" stopIfTrue="1">
      <formula>U47&lt;&gt;"против"</formula>
    </cfRule>
  </conditionalFormatting>
  <conditionalFormatting sqref="U46">
    <cfRule type="expression" dxfId="398" priority="64" stopIfTrue="1">
      <formula>U47&lt;&gt;"против"</formula>
    </cfRule>
  </conditionalFormatting>
  <conditionalFormatting sqref="U45">
    <cfRule type="expression" dxfId="397" priority="65" stopIfTrue="1">
      <formula>U47&lt;&gt;"против"</formula>
    </cfRule>
  </conditionalFormatting>
  <conditionalFormatting sqref="U49">
    <cfRule type="expression" dxfId="396" priority="66" stopIfTrue="1">
      <formula>U47&lt;&gt;"против"</formula>
    </cfRule>
  </conditionalFormatting>
  <conditionalFormatting sqref="U47">
    <cfRule type="cellIs" dxfId="395" priority="67" stopIfTrue="1" operator="notEqual">
      <formula>"против"</formula>
    </cfRule>
  </conditionalFormatting>
  <conditionalFormatting sqref="Y13">
    <cfRule type="expression" dxfId="394" priority="58" stopIfTrue="1">
      <formula>Y12&lt;&gt;"против"</formula>
    </cfRule>
  </conditionalFormatting>
  <conditionalFormatting sqref="Y11">
    <cfRule type="expression" dxfId="393" priority="59" stopIfTrue="1">
      <formula>Y12&lt;&gt;"против"</formula>
    </cfRule>
  </conditionalFormatting>
  <conditionalFormatting sqref="Y10">
    <cfRule type="expression" dxfId="392" priority="60" stopIfTrue="1">
      <formula>Y12&lt;&gt;"против"</formula>
    </cfRule>
  </conditionalFormatting>
  <conditionalFormatting sqref="Y14">
    <cfRule type="expression" dxfId="391" priority="61" stopIfTrue="1">
      <formula>Y12&lt;&gt;"против"</formula>
    </cfRule>
  </conditionalFormatting>
  <conditionalFormatting sqref="Y12">
    <cfRule type="cellIs" dxfId="390" priority="62" stopIfTrue="1" operator="notEqual">
      <formula>"против"</formula>
    </cfRule>
  </conditionalFormatting>
  <conditionalFormatting sqref="W41">
    <cfRule type="expression" dxfId="389" priority="53" stopIfTrue="1">
      <formula>W40&lt;&gt;"против"</formula>
    </cfRule>
  </conditionalFormatting>
  <conditionalFormatting sqref="W39">
    <cfRule type="expression" dxfId="388" priority="54" stopIfTrue="1">
      <formula>W40&lt;&gt;"против"</formula>
    </cfRule>
  </conditionalFormatting>
  <conditionalFormatting sqref="W38">
    <cfRule type="expression" dxfId="387" priority="55" stopIfTrue="1">
      <formula>W40&lt;&gt;"против"</formula>
    </cfRule>
  </conditionalFormatting>
  <conditionalFormatting sqref="W40">
    <cfRule type="cellIs" dxfId="386" priority="57" stopIfTrue="1" operator="notEqual">
      <formula>"против"</formula>
    </cfRule>
  </conditionalFormatting>
  <conditionalFormatting sqref="Z13">
    <cfRule type="expression" dxfId="385" priority="48" stopIfTrue="1">
      <formula>Z12&lt;&gt;"против"</formula>
    </cfRule>
  </conditionalFormatting>
  <conditionalFormatting sqref="Z11">
    <cfRule type="expression" dxfId="384" priority="49" stopIfTrue="1">
      <formula>Z12&lt;&gt;"против"</formula>
    </cfRule>
  </conditionalFormatting>
  <conditionalFormatting sqref="Z10">
    <cfRule type="expression" dxfId="383" priority="50" stopIfTrue="1">
      <formula>Z12&lt;&gt;"против"</formula>
    </cfRule>
  </conditionalFormatting>
  <conditionalFormatting sqref="Z14">
    <cfRule type="expression" dxfId="382" priority="51" stopIfTrue="1">
      <formula>Z12&lt;&gt;"против"</formula>
    </cfRule>
  </conditionalFormatting>
  <conditionalFormatting sqref="Z12">
    <cfRule type="cellIs" dxfId="381" priority="52" stopIfTrue="1" operator="notEqual">
      <formula>"против"</formula>
    </cfRule>
  </conditionalFormatting>
  <conditionalFormatting sqref="U39">
    <cfRule type="expression" dxfId="380" priority="44" stopIfTrue="1">
      <formula>U40&lt;&gt;"против"</formula>
    </cfRule>
  </conditionalFormatting>
  <conditionalFormatting sqref="U38">
    <cfRule type="expression" dxfId="379" priority="45" stopIfTrue="1">
      <formula>U40&lt;&gt;"против"</formula>
    </cfRule>
  </conditionalFormatting>
  <conditionalFormatting sqref="U42">
    <cfRule type="expression" dxfId="378" priority="46" stopIfTrue="1">
      <formula>U40&lt;&gt;"против"</formula>
    </cfRule>
  </conditionalFormatting>
  <conditionalFormatting sqref="U40">
    <cfRule type="cellIs" dxfId="377" priority="47" stopIfTrue="1" operator="notEqual">
      <formula>"против"</formula>
    </cfRule>
  </conditionalFormatting>
  <conditionalFormatting sqref="AA13 AA20">
    <cfRule type="expression" dxfId="376" priority="38" stopIfTrue="1">
      <formula>AA12&lt;&gt;"против"</formula>
    </cfRule>
  </conditionalFormatting>
  <conditionalFormatting sqref="AA11 AA18 AA25">
    <cfRule type="expression" dxfId="375" priority="39" stopIfTrue="1">
      <formula>AA12&lt;&gt;"против"</formula>
    </cfRule>
  </conditionalFormatting>
  <conditionalFormatting sqref="AA17">
    <cfRule type="expression" dxfId="374" priority="40" stopIfTrue="1">
      <formula>AA19&lt;&gt;"против"</formula>
    </cfRule>
  </conditionalFormatting>
  <conditionalFormatting sqref="AA14 AA21">
    <cfRule type="expression" dxfId="373" priority="41" stopIfTrue="1">
      <formula>AA12&lt;&gt;"против"</formula>
    </cfRule>
  </conditionalFormatting>
  <conditionalFormatting sqref="AA12 AA19 AA26">
    <cfRule type="cellIs" dxfId="372" priority="42" stopIfTrue="1" operator="notEqual">
      <formula>"против"</formula>
    </cfRule>
  </conditionalFormatting>
  <conditionalFormatting sqref="AA48">
    <cfRule type="expression" dxfId="371" priority="32" stopIfTrue="1">
      <formula>AA47&lt;&gt;"против"</formula>
    </cfRule>
  </conditionalFormatting>
  <conditionalFormatting sqref="AA46">
    <cfRule type="expression" dxfId="370" priority="33" stopIfTrue="1">
      <formula>AA47&lt;&gt;"против"</formula>
    </cfRule>
  </conditionalFormatting>
  <conditionalFormatting sqref="AA45">
    <cfRule type="expression" dxfId="369" priority="34" stopIfTrue="1">
      <formula>AA47&lt;&gt;"против"</formula>
    </cfRule>
  </conditionalFormatting>
  <conditionalFormatting sqref="AA49">
    <cfRule type="expression" dxfId="368" priority="35" stopIfTrue="1">
      <formula>AA47&lt;&gt;"против"</formula>
    </cfRule>
  </conditionalFormatting>
  <conditionalFormatting sqref="AA47">
    <cfRule type="cellIs" dxfId="367" priority="36" stopIfTrue="1" operator="notEqual">
      <formula>"против"</formula>
    </cfRule>
  </conditionalFormatting>
  <conditionalFormatting sqref="AA42">
    <cfRule type="expression" dxfId="366" priority="22" stopIfTrue="1">
      <formula>AA40&lt;&gt;"против"</formula>
    </cfRule>
  </conditionalFormatting>
  <conditionalFormatting sqref="AA10">
    <cfRule type="expression" dxfId="365" priority="31" stopIfTrue="1">
      <formula>AA12&lt;&gt;"против"</formula>
    </cfRule>
  </conditionalFormatting>
  <conditionalFormatting sqref="AA27">
    <cfRule type="expression" dxfId="364" priority="29" stopIfTrue="1">
      <formula>AA26&lt;&gt;"против"</formula>
    </cfRule>
  </conditionalFormatting>
  <conditionalFormatting sqref="AA28">
    <cfRule type="expression" dxfId="363" priority="30" stopIfTrue="1">
      <formula>AA26&lt;&gt;"против"</formula>
    </cfRule>
  </conditionalFormatting>
  <conditionalFormatting sqref="AA34">
    <cfRule type="expression" dxfId="362" priority="24" stopIfTrue="1">
      <formula>AA33&lt;&gt;"против"</formula>
    </cfRule>
  </conditionalFormatting>
  <conditionalFormatting sqref="AA32">
    <cfRule type="expression" dxfId="361" priority="25" stopIfTrue="1">
      <formula>AA33&lt;&gt;"против"</formula>
    </cfRule>
  </conditionalFormatting>
  <conditionalFormatting sqref="AA31">
    <cfRule type="expression" dxfId="360" priority="26" stopIfTrue="1">
      <formula>AA33&lt;&gt;"против"</formula>
    </cfRule>
  </conditionalFormatting>
  <conditionalFormatting sqref="AA35">
    <cfRule type="expression" dxfId="359" priority="27" stopIfTrue="1">
      <formula>AA33&lt;&gt;"против"</formula>
    </cfRule>
  </conditionalFormatting>
  <conditionalFormatting sqref="AA33">
    <cfRule type="cellIs" dxfId="358" priority="28" stopIfTrue="1" operator="notEqual">
      <formula>"против"</formula>
    </cfRule>
  </conditionalFormatting>
  <conditionalFormatting sqref="AA41">
    <cfRule type="expression" dxfId="357" priority="19" stopIfTrue="1">
      <formula>AA40&lt;&gt;"против"</formula>
    </cfRule>
  </conditionalFormatting>
  <conditionalFormatting sqref="AA39">
    <cfRule type="expression" dxfId="356" priority="20" stopIfTrue="1">
      <formula>AA40&lt;&gt;"против"</formula>
    </cfRule>
  </conditionalFormatting>
  <conditionalFormatting sqref="AA38">
    <cfRule type="expression" dxfId="355" priority="21" stopIfTrue="1">
      <formula>AA40&lt;&gt;"против"</formula>
    </cfRule>
  </conditionalFormatting>
  <conditionalFormatting sqref="AA40">
    <cfRule type="cellIs" dxfId="354" priority="23" stopIfTrue="1" operator="notEqual">
      <formula>"против"</formula>
    </cfRule>
  </conditionalFormatting>
  <conditionalFormatting sqref="B27">
    <cfRule type="expression" dxfId="353" priority="13" stopIfTrue="1">
      <formula>B26&lt;&gt;"против"</formula>
    </cfRule>
  </conditionalFormatting>
  <conditionalFormatting sqref="B25">
    <cfRule type="expression" dxfId="352" priority="14" stopIfTrue="1">
      <formula>B26&lt;&gt;"против"</formula>
    </cfRule>
  </conditionalFormatting>
  <conditionalFormatting sqref="B24">
    <cfRule type="expression" dxfId="351" priority="15" stopIfTrue="1">
      <formula>B26&lt;&gt;"против"</formula>
    </cfRule>
  </conditionalFormatting>
  <conditionalFormatting sqref="B28">
    <cfRule type="expression" dxfId="350" priority="16" stopIfTrue="1">
      <formula>B26&lt;&gt;"против"</formula>
    </cfRule>
  </conditionalFormatting>
  <conditionalFormatting sqref="B26">
    <cfRule type="cellIs" dxfId="349" priority="17" stopIfTrue="1" operator="notEqual">
      <formula>"против"</formula>
    </cfRule>
  </conditionalFormatting>
  <conditionalFormatting sqref="W24">
    <cfRule type="expression" dxfId="348" priority="12" stopIfTrue="1">
      <formula>W26&lt;&gt;"против"</formula>
    </cfRule>
  </conditionalFormatting>
  <conditionalFormatting sqref="Z27">
    <cfRule type="expression" dxfId="347" priority="7" stopIfTrue="1">
      <formula>Z26&lt;&gt;"против"</formula>
    </cfRule>
  </conditionalFormatting>
  <conditionalFormatting sqref="Z25">
    <cfRule type="expression" dxfId="346" priority="8" stopIfTrue="1">
      <formula>Z26&lt;&gt;"против"</formula>
    </cfRule>
  </conditionalFormatting>
  <conditionalFormatting sqref="Z24">
    <cfRule type="expression" dxfId="345" priority="9" stopIfTrue="1">
      <formula>Z26&lt;&gt;"против"</formula>
    </cfRule>
  </conditionalFormatting>
  <conditionalFormatting sqref="Z28">
    <cfRule type="expression" dxfId="344" priority="10" stopIfTrue="1">
      <formula>Z26&lt;&gt;"против"</formula>
    </cfRule>
  </conditionalFormatting>
  <conditionalFormatting sqref="Z26">
    <cfRule type="cellIs" dxfId="343" priority="11" stopIfTrue="1" operator="notEqual">
      <formula>"против"</formula>
    </cfRule>
  </conditionalFormatting>
  <conditionalFormatting sqref="B9">
    <cfRule type="expression" dxfId="342" priority="6" stopIfTrue="1">
      <formula>B11&lt;&gt;"против"</formula>
    </cfRule>
  </conditionalFormatting>
  <conditionalFormatting sqref="U9">
    <cfRule type="expression" dxfId="341" priority="5" stopIfTrue="1">
      <formula>U11&lt;&gt;"против"</formula>
    </cfRule>
  </conditionalFormatting>
  <conditionalFormatting sqref="W9">
    <cfRule type="expression" dxfId="340" priority="4" stopIfTrue="1">
      <formula>W11&lt;&gt;"против"</formula>
    </cfRule>
  </conditionalFormatting>
  <conditionalFormatting sqref="Y9">
    <cfRule type="expression" dxfId="339" priority="3" stopIfTrue="1">
      <formula>Y11&lt;&gt;"против"</formula>
    </cfRule>
  </conditionalFormatting>
  <conditionalFormatting sqref="Z9">
    <cfRule type="expression" dxfId="338" priority="2" stopIfTrue="1">
      <formula>Z11&lt;&gt;"против"</formula>
    </cfRule>
  </conditionalFormatting>
  <conditionalFormatting sqref="AA9">
    <cfRule type="expression" dxfId="337" priority="1" stopIfTrue="1">
      <formula>AA11&lt;&gt;"против"</formula>
    </cfRule>
  </conditionalFormatting>
  <dataValidations count="1">
    <dataValidation type="list" allowBlank="1" showInputMessage="1" showErrorMessage="1" sqref="B85:O85 B78:O78 B71:O71 B64:O64 B57:O57 B50:O50 Y36:AA36 B8:C8 Y43:AA43 Y8:AA8 Y29:AA29 Y22:AA22 B43:D43 B36:D36 Y15:AA15 B15:D15 B29:D29 G29:U29 G43:U43 B22:D22 G36:U36 G22:U22 G15:U15 W15 H8:U8 W29 W43 W36 W22 W8" xr:uid="{00000000-0002-0000-0C00-000000000000}">
      <formula1>#REF!</formula1>
    </dataValidation>
  </dataValidations>
  <printOptions horizontalCentered="1"/>
  <pageMargins left="0.15748031496062992" right="0.15748031496062992" top="0.51181102362204722" bottom="0.35433070866141736" header="0.15748031496062992" footer="0.19685039370078741"/>
  <pageSetup paperSize="9" scale="77"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8609" r:id="rId5" name="Label 1">
              <controlPr defaultSize="0" print="0" autoFill="0" autoLine="0" autoPict="0">
                <anchor moveWithCells="1" sizeWithCells="1">
                  <from>
                    <xdr:col>1</xdr:col>
                    <xdr:colOff>692150</xdr:colOff>
                    <xdr:row>0</xdr:row>
                    <xdr:rowOff>6350</xdr:rowOff>
                  </from>
                  <to>
                    <xdr:col>1</xdr:col>
                    <xdr:colOff>692150</xdr:colOff>
                    <xdr:row>0</xdr:row>
                    <xdr:rowOff>50800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197"/>
  <sheetViews>
    <sheetView showGridLines="0" workbookViewId="0">
      <pane xSplit="1" ySplit="7" topLeftCell="B14" activePane="bottomRight" state="frozen"/>
      <selection activeCell="A7" sqref="A7:F7"/>
      <selection pane="topRight" activeCell="A7" sqref="A7:F7"/>
      <selection pane="bottomLeft" activeCell="A7" sqref="A7:F7"/>
      <selection pane="bottomRight" activeCell="B17" sqref="B17"/>
    </sheetView>
  </sheetViews>
  <sheetFormatPr defaultColWidth="9.08984375" defaultRowHeight="12.5"/>
  <cols>
    <col min="1" max="1" width="3.36328125" style="582" customWidth="1"/>
    <col min="2" max="2" width="21.36328125" style="582" customWidth="1"/>
    <col min="3" max="3" width="20.6328125" style="582" hidden="1" customWidth="1"/>
    <col min="4" max="4" width="6.08984375" style="582" hidden="1" customWidth="1"/>
    <col min="5" max="6" width="8.984375E-2" style="582" hidden="1" customWidth="1"/>
    <col min="7" max="7" width="6.36328125" style="582" hidden="1" customWidth="1"/>
    <col min="8" max="8" width="20.6328125" style="582" hidden="1" customWidth="1"/>
    <col min="9" max="9" width="8.984375E-2" style="582" hidden="1" customWidth="1"/>
    <col min="10" max="15" width="20.6328125" style="582" hidden="1" customWidth="1"/>
    <col min="16" max="16" width="18.36328125" style="582" hidden="1" customWidth="1"/>
    <col min="17" max="17" width="8.984375E-2" style="582" hidden="1" customWidth="1"/>
    <col min="18" max="18" width="17.6328125" style="582" hidden="1" customWidth="1"/>
    <col min="19" max="19" width="18.36328125" style="582" hidden="1" customWidth="1"/>
    <col min="20" max="20" width="18.54296875" style="582" hidden="1" customWidth="1"/>
    <col min="21" max="21" width="19.6328125" style="582" customWidth="1"/>
    <col min="22" max="22" width="5.36328125" style="582" hidden="1" customWidth="1"/>
    <col min="23" max="23" width="21.453125" style="582" customWidth="1"/>
    <col min="24" max="24" width="3.90625" style="582" customWidth="1"/>
    <col min="25" max="25" width="19.36328125" style="582" customWidth="1"/>
    <col min="26" max="26" width="21.453125" style="582" customWidth="1"/>
    <col min="27" max="27" width="19.453125" style="582" customWidth="1"/>
    <col min="28" max="16384" width="9.08984375" style="582"/>
  </cols>
  <sheetData>
    <row r="1" spans="1:27" ht="7.5" customHeight="1">
      <c r="A1" s="638"/>
      <c r="B1" s="1563" t="s">
        <v>349</v>
      </c>
      <c r="C1" s="1563"/>
      <c r="D1" s="1563"/>
      <c r="E1" s="1563"/>
      <c r="F1" s="1563"/>
      <c r="G1" s="1563"/>
      <c r="H1" s="1563"/>
      <c r="I1" s="1563"/>
      <c r="J1" s="1563"/>
      <c r="K1" s="1563"/>
      <c r="L1" s="1563"/>
      <c r="M1" s="1563"/>
      <c r="N1" s="1563"/>
      <c r="O1" s="1563"/>
    </row>
    <row r="2" spans="1:27">
      <c r="A2" s="1556" t="s">
        <v>237</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row>
    <row r="3" spans="1:27" ht="24.9" customHeight="1">
      <c r="A3" s="1687" t="str">
        <f>'СписокПар М'!$C$5</f>
        <v>Кубок Теннисного Клуба "Феникс"</v>
      </c>
      <c r="B3" s="1688"/>
      <c r="C3" s="1688"/>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row>
    <row r="4" spans="1:27">
      <c r="B4" s="1685"/>
      <c r="C4" s="1685"/>
      <c r="D4" s="1685"/>
      <c r="E4" s="1685"/>
      <c r="F4" s="1685"/>
      <c r="G4" s="1685"/>
      <c r="H4" s="1685"/>
      <c r="I4" s="1685"/>
      <c r="J4" s="1685"/>
      <c r="K4" s="1685"/>
      <c r="L4" s="1685"/>
      <c r="M4" s="1685"/>
      <c r="N4" s="1685"/>
      <c r="O4" s="1685"/>
    </row>
    <row r="5" spans="1:27" ht="29.5">
      <c r="B5" s="1686"/>
      <c r="C5" s="1686"/>
      <c r="D5" s="1686"/>
      <c r="E5" s="1686"/>
      <c r="F5" s="1686"/>
      <c r="G5" s="1686"/>
      <c r="H5" s="1686"/>
      <c r="I5" s="1686"/>
      <c r="J5" s="1686"/>
      <c r="K5" s="1686"/>
      <c r="L5" s="1686"/>
      <c r="M5" s="1686"/>
      <c r="N5" s="1686"/>
      <c r="O5" s="1686"/>
      <c r="P5" s="640"/>
      <c r="Q5" s="640" t="s">
        <v>348</v>
      </c>
      <c r="R5" s="640"/>
      <c r="S5" s="640"/>
      <c r="T5" s="640"/>
      <c r="U5" s="640" t="s">
        <v>620</v>
      </c>
      <c r="V5" s="640"/>
      <c r="W5" s="640"/>
    </row>
    <row r="6" spans="1:27" ht="31.5" customHeight="1">
      <c r="B6" s="897"/>
      <c r="C6" s="897"/>
      <c r="D6" s="897"/>
      <c r="E6" s="897"/>
      <c r="F6" s="897"/>
      <c r="G6" s="897"/>
      <c r="H6" s="897"/>
      <c r="I6" s="897"/>
      <c r="J6" s="897"/>
      <c r="K6" s="897"/>
      <c r="L6" s="897"/>
      <c r="M6" s="897"/>
      <c r="N6" s="897"/>
      <c r="O6" s="897"/>
      <c r="P6" s="897"/>
      <c r="Q6" s="897"/>
      <c r="R6" s="897"/>
      <c r="S6" s="897"/>
      <c r="T6" s="897"/>
      <c r="U6" s="1077"/>
      <c r="V6" s="897"/>
      <c r="W6" s="897" t="s">
        <v>538</v>
      </c>
      <c r="X6" s="897"/>
      <c r="Y6" s="897"/>
      <c r="Z6" s="897"/>
      <c r="AA6" s="897"/>
    </row>
    <row r="7" spans="1:27" ht="15" customHeight="1">
      <c r="A7" s="636"/>
      <c r="B7" s="635" t="s">
        <v>350</v>
      </c>
      <c r="C7" s="635" t="s">
        <v>339</v>
      </c>
      <c r="D7" s="1565" t="s">
        <v>347</v>
      </c>
      <c r="E7" s="636"/>
      <c r="F7" s="636"/>
      <c r="G7" s="1568" t="s">
        <v>346</v>
      </c>
      <c r="H7" s="637" t="s">
        <v>292</v>
      </c>
      <c r="I7" s="635" t="s">
        <v>292</v>
      </c>
      <c r="J7" s="635" t="s">
        <v>345</v>
      </c>
      <c r="K7" s="635" t="s">
        <v>344</v>
      </c>
      <c r="L7" s="635" t="s">
        <v>343</v>
      </c>
      <c r="M7" s="635" t="s">
        <v>342</v>
      </c>
      <c r="N7" s="635" t="s">
        <v>341</v>
      </c>
      <c r="O7" s="635" t="s">
        <v>340</v>
      </c>
      <c r="P7" s="635" t="s">
        <v>292</v>
      </c>
      <c r="Q7" s="635" t="s">
        <v>292</v>
      </c>
      <c r="R7" s="635" t="s">
        <v>292</v>
      </c>
      <c r="S7" s="635" t="s">
        <v>292</v>
      </c>
      <c r="T7" s="635" t="s">
        <v>292</v>
      </c>
      <c r="U7" s="635" t="s">
        <v>339</v>
      </c>
      <c r="V7" s="636"/>
      <c r="W7" s="635" t="s">
        <v>351</v>
      </c>
      <c r="X7" s="891"/>
      <c r="Y7" s="635" t="s">
        <v>350</v>
      </c>
      <c r="Z7" s="635" t="s">
        <v>339</v>
      </c>
      <c r="AA7" s="635" t="s">
        <v>351</v>
      </c>
    </row>
    <row r="8" spans="1:27" s="605" customFormat="1" ht="12" customHeight="1">
      <c r="A8" s="1560" t="s">
        <v>338</v>
      </c>
      <c r="B8" s="614" t="s">
        <v>320</v>
      </c>
      <c r="C8" s="614" t="s">
        <v>320</v>
      </c>
      <c r="D8" s="1566"/>
      <c r="E8" s="1560" t="s">
        <v>337</v>
      </c>
      <c r="F8" s="1560" t="s">
        <v>337</v>
      </c>
      <c r="G8" s="1569"/>
      <c r="H8" s="607"/>
      <c r="I8" s="607"/>
      <c r="J8" s="614" t="s">
        <v>320</v>
      </c>
      <c r="K8" s="614" t="s">
        <v>320</v>
      </c>
      <c r="L8" s="614" t="s">
        <v>320</v>
      </c>
      <c r="M8" s="614" t="s">
        <v>320</v>
      </c>
      <c r="N8" s="614" t="s">
        <v>320</v>
      </c>
      <c r="O8" s="614" t="s">
        <v>320</v>
      </c>
      <c r="P8" s="614"/>
      <c r="Q8" s="614"/>
      <c r="R8" s="614"/>
      <c r="S8" s="614"/>
      <c r="T8" s="614"/>
      <c r="U8" s="614" t="s">
        <v>320</v>
      </c>
      <c r="V8" s="1560" t="s">
        <v>336</v>
      </c>
      <c r="W8" s="614" t="s">
        <v>320</v>
      </c>
      <c r="X8" s="1689" t="s">
        <v>298</v>
      </c>
      <c r="Y8" s="614" t="s">
        <v>292</v>
      </c>
      <c r="Z8" s="614" t="s">
        <v>292</v>
      </c>
      <c r="AA8" s="614" t="s">
        <v>292</v>
      </c>
    </row>
    <row r="9" spans="1:27" s="605" customFormat="1" ht="15" customHeight="1">
      <c r="A9" s="1561"/>
      <c r="B9" s="1078">
        <v>0.375</v>
      </c>
      <c r="C9" s="613">
        <v>0.41666666666666669</v>
      </c>
      <c r="D9" s="1566"/>
      <c r="E9" s="1561"/>
      <c r="F9" s="1561"/>
      <c r="G9" s="1569"/>
      <c r="H9" s="606"/>
      <c r="I9" s="606"/>
      <c r="J9" s="613">
        <v>0.375</v>
      </c>
      <c r="K9" s="613">
        <v>0.375</v>
      </c>
      <c r="L9" s="613">
        <v>0.375</v>
      </c>
      <c r="M9" s="613">
        <v>0.375</v>
      </c>
      <c r="N9" s="613">
        <v>0.375</v>
      </c>
      <c r="O9" s="613">
        <v>0.375</v>
      </c>
      <c r="P9" s="619"/>
      <c r="Q9" s="619"/>
      <c r="R9" s="619"/>
      <c r="S9" s="619"/>
      <c r="T9" s="619"/>
      <c r="U9" s="1078">
        <v>0.375</v>
      </c>
      <c r="V9" s="1561"/>
      <c r="W9" s="1078">
        <v>0.375</v>
      </c>
      <c r="X9" s="1690"/>
      <c r="Y9" s="1078"/>
      <c r="Z9" s="1078"/>
      <c r="AA9" s="1078"/>
    </row>
    <row r="10" spans="1:27" ht="18" customHeight="1">
      <c r="A10" s="1561"/>
      <c r="B10" s="1076" t="s">
        <v>282</v>
      </c>
      <c r="C10" s="612"/>
      <c r="D10" s="1566"/>
      <c r="E10" s="1561"/>
      <c r="F10" s="1561"/>
      <c r="G10" s="1569"/>
      <c r="H10" s="604"/>
      <c r="I10" s="604"/>
      <c r="J10" s="612"/>
      <c r="K10" s="612"/>
      <c r="L10" s="612"/>
      <c r="M10" s="612"/>
      <c r="N10" s="612"/>
      <c r="O10" s="612"/>
      <c r="P10" s="604"/>
      <c r="Q10" s="604" t="s">
        <v>335</v>
      </c>
      <c r="R10" s="604" t="s">
        <v>303</v>
      </c>
      <c r="S10" s="604" t="s">
        <v>300</v>
      </c>
      <c r="T10" s="604"/>
      <c r="U10" s="1076" t="s">
        <v>284</v>
      </c>
      <c r="V10" s="1561"/>
      <c r="W10" s="634"/>
      <c r="X10" s="1690"/>
      <c r="Y10" s="612"/>
      <c r="Z10" s="604"/>
      <c r="AA10" s="634"/>
    </row>
    <row r="11" spans="1:27" s="630" customFormat="1" ht="18" customHeight="1">
      <c r="A11" s="1561"/>
      <c r="B11" s="633" t="s">
        <v>432</v>
      </c>
      <c r="C11" s="632" t="s">
        <v>333</v>
      </c>
      <c r="D11" s="1566"/>
      <c r="E11" s="1561"/>
      <c r="F11" s="1561"/>
      <c r="G11" s="1569"/>
      <c r="H11" s="631"/>
      <c r="I11" s="631"/>
      <c r="J11" s="632"/>
      <c r="K11" s="632"/>
      <c r="L11" s="632"/>
      <c r="M11" s="632"/>
      <c r="N11" s="632"/>
      <c r="O11" s="632"/>
      <c r="P11" s="631"/>
      <c r="Q11" s="631"/>
      <c r="R11" s="631"/>
      <c r="S11" s="631"/>
      <c r="T11" s="631"/>
      <c r="U11" s="632" t="s">
        <v>522</v>
      </c>
      <c r="V11" s="1561"/>
      <c r="W11" s="631"/>
      <c r="X11" s="1690"/>
      <c r="Y11" s="611"/>
      <c r="Z11" s="603"/>
      <c r="AA11" s="631"/>
    </row>
    <row r="12" spans="1:27" ht="15" customHeight="1">
      <c r="A12" s="1561"/>
      <c r="B12" s="629" t="s">
        <v>291</v>
      </c>
      <c r="C12" s="610" t="s">
        <v>291</v>
      </c>
      <c r="D12" s="1566"/>
      <c r="E12" s="1561"/>
      <c r="F12" s="1561"/>
      <c r="G12" s="1569"/>
      <c r="H12" s="602" t="s">
        <v>291</v>
      </c>
      <c r="I12" s="602" t="s">
        <v>291</v>
      </c>
      <c r="J12" s="610" t="s">
        <v>291</v>
      </c>
      <c r="K12" s="610" t="s">
        <v>291</v>
      </c>
      <c r="L12" s="610" t="s">
        <v>291</v>
      </c>
      <c r="M12" s="610" t="s">
        <v>291</v>
      </c>
      <c r="N12" s="610" t="s">
        <v>291</v>
      </c>
      <c r="O12" s="610" t="s">
        <v>291</v>
      </c>
      <c r="P12" s="602" t="s">
        <v>291</v>
      </c>
      <c r="Q12" s="602" t="s">
        <v>291</v>
      </c>
      <c r="R12" s="602" t="s">
        <v>291</v>
      </c>
      <c r="S12" s="602" t="s">
        <v>291</v>
      </c>
      <c r="T12" s="602" t="s">
        <v>291</v>
      </c>
      <c r="U12" s="610" t="s">
        <v>291</v>
      </c>
      <c r="V12" s="1561"/>
      <c r="W12" s="602" t="s">
        <v>291</v>
      </c>
      <c r="X12" s="1690"/>
      <c r="Y12" s="610" t="s">
        <v>291</v>
      </c>
      <c r="Z12" s="602" t="s">
        <v>291</v>
      </c>
      <c r="AA12" s="602" t="s">
        <v>291</v>
      </c>
    </row>
    <row r="13" spans="1:27" ht="18" customHeight="1">
      <c r="A13" s="1561"/>
      <c r="B13" s="628" t="s">
        <v>516</v>
      </c>
      <c r="C13" s="627"/>
      <c r="D13" s="1566"/>
      <c r="E13" s="1561"/>
      <c r="F13" s="1561"/>
      <c r="G13" s="1569"/>
      <c r="H13" s="601"/>
      <c r="I13" s="601"/>
      <c r="J13" s="627"/>
      <c r="K13" s="627"/>
      <c r="L13" s="609"/>
      <c r="M13" s="609"/>
      <c r="N13" s="609"/>
      <c r="O13" s="609"/>
      <c r="P13" s="601"/>
      <c r="Q13" s="601" t="s">
        <v>334</v>
      </c>
      <c r="R13" s="601" t="s">
        <v>305</v>
      </c>
      <c r="S13" s="601" t="s">
        <v>305</v>
      </c>
      <c r="T13" s="601"/>
      <c r="U13" s="627" t="s">
        <v>514</v>
      </c>
      <c r="V13" s="1561"/>
      <c r="W13" s="601"/>
      <c r="X13" s="1690"/>
      <c r="Y13" s="609"/>
      <c r="Z13" s="601"/>
      <c r="AA13" s="601"/>
    </row>
    <row r="14" spans="1:27" ht="18" customHeight="1">
      <c r="A14" s="1562"/>
      <c r="B14" s="626" t="s">
        <v>369</v>
      </c>
      <c r="C14" s="608" t="s">
        <v>333</v>
      </c>
      <c r="D14" s="1567"/>
      <c r="E14" s="1562"/>
      <c r="F14" s="1562"/>
      <c r="G14" s="1570"/>
      <c r="H14" s="600"/>
      <c r="I14" s="600"/>
      <c r="J14" s="608"/>
      <c r="K14" s="608"/>
      <c r="L14" s="608"/>
      <c r="M14" s="608"/>
      <c r="N14" s="608"/>
      <c r="O14" s="608"/>
      <c r="P14" s="600"/>
      <c r="Q14" s="600"/>
      <c r="R14" s="600"/>
      <c r="S14" s="600"/>
      <c r="T14" s="600"/>
      <c r="U14" s="608" t="s">
        <v>210</v>
      </c>
      <c r="V14" s="1562"/>
      <c r="W14" s="600"/>
      <c r="X14" s="1691"/>
      <c r="Y14" s="608"/>
      <c r="Z14" s="600"/>
      <c r="AA14" s="600"/>
    </row>
    <row r="15" spans="1:27" s="605" customFormat="1" ht="12" customHeight="1">
      <c r="A15" s="1571" t="s">
        <v>332</v>
      </c>
      <c r="B15" s="614" t="s">
        <v>292</v>
      </c>
      <c r="C15" s="614" t="s">
        <v>292</v>
      </c>
      <c r="D15" s="614"/>
      <c r="E15" s="1571" t="s">
        <v>297</v>
      </c>
      <c r="F15" s="1571" t="s">
        <v>297</v>
      </c>
      <c r="G15" s="621"/>
      <c r="H15" s="607" t="s">
        <v>292</v>
      </c>
      <c r="I15" s="607" t="s">
        <v>292</v>
      </c>
      <c r="J15" s="614" t="s">
        <v>292</v>
      </c>
      <c r="K15" s="614" t="s">
        <v>292</v>
      </c>
      <c r="L15" s="614" t="s">
        <v>292</v>
      </c>
      <c r="M15" s="614" t="s">
        <v>292</v>
      </c>
      <c r="N15" s="614" t="s">
        <v>292</v>
      </c>
      <c r="O15" s="614" t="s">
        <v>292</v>
      </c>
      <c r="P15" s="607" t="s">
        <v>292</v>
      </c>
      <c r="Q15" s="607" t="s">
        <v>292</v>
      </c>
      <c r="R15" s="607" t="s">
        <v>292</v>
      </c>
      <c r="S15" s="607" t="s">
        <v>292</v>
      </c>
      <c r="T15" s="607" t="s">
        <v>292</v>
      </c>
      <c r="U15" s="614" t="s">
        <v>292</v>
      </c>
      <c r="V15" s="1571" t="s">
        <v>331</v>
      </c>
      <c r="W15" s="607" t="s">
        <v>292</v>
      </c>
      <c r="X15" s="1689" t="s">
        <v>297</v>
      </c>
      <c r="Y15" s="607" t="s">
        <v>292</v>
      </c>
      <c r="Z15" s="607" t="s">
        <v>292</v>
      </c>
      <c r="AA15" s="607" t="s">
        <v>539</v>
      </c>
    </row>
    <row r="16" spans="1:27" s="605" customFormat="1" ht="12" customHeight="1">
      <c r="A16" s="1572"/>
      <c r="B16" s="613"/>
      <c r="C16" s="613"/>
      <c r="D16" s="1574" t="s">
        <v>330</v>
      </c>
      <c r="E16" s="1572"/>
      <c r="F16" s="1572"/>
      <c r="G16" s="1576" t="s">
        <v>329</v>
      </c>
      <c r="H16" s="606"/>
      <c r="I16" s="606"/>
      <c r="J16" s="613"/>
      <c r="K16" s="613"/>
      <c r="L16" s="613"/>
      <c r="M16" s="613"/>
      <c r="N16" s="613"/>
      <c r="O16" s="613"/>
      <c r="P16" s="606"/>
      <c r="Q16" s="606"/>
      <c r="R16" s="606"/>
      <c r="S16" s="606"/>
      <c r="T16" s="606"/>
      <c r="U16" s="613"/>
      <c r="V16" s="1572"/>
      <c r="W16" s="606"/>
      <c r="X16" s="1690"/>
      <c r="Y16" s="606"/>
      <c r="Z16" s="606"/>
      <c r="AA16" s="606"/>
    </row>
    <row r="17" spans="1:27" ht="18" customHeight="1">
      <c r="A17" s="1572"/>
      <c r="B17" s="612"/>
      <c r="C17" s="612"/>
      <c r="D17" s="1574"/>
      <c r="E17" s="1572"/>
      <c r="F17" s="1572"/>
      <c r="G17" s="1576"/>
      <c r="H17" s="604"/>
      <c r="I17" s="604"/>
      <c r="J17" s="612"/>
      <c r="K17" s="612"/>
      <c r="L17" s="612"/>
      <c r="M17" s="612"/>
      <c r="N17" s="612"/>
      <c r="O17" s="612"/>
      <c r="P17" s="604"/>
      <c r="Q17" s="604" t="s">
        <v>302</v>
      </c>
      <c r="R17" s="604" t="s">
        <v>301</v>
      </c>
      <c r="S17" s="604" t="s">
        <v>299</v>
      </c>
      <c r="T17" s="604"/>
      <c r="U17" s="612" t="s">
        <v>284</v>
      </c>
      <c r="V17" s="1572"/>
      <c r="W17" s="604"/>
      <c r="X17" s="1690"/>
      <c r="Y17" s="604"/>
      <c r="Z17" s="604"/>
      <c r="AA17" s="898"/>
    </row>
    <row r="18" spans="1:27" ht="18" customHeight="1">
      <c r="A18" s="1572"/>
      <c r="B18" s="611" t="s">
        <v>432</v>
      </c>
      <c r="C18" s="611"/>
      <c r="D18" s="1574"/>
      <c r="E18" s="1572"/>
      <c r="F18" s="1572"/>
      <c r="G18" s="1576"/>
      <c r="H18" s="603"/>
      <c r="I18" s="603"/>
      <c r="J18" s="625"/>
      <c r="K18" s="611"/>
      <c r="L18" s="611"/>
      <c r="M18" s="611"/>
      <c r="N18" s="611"/>
      <c r="O18" s="611"/>
      <c r="P18" s="603"/>
      <c r="Q18" s="603"/>
      <c r="R18" s="603"/>
      <c r="S18" s="603"/>
      <c r="T18" s="603"/>
      <c r="U18" s="611" t="s">
        <v>522</v>
      </c>
      <c r="V18" s="1572"/>
      <c r="W18" s="603"/>
      <c r="X18" s="1690"/>
      <c r="Y18" s="603"/>
      <c r="Z18" s="603"/>
      <c r="AA18" s="603"/>
    </row>
    <row r="19" spans="1:27" ht="15" customHeight="1">
      <c r="A19" s="1572"/>
      <c r="B19" s="610" t="s">
        <v>613</v>
      </c>
      <c r="C19" s="610" t="s">
        <v>291</v>
      </c>
      <c r="D19" s="1574"/>
      <c r="E19" s="1572"/>
      <c r="F19" s="1572"/>
      <c r="G19" s="1576"/>
      <c r="H19" s="602" t="s">
        <v>291</v>
      </c>
      <c r="I19" s="602" t="s">
        <v>291</v>
      </c>
      <c r="J19" s="610" t="s">
        <v>291</v>
      </c>
      <c r="K19" s="610" t="s">
        <v>291</v>
      </c>
      <c r="L19" s="610" t="s">
        <v>291</v>
      </c>
      <c r="M19" s="610" t="s">
        <v>291</v>
      </c>
      <c r="N19" s="610" t="s">
        <v>291</v>
      </c>
      <c r="O19" s="610" t="s">
        <v>291</v>
      </c>
      <c r="P19" s="602" t="s">
        <v>291</v>
      </c>
      <c r="Q19" s="602" t="s">
        <v>291</v>
      </c>
      <c r="R19" s="602" t="s">
        <v>291</v>
      </c>
      <c r="S19" s="602" t="s">
        <v>291</v>
      </c>
      <c r="T19" s="602" t="s">
        <v>291</v>
      </c>
      <c r="U19" s="610" t="s">
        <v>291</v>
      </c>
      <c r="V19" s="1572"/>
      <c r="W19" s="602" t="s">
        <v>291</v>
      </c>
      <c r="X19" s="1690"/>
      <c r="Y19" s="602" t="s">
        <v>291</v>
      </c>
      <c r="Z19" s="602" t="s">
        <v>291</v>
      </c>
      <c r="AA19" s="602" t="s">
        <v>291</v>
      </c>
    </row>
    <row r="20" spans="1:27" ht="18" customHeight="1">
      <c r="A20" s="1572"/>
      <c r="B20" s="609" t="s">
        <v>505</v>
      </c>
      <c r="C20" s="609"/>
      <c r="D20" s="1574"/>
      <c r="E20" s="1572"/>
      <c r="F20" s="1572"/>
      <c r="G20" s="1576"/>
      <c r="H20" s="601"/>
      <c r="I20" s="601"/>
      <c r="J20" s="609"/>
      <c r="K20" s="609"/>
      <c r="L20" s="609"/>
      <c r="M20" s="609"/>
      <c r="N20" s="609"/>
      <c r="O20" s="609"/>
      <c r="P20" s="601"/>
      <c r="Q20" s="601" t="s">
        <v>328</v>
      </c>
      <c r="R20" s="601" t="s">
        <v>304</v>
      </c>
      <c r="S20" s="601" t="s">
        <v>301</v>
      </c>
      <c r="T20" s="601"/>
      <c r="U20" s="609" t="s">
        <v>533</v>
      </c>
      <c r="V20" s="1572"/>
      <c r="W20" s="601"/>
      <c r="X20" s="1690"/>
      <c r="Y20" s="601"/>
      <c r="Z20" s="601"/>
      <c r="AA20" s="899"/>
    </row>
    <row r="21" spans="1:27" ht="18" customHeight="1">
      <c r="A21" s="1573"/>
      <c r="B21" s="608" t="s">
        <v>621</v>
      </c>
      <c r="C21" s="608"/>
      <c r="D21" s="1575"/>
      <c r="E21" s="1573"/>
      <c r="F21" s="1573"/>
      <c r="G21" s="1577"/>
      <c r="H21" s="600"/>
      <c r="I21" s="600"/>
      <c r="J21" s="608"/>
      <c r="K21" s="608"/>
      <c r="L21" s="608"/>
      <c r="M21" s="608"/>
      <c r="N21" s="608"/>
      <c r="O21" s="608"/>
      <c r="P21" s="600"/>
      <c r="Q21" s="600"/>
      <c r="R21" s="600"/>
      <c r="S21" s="600"/>
      <c r="T21" s="600"/>
      <c r="U21" s="608" t="s">
        <v>622</v>
      </c>
      <c r="V21" s="1573"/>
      <c r="W21" s="600"/>
      <c r="X21" s="1691"/>
      <c r="Y21" s="600"/>
      <c r="Z21" s="600"/>
      <c r="AA21" s="600"/>
    </row>
    <row r="22" spans="1:27" s="605" customFormat="1" ht="12" customHeight="1">
      <c r="A22" s="1571" t="s">
        <v>327</v>
      </c>
      <c r="B22" s="607" t="s">
        <v>292</v>
      </c>
      <c r="C22" s="614" t="s">
        <v>292</v>
      </c>
      <c r="D22" s="624"/>
      <c r="E22" s="1571" t="s">
        <v>296</v>
      </c>
      <c r="F22" s="1571" t="s">
        <v>296</v>
      </c>
      <c r="G22" s="615"/>
      <c r="H22" s="607" t="s">
        <v>292</v>
      </c>
      <c r="I22" s="607" t="s">
        <v>292</v>
      </c>
      <c r="J22" s="614" t="s">
        <v>292</v>
      </c>
      <c r="K22" s="614" t="s">
        <v>292</v>
      </c>
      <c r="L22" s="614" t="s">
        <v>292</v>
      </c>
      <c r="M22" s="614" t="s">
        <v>292</v>
      </c>
      <c r="N22" s="614" t="s">
        <v>292</v>
      </c>
      <c r="O22" s="614" t="s">
        <v>292</v>
      </c>
      <c r="P22" s="607" t="s">
        <v>292</v>
      </c>
      <c r="Q22" s="607" t="s">
        <v>292</v>
      </c>
      <c r="R22" s="607" t="s">
        <v>292</v>
      </c>
      <c r="S22" s="607" t="s">
        <v>292</v>
      </c>
      <c r="T22" s="607" t="s">
        <v>292</v>
      </c>
      <c r="U22" s="614" t="s">
        <v>292</v>
      </c>
      <c r="V22" s="1571" t="s">
        <v>326</v>
      </c>
      <c r="W22" s="607" t="s">
        <v>292</v>
      </c>
      <c r="X22" s="1689" t="s">
        <v>296</v>
      </c>
      <c r="Y22" s="607" t="s">
        <v>292</v>
      </c>
      <c r="Z22" s="607" t="s">
        <v>292</v>
      </c>
      <c r="AA22" s="607" t="s">
        <v>292</v>
      </c>
    </row>
    <row r="23" spans="1:27" s="605" customFormat="1" ht="12" customHeight="1">
      <c r="A23" s="1572"/>
      <c r="B23" s="623"/>
      <c r="C23" s="613"/>
      <c r="D23" s="1578" t="s">
        <v>325</v>
      </c>
      <c r="E23" s="1572"/>
      <c r="F23" s="1572"/>
      <c r="G23" s="1580" t="s">
        <v>324</v>
      </c>
      <c r="H23" s="606"/>
      <c r="I23" s="606"/>
      <c r="J23" s="613"/>
      <c r="K23" s="613"/>
      <c r="L23" s="613"/>
      <c r="M23" s="613"/>
      <c r="N23" s="613"/>
      <c r="O23" s="613"/>
      <c r="P23" s="606"/>
      <c r="Q23" s="606"/>
      <c r="R23" s="606"/>
      <c r="S23" s="606"/>
      <c r="T23" s="606"/>
      <c r="U23" s="613"/>
      <c r="V23" s="1572"/>
      <c r="W23" s="623"/>
      <c r="X23" s="1690"/>
      <c r="Y23" s="623"/>
      <c r="Z23" s="623"/>
      <c r="AA23" s="623"/>
    </row>
    <row r="24" spans="1:27" ht="18" customHeight="1">
      <c r="A24" s="1572"/>
      <c r="B24" s="612" t="s">
        <v>516</v>
      </c>
      <c r="C24" s="612"/>
      <c r="D24" s="1578"/>
      <c r="E24" s="1572"/>
      <c r="F24" s="1572"/>
      <c r="G24" s="1580"/>
      <c r="H24" s="604"/>
      <c r="I24" s="604"/>
      <c r="J24" s="612"/>
      <c r="K24" s="612"/>
      <c r="L24" s="612"/>
      <c r="M24" s="612"/>
      <c r="N24" s="612"/>
      <c r="O24" s="612"/>
      <c r="P24" s="604"/>
      <c r="Q24" s="604" t="s">
        <v>323</v>
      </c>
      <c r="R24" s="604" t="s">
        <v>299</v>
      </c>
      <c r="S24" s="604" t="s">
        <v>303</v>
      </c>
      <c r="T24" s="604"/>
      <c r="U24" s="612" t="s">
        <v>533</v>
      </c>
      <c r="V24" s="1572"/>
      <c r="W24" s="612"/>
      <c r="X24" s="1690"/>
      <c r="Y24" s="622"/>
      <c r="Z24" s="604"/>
      <c r="AA24" s="622"/>
    </row>
    <row r="25" spans="1:27" ht="18" customHeight="1">
      <c r="A25" s="1572"/>
      <c r="B25" s="611" t="s">
        <v>369</v>
      </c>
      <c r="C25" s="611"/>
      <c r="D25" s="1578"/>
      <c r="E25" s="1572"/>
      <c r="F25" s="1572"/>
      <c r="G25" s="1580"/>
      <c r="H25" s="603"/>
      <c r="I25" s="603"/>
      <c r="J25" s="611"/>
      <c r="K25" s="611"/>
      <c r="L25" s="611"/>
      <c r="M25" s="611"/>
      <c r="N25" s="611"/>
      <c r="O25" s="611"/>
      <c r="P25" s="603"/>
      <c r="Q25" s="603"/>
      <c r="R25" s="603"/>
      <c r="S25" s="603"/>
      <c r="T25" s="603"/>
      <c r="U25" s="611" t="s">
        <v>622</v>
      </c>
      <c r="V25" s="1572"/>
      <c r="W25" s="603"/>
      <c r="X25" s="1690"/>
      <c r="Y25" s="603"/>
      <c r="Z25" s="603"/>
      <c r="AA25" s="603"/>
    </row>
    <row r="26" spans="1:27" ht="15" customHeight="1">
      <c r="A26" s="1572"/>
      <c r="B26" s="610" t="s">
        <v>291</v>
      </c>
      <c r="C26" s="610" t="s">
        <v>291</v>
      </c>
      <c r="D26" s="1578"/>
      <c r="E26" s="1572"/>
      <c r="F26" s="1572"/>
      <c r="G26" s="1580"/>
      <c r="H26" s="602" t="s">
        <v>291</v>
      </c>
      <c r="I26" s="602" t="s">
        <v>291</v>
      </c>
      <c r="J26" s="610" t="s">
        <v>291</v>
      </c>
      <c r="K26" s="610" t="s">
        <v>291</v>
      </c>
      <c r="L26" s="610" t="s">
        <v>291</v>
      </c>
      <c r="M26" s="610" t="s">
        <v>291</v>
      </c>
      <c r="N26" s="610" t="s">
        <v>291</v>
      </c>
      <c r="O26" s="610" t="s">
        <v>291</v>
      </c>
      <c r="P26" s="602" t="s">
        <v>291</v>
      </c>
      <c r="Q26" s="602" t="s">
        <v>291</v>
      </c>
      <c r="R26" s="602" t="s">
        <v>291</v>
      </c>
      <c r="S26" s="602" t="s">
        <v>291</v>
      </c>
      <c r="T26" s="602" t="s">
        <v>291</v>
      </c>
      <c r="U26" s="610" t="s">
        <v>291</v>
      </c>
      <c r="V26" s="1572"/>
      <c r="W26" s="602" t="s">
        <v>291</v>
      </c>
      <c r="X26" s="1690"/>
      <c r="Y26" s="602" t="s">
        <v>291</v>
      </c>
      <c r="Z26" s="602" t="s">
        <v>291</v>
      </c>
      <c r="AA26" s="602" t="s">
        <v>291</v>
      </c>
    </row>
    <row r="27" spans="1:27" ht="18" customHeight="1">
      <c r="A27" s="1572"/>
      <c r="B27" s="609" t="s">
        <v>505</v>
      </c>
      <c r="C27" s="609"/>
      <c r="D27" s="1578"/>
      <c r="E27" s="1572"/>
      <c r="F27" s="1572"/>
      <c r="G27" s="1580"/>
      <c r="H27" s="601"/>
      <c r="I27" s="601"/>
      <c r="J27" s="609"/>
      <c r="K27" s="609"/>
      <c r="L27" s="609"/>
      <c r="M27" s="609"/>
      <c r="N27" s="609"/>
      <c r="O27" s="609"/>
      <c r="P27" s="601"/>
      <c r="Q27" s="601" t="s">
        <v>322</v>
      </c>
      <c r="R27" s="601" t="s">
        <v>300</v>
      </c>
      <c r="S27" s="601" t="s">
        <v>304</v>
      </c>
      <c r="T27" s="601"/>
      <c r="U27" s="609" t="s">
        <v>514</v>
      </c>
      <c r="V27" s="1572"/>
      <c r="W27" s="601"/>
      <c r="X27" s="1690"/>
      <c r="Y27" s="622"/>
      <c r="Z27" s="601"/>
      <c r="AA27" s="601"/>
    </row>
    <row r="28" spans="1:27" ht="18" customHeight="1">
      <c r="A28" s="1573"/>
      <c r="B28" s="608" t="s">
        <v>621</v>
      </c>
      <c r="C28" s="608"/>
      <c r="D28" s="1579"/>
      <c r="E28" s="1573"/>
      <c r="F28" s="1573"/>
      <c r="G28" s="1581"/>
      <c r="H28" s="600"/>
      <c r="I28" s="600"/>
      <c r="J28" s="608"/>
      <c r="K28" s="608"/>
      <c r="L28" s="608"/>
      <c r="M28" s="608"/>
      <c r="N28" s="608"/>
      <c r="O28" s="608"/>
      <c r="P28" s="600"/>
      <c r="Q28" s="600"/>
      <c r="R28" s="600"/>
      <c r="S28" s="600"/>
      <c r="T28" s="600"/>
      <c r="U28" s="608" t="s">
        <v>210</v>
      </c>
      <c r="V28" s="1573"/>
      <c r="W28" s="600"/>
      <c r="X28" s="1691"/>
      <c r="Y28" s="600"/>
      <c r="Z28" s="600"/>
      <c r="AA28" s="600"/>
    </row>
    <row r="29" spans="1:27" s="605" customFormat="1" ht="12" customHeight="1">
      <c r="A29" s="1571" t="s">
        <v>321</v>
      </c>
      <c r="B29" s="614" t="s">
        <v>292</v>
      </c>
      <c r="C29" s="614" t="s">
        <v>292</v>
      </c>
      <c r="D29" s="618"/>
      <c r="E29" s="1571" t="s">
        <v>295</v>
      </c>
      <c r="F29" s="1571" t="s">
        <v>295</v>
      </c>
      <c r="G29" s="621"/>
      <c r="H29" s="607" t="s">
        <v>292</v>
      </c>
      <c r="I29" s="614" t="s">
        <v>320</v>
      </c>
      <c r="J29" s="614" t="s">
        <v>292</v>
      </c>
      <c r="K29" s="614" t="s">
        <v>292</v>
      </c>
      <c r="L29" s="614" t="s">
        <v>292</v>
      </c>
      <c r="M29" s="614" t="s">
        <v>292</v>
      </c>
      <c r="N29" s="614" t="s">
        <v>292</v>
      </c>
      <c r="O29" s="614" t="s">
        <v>292</v>
      </c>
      <c r="P29" s="614" t="s">
        <v>292</v>
      </c>
      <c r="Q29" s="620" t="s">
        <v>292</v>
      </c>
      <c r="R29" s="614" t="s">
        <v>320</v>
      </c>
      <c r="S29" s="614" t="s">
        <v>320</v>
      </c>
      <c r="T29" s="614" t="s">
        <v>320</v>
      </c>
      <c r="U29" s="607" t="s">
        <v>292</v>
      </c>
      <c r="V29" s="1571" t="s">
        <v>319</v>
      </c>
      <c r="W29" s="607" t="s">
        <v>292</v>
      </c>
      <c r="X29" s="1689" t="s">
        <v>295</v>
      </c>
      <c r="Y29" s="607" t="s">
        <v>292</v>
      </c>
      <c r="Z29" s="607" t="s">
        <v>292</v>
      </c>
      <c r="AA29" s="607" t="s">
        <v>292</v>
      </c>
    </row>
    <row r="30" spans="1:27" s="605" customFormat="1" ht="12" customHeight="1">
      <c r="A30" s="1572"/>
      <c r="B30" s="613"/>
      <c r="C30" s="613"/>
      <c r="D30" s="1578" t="s">
        <v>318</v>
      </c>
      <c r="E30" s="1572"/>
      <c r="F30" s="1572"/>
      <c r="G30" s="1576" t="s">
        <v>317</v>
      </c>
      <c r="H30" s="606"/>
      <c r="I30" s="613"/>
      <c r="J30" s="613"/>
      <c r="K30" s="613"/>
      <c r="L30" s="613"/>
      <c r="M30" s="613"/>
      <c r="N30" s="613"/>
      <c r="O30" s="613"/>
      <c r="P30" s="613"/>
      <c r="Q30" s="619" t="s">
        <v>316</v>
      </c>
      <c r="R30" s="613"/>
      <c r="S30" s="613"/>
      <c r="T30" s="613"/>
      <c r="U30" s="606"/>
      <c r="V30" s="1572"/>
      <c r="W30" s="606"/>
      <c r="X30" s="1690"/>
      <c r="Y30" s="606"/>
      <c r="Z30" s="606"/>
      <c r="AA30" s="606"/>
    </row>
    <row r="31" spans="1:27" ht="18" customHeight="1">
      <c r="A31" s="1572"/>
      <c r="B31" s="612"/>
      <c r="C31" s="612"/>
      <c r="D31" s="1578"/>
      <c r="E31" s="1572"/>
      <c r="F31" s="1572"/>
      <c r="G31" s="1576"/>
      <c r="H31" s="604"/>
      <c r="I31" s="612"/>
      <c r="J31" s="612"/>
      <c r="K31" s="612"/>
      <c r="L31" s="612"/>
      <c r="M31" s="612"/>
      <c r="N31" s="612"/>
      <c r="O31" s="612"/>
      <c r="P31" s="612"/>
      <c r="Q31" s="612" t="s">
        <v>304</v>
      </c>
      <c r="R31" s="612" t="s">
        <v>301</v>
      </c>
      <c r="S31" s="612" t="s">
        <v>301</v>
      </c>
      <c r="T31" s="612"/>
      <c r="U31" s="612"/>
      <c r="V31" s="1572"/>
      <c r="W31" s="612"/>
      <c r="X31" s="1690"/>
      <c r="Y31" s="601"/>
      <c r="Z31" s="601"/>
      <c r="AA31" s="612"/>
    </row>
    <row r="32" spans="1:27" ht="18" customHeight="1">
      <c r="A32" s="1572"/>
      <c r="B32" s="611"/>
      <c r="C32" s="611"/>
      <c r="D32" s="1578"/>
      <c r="E32" s="1572"/>
      <c r="F32" s="1572"/>
      <c r="G32" s="1576"/>
      <c r="H32" s="603"/>
      <c r="I32" s="611"/>
      <c r="J32" s="611"/>
      <c r="K32" s="611"/>
      <c r="L32" s="611"/>
      <c r="M32" s="611"/>
      <c r="N32" s="611"/>
      <c r="O32" s="611"/>
      <c r="P32" s="611"/>
      <c r="Q32" s="611"/>
      <c r="R32" s="611"/>
      <c r="S32" s="611"/>
      <c r="T32" s="611"/>
      <c r="U32" s="611"/>
      <c r="V32" s="1572"/>
      <c r="W32" s="611"/>
      <c r="X32" s="1690"/>
      <c r="Y32" s="603"/>
      <c r="Z32" s="603"/>
      <c r="AA32" s="611"/>
    </row>
    <row r="33" spans="1:27" ht="15" customHeight="1">
      <c r="A33" s="1572"/>
      <c r="B33" s="610" t="s">
        <v>291</v>
      </c>
      <c r="C33" s="610" t="s">
        <v>291</v>
      </c>
      <c r="D33" s="1578"/>
      <c r="E33" s="1572"/>
      <c r="F33" s="1572"/>
      <c r="G33" s="1576"/>
      <c r="H33" s="602" t="s">
        <v>291</v>
      </c>
      <c r="I33" s="610" t="s">
        <v>291</v>
      </c>
      <c r="J33" s="610" t="s">
        <v>291</v>
      </c>
      <c r="K33" s="610" t="s">
        <v>291</v>
      </c>
      <c r="L33" s="610" t="s">
        <v>291</v>
      </c>
      <c r="M33" s="610" t="s">
        <v>291</v>
      </c>
      <c r="N33" s="610" t="s">
        <v>291</v>
      </c>
      <c r="O33" s="610" t="s">
        <v>291</v>
      </c>
      <c r="P33" s="610" t="s">
        <v>291</v>
      </c>
      <c r="Q33" s="610" t="s">
        <v>291</v>
      </c>
      <c r="R33" s="610" t="s">
        <v>291</v>
      </c>
      <c r="S33" s="610" t="s">
        <v>291</v>
      </c>
      <c r="T33" s="610" t="s">
        <v>291</v>
      </c>
      <c r="U33" s="610" t="s">
        <v>291</v>
      </c>
      <c r="V33" s="1572"/>
      <c r="W33" s="610" t="s">
        <v>291</v>
      </c>
      <c r="X33" s="1690"/>
      <c r="Y33" s="602" t="s">
        <v>291</v>
      </c>
      <c r="Z33" s="602" t="s">
        <v>291</v>
      </c>
      <c r="AA33" s="610" t="s">
        <v>291</v>
      </c>
    </row>
    <row r="34" spans="1:27" ht="18" customHeight="1">
      <c r="A34" s="1572"/>
      <c r="B34" s="609"/>
      <c r="C34" s="609"/>
      <c r="D34" s="1578"/>
      <c r="E34" s="1572"/>
      <c r="F34" s="1572"/>
      <c r="G34" s="1576"/>
      <c r="H34" s="601"/>
      <c r="I34" s="609"/>
      <c r="J34" s="609"/>
      <c r="K34" s="609"/>
      <c r="L34" s="609"/>
      <c r="M34" s="609"/>
      <c r="N34" s="609"/>
      <c r="O34" s="609"/>
      <c r="P34" s="609"/>
      <c r="Q34" s="609" t="s">
        <v>299</v>
      </c>
      <c r="R34" s="609" t="s">
        <v>303</v>
      </c>
      <c r="S34" s="609" t="s">
        <v>300</v>
      </c>
      <c r="T34" s="609"/>
      <c r="U34" s="609"/>
      <c r="V34" s="1572"/>
      <c r="W34" s="609"/>
      <c r="X34" s="1690"/>
      <c r="Y34" s="604"/>
      <c r="Z34" s="604"/>
      <c r="AA34" s="609"/>
    </row>
    <row r="35" spans="1:27" ht="18" customHeight="1">
      <c r="A35" s="1573"/>
      <c r="B35" s="608"/>
      <c r="C35" s="608"/>
      <c r="D35" s="1579"/>
      <c r="E35" s="1573"/>
      <c r="F35" s="1573"/>
      <c r="G35" s="1577"/>
      <c r="H35" s="600"/>
      <c r="I35" s="608"/>
      <c r="J35" s="608"/>
      <c r="K35" s="608"/>
      <c r="L35" s="608"/>
      <c r="M35" s="608"/>
      <c r="N35" s="608"/>
      <c r="O35" s="608"/>
      <c r="P35" s="608"/>
      <c r="Q35" s="608"/>
      <c r="R35" s="608"/>
      <c r="S35" s="608"/>
      <c r="T35" s="608"/>
      <c r="U35" s="608"/>
      <c r="V35" s="1573"/>
      <c r="W35" s="608"/>
      <c r="X35" s="1691"/>
      <c r="Y35" s="600"/>
      <c r="Z35" s="600"/>
      <c r="AA35" s="608"/>
    </row>
    <row r="36" spans="1:27" s="605" customFormat="1" ht="12" customHeight="1">
      <c r="A36" s="1571" t="s">
        <v>315</v>
      </c>
      <c r="B36" s="614" t="s">
        <v>292</v>
      </c>
      <c r="C36" s="614" t="s">
        <v>292</v>
      </c>
      <c r="D36" s="618"/>
      <c r="E36" s="1571" t="s">
        <v>294</v>
      </c>
      <c r="F36" s="1571" t="s">
        <v>294</v>
      </c>
      <c r="G36" s="615"/>
      <c r="H36" s="607" t="s">
        <v>292</v>
      </c>
      <c r="I36" s="614" t="s">
        <v>292</v>
      </c>
      <c r="J36" s="614" t="s">
        <v>292</v>
      </c>
      <c r="K36" s="614" t="s">
        <v>292</v>
      </c>
      <c r="L36" s="614" t="s">
        <v>292</v>
      </c>
      <c r="M36" s="614" t="s">
        <v>292</v>
      </c>
      <c r="N36" s="614" t="s">
        <v>292</v>
      </c>
      <c r="O36" s="614" t="s">
        <v>292</v>
      </c>
      <c r="P36" s="614" t="s">
        <v>292</v>
      </c>
      <c r="Q36" s="614" t="s">
        <v>292</v>
      </c>
      <c r="R36" s="614" t="s">
        <v>292</v>
      </c>
      <c r="S36" s="614" t="s">
        <v>292</v>
      </c>
      <c r="T36" s="614" t="s">
        <v>292</v>
      </c>
      <c r="U36" s="614" t="s">
        <v>292</v>
      </c>
      <c r="V36" s="1571" t="s">
        <v>314</v>
      </c>
      <c r="W36" s="607" t="s">
        <v>292</v>
      </c>
      <c r="X36" s="1689" t="s">
        <v>294</v>
      </c>
      <c r="Y36" s="607" t="s">
        <v>292</v>
      </c>
      <c r="Z36" s="607" t="s">
        <v>292</v>
      </c>
      <c r="AA36" s="607" t="s">
        <v>292</v>
      </c>
    </row>
    <row r="37" spans="1:27" s="605" customFormat="1" ht="12" customHeight="1">
      <c r="A37" s="1572"/>
      <c r="B37" s="606"/>
      <c r="C37" s="606"/>
      <c r="D37" s="1582" t="s">
        <v>313</v>
      </c>
      <c r="E37" s="1572"/>
      <c r="F37" s="1572"/>
      <c r="G37" s="1074"/>
      <c r="H37" s="606"/>
      <c r="I37" s="606"/>
      <c r="J37" s="606"/>
      <c r="K37" s="606"/>
      <c r="L37" s="606"/>
      <c r="M37" s="606"/>
      <c r="N37" s="606"/>
      <c r="O37" s="606"/>
      <c r="P37" s="613"/>
      <c r="Q37" s="613"/>
      <c r="R37" s="613"/>
      <c r="S37" s="613"/>
      <c r="T37" s="613"/>
      <c r="U37" s="606"/>
      <c r="V37" s="1572"/>
      <c r="W37" s="606"/>
      <c r="X37" s="1690"/>
      <c r="Y37" s="606"/>
      <c r="Z37" s="606"/>
      <c r="AA37" s="606"/>
    </row>
    <row r="38" spans="1:27" ht="18" customHeight="1">
      <c r="A38" s="1572"/>
      <c r="B38" s="604"/>
      <c r="C38" s="604"/>
      <c r="D38" s="1582"/>
      <c r="E38" s="1572"/>
      <c r="F38" s="1572"/>
      <c r="G38" s="1584" t="s">
        <v>312</v>
      </c>
      <c r="H38" s="604"/>
      <c r="I38" s="604"/>
      <c r="J38" s="604"/>
      <c r="K38" s="604"/>
      <c r="L38" s="604"/>
      <c r="M38" s="604"/>
      <c r="N38" s="604"/>
      <c r="O38" s="604"/>
      <c r="P38" s="612"/>
      <c r="Q38" s="612" t="s">
        <v>300</v>
      </c>
      <c r="R38" s="612" t="s">
        <v>305</v>
      </c>
      <c r="S38" s="612" t="s">
        <v>304</v>
      </c>
      <c r="T38" s="612"/>
      <c r="U38" s="604"/>
      <c r="V38" s="1572"/>
      <c r="W38" s="604"/>
      <c r="X38" s="1690"/>
      <c r="Y38" s="604"/>
      <c r="Z38" s="604"/>
      <c r="AA38" s="604"/>
    </row>
    <row r="39" spans="1:27" ht="18" customHeight="1">
      <c r="A39" s="1572"/>
      <c r="B39" s="603"/>
      <c r="C39" s="603"/>
      <c r="D39" s="1582"/>
      <c r="E39" s="1572"/>
      <c r="F39" s="1572"/>
      <c r="G39" s="1585"/>
      <c r="H39" s="603"/>
      <c r="I39" s="603"/>
      <c r="J39" s="603"/>
      <c r="K39" s="603"/>
      <c r="L39" s="603"/>
      <c r="M39" s="603"/>
      <c r="N39" s="603"/>
      <c r="O39" s="603"/>
      <c r="P39" s="611"/>
      <c r="Q39" s="611"/>
      <c r="R39" s="611"/>
      <c r="S39" s="611"/>
      <c r="T39" s="611"/>
      <c r="U39" s="603"/>
      <c r="V39" s="1572"/>
      <c r="W39" s="603"/>
      <c r="X39" s="1690"/>
      <c r="Y39" s="603"/>
      <c r="Z39" s="603"/>
      <c r="AA39" s="603"/>
    </row>
    <row r="40" spans="1:27" ht="15" customHeight="1">
      <c r="A40" s="1572"/>
      <c r="B40" s="602" t="s">
        <v>291</v>
      </c>
      <c r="C40" s="602" t="s">
        <v>291</v>
      </c>
      <c r="D40" s="1582"/>
      <c r="E40" s="1572"/>
      <c r="F40" s="1572"/>
      <c r="G40" s="1585"/>
      <c r="H40" s="602" t="s">
        <v>291</v>
      </c>
      <c r="I40" s="602" t="s">
        <v>291</v>
      </c>
      <c r="J40" s="602" t="s">
        <v>291</v>
      </c>
      <c r="K40" s="602" t="s">
        <v>291</v>
      </c>
      <c r="L40" s="602" t="s">
        <v>291</v>
      </c>
      <c r="M40" s="602" t="s">
        <v>291</v>
      </c>
      <c r="N40" s="602" t="s">
        <v>291</v>
      </c>
      <c r="O40" s="602" t="s">
        <v>291</v>
      </c>
      <c r="P40" s="610" t="s">
        <v>291</v>
      </c>
      <c r="Q40" s="610" t="s">
        <v>291</v>
      </c>
      <c r="R40" s="610" t="s">
        <v>291</v>
      </c>
      <c r="S40" s="610" t="s">
        <v>291</v>
      </c>
      <c r="T40" s="610" t="s">
        <v>291</v>
      </c>
      <c r="U40" s="602" t="s">
        <v>291</v>
      </c>
      <c r="V40" s="1572"/>
      <c r="W40" s="602" t="s">
        <v>291</v>
      </c>
      <c r="X40" s="1690"/>
      <c r="Y40" s="602" t="s">
        <v>291</v>
      </c>
      <c r="Z40" s="602" t="s">
        <v>291</v>
      </c>
      <c r="AA40" s="602" t="s">
        <v>291</v>
      </c>
    </row>
    <row r="41" spans="1:27" ht="18" customHeight="1">
      <c r="A41" s="1572"/>
      <c r="B41" s="601"/>
      <c r="C41" s="601"/>
      <c r="D41" s="1582"/>
      <c r="E41" s="1572"/>
      <c r="F41" s="1572"/>
      <c r="G41" s="1585"/>
      <c r="H41" s="601"/>
      <c r="I41" s="601"/>
      <c r="J41" s="601"/>
      <c r="K41" s="601"/>
      <c r="L41" s="601"/>
      <c r="M41" s="601"/>
      <c r="N41" s="601"/>
      <c r="O41" s="601"/>
      <c r="P41" s="609"/>
      <c r="Q41" s="609" t="s">
        <v>311</v>
      </c>
      <c r="R41" s="609" t="s">
        <v>299</v>
      </c>
      <c r="S41" s="609" t="s">
        <v>305</v>
      </c>
      <c r="T41" s="609"/>
      <c r="U41" s="601"/>
      <c r="V41" s="1572"/>
      <c r="W41" s="601"/>
      <c r="X41" s="1690"/>
      <c r="Y41" s="601"/>
      <c r="Z41" s="601"/>
      <c r="AA41" s="601"/>
    </row>
    <row r="42" spans="1:27" ht="18" customHeight="1">
      <c r="A42" s="1573"/>
      <c r="B42" s="600"/>
      <c r="C42" s="600"/>
      <c r="D42" s="1583"/>
      <c r="E42" s="1573"/>
      <c r="F42" s="1573"/>
      <c r="G42" s="1586"/>
      <c r="H42" s="600"/>
      <c r="I42" s="600"/>
      <c r="J42" s="600"/>
      <c r="K42" s="600"/>
      <c r="L42" s="600"/>
      <c r="M42" s="600"/>
      <c r="N42" s="600"/>
      <c r="O42" s="600"/>
      <c r="P42" s="608"/>
      <c r="Q42" s="608"/>
      <c r="R42" s="608"/>
      <c r="S42" s="608"/>
      <c r="T42" s="608"/>
      <c r="U42" s="600"/>
      <c r="V42" s="1573"/>
      <c r="W42" s="600"/>
      <c r="X42" s="1691"/>
      <c r="Y42" s="600"/>
      <c r="Z42" s="600"/>
      <c r="AA42" s="600"/>
    </row>
    <row r="43" spans="1:27" s="605" customFormat="1" ht="12" customHeight="1">
      <c r="A43" s="1571" t="s">
        <v>310</v>
      </c>
      <c r="B43" s="607" t="s">
        <v>292</v>
      </c>
      <c r="C43" s="607" t="s">
        <v>292</v>
      </c>
      <c r="D43" s="616"/>
      <c r="E43" s="1571" t="s">
        <v>309</v>
      </c>
      <c r="F43" s="1571" t="s">
        <v>309</v>
      </c>
      <c r="G43" s="615"/>
      <c r="H43" s="607" t="s">
        <v>292</v>
      </c>
      <c r="I43" s="607" t="s">
        <v>292</v>
      </c>
      <c r="J43" s="607" t="s">
        <v>292</v>
      </c>
      <c r="K43" s="607" t="s">
        <v>292</v>
      </c>
      <c r="L43" s="607" t="s">
        <v>292</v>
      </c>
      <c r="M43" s="607" t="s">
        <v>292</v>
      </c>
      <c r="N43" s="607" t="s">
        <v>292</v>
      </c>
      <c r="O43" s="607" t="s">
        <v>292</v>
      </c>
      <c r="P43" s="614" t="s">
        <v>292</v>
      </c>
      <c r="Q43" s="614" t="s">
        <v>292</v>
      </c>
      <c r="R43" s="614" t="s">
        <v>292</v>
      </c>
      <c r="S43" s="614" t="s">
        <v>292</v>
      </c>
      <c r="T43" s="614" t="s">
        <v>292</v>
      </c>
      <c r="U43" s="607" t="s">
        <v>292</v>
      </c>
      <c r="V43" s="1571" t="s">
        <v>308</v>
      </c>
      <c r="W43" s="607" t="s">
        <v>292</v>
      </c>
      <c r="X43" s="1689" t="s">
        <v>293</v>
      </c>
      <c r="Y43" s="607" t="s">
        <v>292</v>
      </c>
      <c r="Z43" s="607" t="s">
        <v>292</v>
      </c>
      <c r="AA43" s="607" t="s">
        <v>292</v>
      </c>
    </row>
    <row r="44" spans="1:27" s="605" customFormat="1" ht="12" customHeight="1">
      <c r="A44" s="1572"/>
      <c r="B44" s="606"/>
      <c r="C44" s="606"/>
      <c r="D44" s="1582" t="s">
        <v>307</v>
      </c>
      <c r="E44" s="1572"/>
      <c r="F44" s="1572"/>
      <c r="G44" s="1580" t="s">
        <v>306</v>
      </c>
      <c r="H44" s="606"/>
      <c r="I44" s="606"/>
      <c r="J44" s="606"/>
      <c r="K44" s="606"/>
      <c r="L44" s="606"/>
      <c r="M44" s="606"/>
      <c r="N44" s="606"/>
      <c r="O44" s="606"/>
      <c r="P44" s="613"/>
      <c r="Q44" s="613"/>
      <c r="R44" s="613"/>
      <c r="S44" s="613"/>
      <c r="T44" s="613"/>
      <c r="U44" s="606"/>
      <c r="V44" s="1572"/>
      <c r="W44" s="606"/>
      <c r="X44" s="1690"/>
      <c r="Y44" s="606"/>
      <c r="Z44" s="606"/>
      <c r="AA44" s="606"/>
    </row>
    <row r="45" spans="1:27" ht="18" customHeight="1">
      <c r="A45" s="1572"/>
      <c r="B45" s="604"/>
      <c r="C45" s="604"/>
      <c r="D45" s="1582"/>
      <c r="E45" s="1572"/>
      <c r="F45" s="1572"/>
      <c r="G45" s="1580"/>
      <c r="H45" s="604"/>
      <c r="I45" s="604"/>
      <c r="J45" s="604"/>
      <c r="K45" s="604"/>
      <c r="L45" s="604"/>
      <c r="M45" s="604"/>
      <c r="N45" s="604"/>
      <c r="O45" s="604"/>
      <c r="P45" s="612"/>
      <c r="Q45" s="612" t="s">
        <v>305</v>
      </c>
      <c r="R45" s="612" t="s">
        <v>304</v>
      </c>
      <c r="S45" s="612" t="s">
        <v>303</v>
      </c>
      <c r="T45" s="612"/>
      <c r="U45" s="604"/>
      <c r="V45" s="1572"/>
      <c r="W45" s="604"/>
      <c r="X45" s="1690"/>
      <c r="Y45" s="604"/>
      <c r="Z45" s="604"/>
      <c r="AA45" s="604"/>
    </row>
    <row r="46" spans="1:27" ht="18" customHeight="1">
      <c r="A46" s="1572"/>
      <c r="B46" s="603"/>
      <c r="C46" s="603"/>
      <c r="D46" s="1582"/>
      <c r="E46" s="1572"/>
      <c r="F46" s="1572"/>
      <c r="G46" s="1580"/>
      <c r="H46" s="603"/>
      <c r="I46" s="603"/>
      <c r="J46" s="603"/>
      <c r="K46" s="603"/>
      <c r="L46" s="603"/>
      <c r="M46" s="603"/>
      <c r="N46" s="603"/>
      <c r="O46" s="603"/>
      <c r="P46" s="611"/>
      <c r="Q46" s="611"/>
      <c r="R46" s="611"/>
      <c r="S46" s="611"/>
      <c r="T46" s="611"/>
      <c r="U46" s="603"/>
      <c r="V46" s="1572"/>
      <c r="W46" s="603"/>
      <c r="X46" s="1690"/>
      <c r="Y46" s="603"/>
      <c r="Z46" s="603"/>
      <c r="AA46" s="603"/>
    </row>
    <row r="47" spans="1:27" ht="15" customHeight="1">
      <c r="A47" s="1572"/>
      <c r="B47" s="602" t="s">
        <v>291</v>
      </c>
      <c r="C47" s="602" t="s">
        <v>291</v>
      </c>
      <c r="D47" s="1582"/>
      <c r="E47" s="1572"/>
      <c r="F47" s="1572"/>
      <c r="G47" s="1580"/>
      <c r="H47" s="602" t="s">
        <v>291</v>
      </c>
      <c r="I47" s="602" t="s">
        <v>291</v>
      </c>
      <c r="J47" s="602" t="s">
        <v>291</v>
      </c>
      <c r="K47" s="602" t="s">
        <v>291</v>
      </c>
      <c r="L47" s="602" t="s">
        <v>291</v>
      </c>
      <c r="M47" s="602" t="s">
        <v>291</v>
      </c>
      <c r="N47" s="602" t="s">
        <v>291</v>
      </c>
      <c r="O47" s="602" t="s">
        <v>291</v>
      </c>
      <c r="P47" s="610" t="s">
        <v>291</v>
      </c>
      <c r="Q47" s="610" t="s">
        <v>291</v>
      </c>
      <c r="R47" s="610" t="s">
        <v>291</v>
      </c>
      <c r="S47" s="610" t="s">
        <v>291</v>
      </c>
      <c r="T47" s="610" t="s">
        <v>291</v>
      </c>
      <c r="U47" s="602" t="s">
        <v>291</v>
      </c>
      <c r="V47" s="1572"/>
      <c r="W47" s="602" t="s">
        <v>291</v>
      </c>
      <c r="X47" s="1690"/>
      <c r="Y47" s="602" t="s">
        <v>291</v>
      </c>
      <c r="Z47" s="602" t="s">
        <v>291</v>
      </c>
      <c r="AA47" s="602" t="s">
        <v>291</v>
      </c>
    </row>
    <row r="48" spans="1:27" ht="18" customHeight="1">
      <c r="A48" s="1572"/>
      <c r="B48" s="601"/>
      <c r="C48" s="601"/>
      <c r="D48" s="1582"/>
      <c r="E48" s="1572"/>
      <c r="F48" s="1572"/>
      <c r="G48" s="1580"/>
      <c r="H48" s="601"/>
      <c r="I48" s="601"/>
      <c r="J48" s="601"/>
      <c r="K48" s="601"/>
      <c r="L48" s="601"/>
      <c r="M48" s="601"/>
      <c r="N48" s="601"/>
      <c r="O48" s="601"/>
      <c r="P48" s="609"/>
      <c r="Q48" s="609" t="s">
        <v>301</v>
      </c>
      <c r="R48" s="609" t="s">
        <v>300</v>
      </c>
      <c r="S48" s="609" t="s">
        <v>299</v>
      </c>
      <c r="T48" s="609"/>
      <c r="U48" s="601"/>
      <c r="V48" s="1572"/>
      <c r="W48" s="601"/>
      <c r="X48" s="1690"/>
      <c r="Y48" s="601"/>
      <c r="Z48" s="601"/>
      <c r="AA48" s="601"/>
    </row>
    <row r="49" spans="1:27" ht="18" customHeight="1">
      <c r="A49" s="1573"/>
      <c r="B49" s="600"/>
      <c r="C49" s="600"/>
      <c r="D49" s="1583"/>
      <c r="E49" s="1573"/>
      <c r="F49" s="1573"/>
      <c r="G49" s="1581"/>
      <c r="H49" s="600"/>
      <c r="I49" s="600"/>
      <c r="J49" s="600"/>
      <c r="K49" s="600"/>
      <c r="L49" s="600"/>
      <c r="M49" s="600"/>
      <c r="N49" s="600"/>
      <c r="O49" s="600"/>
      <c r="P49" s="608"/>
      <c r="Q49" s="608"/>
      <c r="R49" s="608"/>
      <c r="S49" s="608"/>
      <c r="T49" s="608"/>
      <c r="U49" s="600"/>
      <c r="V49" s="1573"/>
      <c r="W49" s="600"/>
      <c r="X49" s="1691"/>
      <c r="Y49" s="600"/>
      <c r="Z49" s="600"/>
      <c r="AA49" s="600"/>
    </row>
    <row r="50" spans="1:27" s="605" customFormat="1" ht="12" hidden="1" customHeight="1">
      <c r="A50" s="1587" t="s">
        <v>298</v>
      </c>
      <c r="B50" s="607" t="s">
        <v>292</v>
      </c>
      <c r="C50" s="607" t="s">
        <v>292</v>
      </c>
      <c r="D50" s="607"/>
      <c r="E50" s="607" t="s">
        <v>292</v>
      </c>
      <c r="F50" s="607" t="s">
        <v>292</v>
      </c>
      <c r="G50" s="607"/>
      <c r="H50" s="607" t="s">
        <v>292</v>
      </c>
      <c r="I50" s="607" t="s">
        <v>292</v>
      </c>
      <c r="J50" s="607" t="s">
        <v>292</v>
      </c>
      <c r="K50" s="607" t="s">
        <v>292</v>
      </c>
      <c r="L50" s="607" t="s">
        <v>292</v>
      </c>
      <c r="M50" s="607" t="s">
        <v>292</v>
      </c>
      <c r="N50" s="607" t="s">
        <v>292</v>
      </c>
      <c r="O50" s="607" t="s">
        <v>292</v>
      </c>
      <c r="R50" s="582"/>
      <c r="S50" s="582"/>
      <c r="T50" s="582"/>
      <c r="U50" s="582"/>
    </row>
    <row r="51" spans="1:27" s="605" customFormat="1" ht="12" hidden="1" customHeight="1">
      <c r="A51" s="1588"/>
      <c r="B51" s="606"/>
      <c r="C51" s="606"/>
      <c r="D51" s="606"/>
      <c r="E51" s="606"/>
      <c r="F51" s="606"/>
      <c r="G51" s="606"/>
      <c r="H51" s="606"/>
      <c r="I51" s="606"/>
      <c r="J51" s="606"/>
      <c r="K51" s="606"/>
      <c r="L51" s="606"/>
      <c r="M51" s="606"/>
      <c r="N51" s="606"/>
      <c r="O51" s="606"/>
      <c r="R51" s="582"/>
      <c r="S51" s="582"/>
      <c r="T51" s="582"/>
      <c r="U51" s="582"/>
    </row>
    <row r="52" spans="1:27" ht="18" hidden="1" customHeight="1">
      <c r="A52" s="1588"/>
      <c r="B52" s="604"/>
      <c r="C52" s="604"/>
      <c r="D52" s="604"/>
      <c r="E52" s="604"/>
      <c r="F52" s="604"/>
      <c r="G52" s="604"/>
      <c r="H52" s="604"/>
      <c r="I52" s="604"/>
      <c r="J52" s="604"/>
      <c r="K52" s="604"/>
      <c r="L52" s="604"/>
      <c r="M52" s="604"/>
      <c r="N52" s="604"/>
      <c r="O52" s="604"/>
    </row>
    <row r="53" spans="1:27" ht="18" hidden="1" customHeight="1">
      <c r="A53" s="1588"/>
      <c r="B53" s="603"/>
      <c r="C53" s="603"/>
      <c r="D53" s="603"/>
      <c r="E53" s="603"/>
      <c r="F53" s="603"/>
      <c r="G53" s="603"/>
      <c r="H53" s="603"/>
      <c r="I53" s="603"/>
      <c r="J53" s="603"/>
      <c r="K53" s="603"/>
      <c r="L53" s="603"/>
      <c r="M53" s="603"/>
      <c r="N53" s="603"/>
      <c r="O53" s="603"/>
    </row>
    <row r="54" spans="1:27" ht="15" hidden="1" customHeight="1">
      <c r="A54" s="1588"/>
      <c r="B54" s="602" t="s">
        <v>291</v>
      </c>
      <c r="C54" s="602" t="s">
        <v>291</v>
      </c>
      <c r="D54" s="602"/>
      <c r="E54" s="602" t="s">
        <v>291</v>
      </c>
      <c r="F54" s="602" t="s">
        <v>291</v>
      </c>
      <c r="G54" s="602"/>
      <c r="H54" s="602" t="s">
        <v>291</v>
      </c>
      <c r="I54" s="602" t="s">
        <v>291</v>
      </c>
      <c r="J54" s="602" t="s">
        <v>291</v>
      </c>
      <c r="K54" s="602" t="s">
        <v>291</v>
      </c>
      <c r="L54" s="602" t="s">
        <v>291</v>
      </c>
      <c r="M54" s="602" t="s">
        <v>291</v>
      </c>
      <c r="N54" s="602" t="s">
        <v>291</v>
      </c>
      <c r="O54" s="602" t="s">
        <v>291</v>
      </c>
    </row>
    <row r="55" spans="1:27" ht="18" hidden="1" customHeight="1">
      <c r="A55" s="1588"/>
      <c r="B55" s="601"/>
      <c r="C55" s="601"/>
      <c r="D55" s="601"/>
      <c r="E55" s="601"/>
      <c r="F55" s="601"/>
      <c r="G55" s="601"/>
      <c r="H55" s="601"/>
      <c r="I55" s="601"/>
      <c r="J55" s="601"/>
      <c r="K55" s="601"/>
      <c r="L55" s="601"/>
      <c r="M55" s="601"/>
      <c r="N55" s="601"/>
      <c r="O55" s="601"/>
    </row>
    <row r="56" spans="1:27" ht="18" hidden="1" customHeight="1">
      <c r="A56" s="1589"/>
      <c r="B56" s="600"/>
      <c r="C56" s="600"/>
      <c r="D56" s="600"/>
      <c r="E56" s="600"/>
      <c r="F56" s="600"/>
      <c r="G56" s="600"/>
      <c r="H56" s="600"/>
      <c r="I56" s="600"/>
      <c r="J56" s="600"/>
      <c r="K56" s="600"/>
      <c r="L56" s="600"/>
      <c r="M56" s="600"/>
      <c r="N56" s="600"/>
      <c r="O56" s="600"/>
    </row>
    <row r="57" spans="1:27" s="605" customFormat="1" ht="12" hidden="1" customHeight="1">
      <c r="A57" s="1587" t="s">
        <v>297</v>
      </c>
      <c r="B57" s="607" t="s">
        <v>292</v>
      </c>
      <c r="C57" s="607" t="s">
        <v>292</v>
      </c>
      <c r="D57" s="607"/>
      <c r="E57" s="607" t="s">
        <v>292</v>
      </c>
      <c r="F57" s="607" t="s">
        <v>292</v>
      </c>
      <c r="G57" s="607"/>
      <c r="H57" s="607" t="s">
        <v>292</v>
      </c>
      <c r="I57" s="607" t="s">
        <v>292</v>
      </c>
      <c r="J57" s="607" t="s">
        <v>292</v>
      </c>
      <c r="K57" s="607" t="s">
        <v>292</v>
      </c>
      <c r="L57" s="607" t="s">
        <v>292</v>
      </c>
      <c r="M57" s="607" t="s">
        <v>292</v>
      </c>
      <c r="N57" s="607" t="s">
        <v>292</v>
      </c>
      <c r="O57" s="607" t="s">
        <v>292</v>
      </c>
      <c r="R57" s="582"/>
      <c r="S57" s="582"/>
      <c r="T57" s="582"/>
      <c r="U57" s="582"/>
    </row>
    <row r="58" spans="1:27" s="605" customFormat="1" ht="12" hidden="1" customHeight="1">
      <c r="A58" s="1588"/>
      <c r="B58" s="606"/>
      <c r="C58" s="606"/>
      <c r="D58" s="606"/>
      <c r="E58" s="606"/>
      <c r="F58" s="606"/>
      <c r="G58" s="606"/>
      <c r="H58" s="606"/>
      <c r="I58" s="606"/>
      <c r="J58" s="606"/>
      <c r="K58" s="606"/>
      <c r="L58" s="606"/>
      <c r="M58" s="606"/>
      <c r="N58" s="606"/>
      <c r="O58" s="606"/>
      <c r="R58" s="582"/>
      <c r="S58" s="582"/>
      <c r="T58" s="582"/>
      <c r="U58" s="582"/>
    </row>
    <row r="59" spans="1:27" ht="18" hidden="1" customHeight="1">
      <c r="A59" s="1588"/>
      <c r="B59" s="604"/>
      <c r="C59" s="604"/>
      <c r="D59" s="604"/>
      <c r="E59" s="604"/>
      <c r="F59" s="604"/>
      <c r="G59" s="604"/>
      <c r="H59" s="604"/>
      <c r="I59" s="604"/>
      <c r="J59" s="604"/>
      <c r="K59" s="604"/>
      <c r="L59" s="604"/>
      <c r="M59" s="604"/>
      <c r="N59" s="604"/>
      <c r="O59" s="604"/>
    </row>
    <row r="60" spans="1:27" ht="18" hidden="1" customHeight="1">
      <c r="A60" s="1588"/>
      <c r="B60" s="603"/>
      <c r="C60" s="603"/>
      <c r="D60" s="603"/>
      <c r="E60" s="603"/>
      <c r="F60" s="603"/>
      <c r="G60" s="603"/>
      <c r="H60" s="603"/>
      <c r="I60" s="603"/>
      <c r="J60" s="603"/>
      <c r="K60" s="603"/>
      <c r="L60" s="603"/>
      <c r="M60" s="603"/>
      <c r="N60" s="603"/>
      <c r="O60" s="603"/>
    </row>
    <row r="61" spans="1:27" ht="15" hidden="1" customHeight="1">
      <c r="A61" s="1588"/>
      <c r="B61" s="602" t="s">
        <v>291</v>
      </c>
      <c r="C61" s="602" t="s">
        <v>291</v>
      </c>
      <c r="D61" s="602"/>
      <c r="E61" s="602" t="s">
        <v>291</v>
      </c>
      <c r="F61" s="602" t="s">
        <v>291</v>
      </c>
      <c r="G61" s="602"/>
      <c r="H61" s="602" t="s">
        <v>291</v>
      </c>
      <c r="I61" s="602" t="s">
        <v>291</v>
      </c>
      <c r="J61" s="602" t="s">
        <v>291</v>
      </c>
      <c r="K61" s="602" t="s">
        <v>291</v>
      </c>
      <c r="L61" s="602" t="s">
        <v>291</v>
      </c>
      <c r="M61" s="602" t="s">
        <v>291</v>
      </c>
      <c r="N61" s="602" t="s">
        <v>291</v>
      </c>
      <c r="O61" s="602" t="s">
        <v>291</v>
      </c>
    </row>
    <row r="62" spans="1:27" ht="18" hidden="1" customHeight="1">
      <c r="A62" s="1588"/>
      <c r="B62" s="601"/>
      <c r="C62" s="601"/>
      <c r="D62" s="601"/>
      <c r="E62" s="601"/>
      <c r="F62" s="601"/>
      <c r="G62" s="601"/>
      <c r="H62" s="601"/>
      <c r="I62" s="601"/>
      <c r="J62" s="601"/>
      <c r="K62" s="601"/>
      <c r="L62" s="601"/>
      <c r="M62" s="601"/>
      <c r="N62" s="601"/>
      <c r="O62" s="601"/>
    </row>
    <row r="63" spans="1:27" ht="18" hidden="1" customHeight="1">
      <c r="A63" s="1589"/>
      <c r="B63" s="600"/>
      <c r="C63" s="600"/>
      <c r="D63" s="600"/>
      <c r="E63" s="600"/>
      <c r="F63" s="600"/>
      <c r="G63" s="600"/>
      <c r="H63" s="600"/>
      <c r="I63" s="600"/>
      <c r="J63" s="600"/>
      <c r="K63" s="600"/>
      <c r="L63" s="600"/>
      <c r="M63" s="600"/>
      <c r="N63" s="600"/>
      <c r="O63" s="600"/>
    </row>
    <row r="64" spans="1:27" s="605" customFormat="1" ht="12" hidden="1" customHeight="1">
      <c r="A64" s="1587" t="s">
        <v>296</v>
      </c>
      <c r="B64" s="607" t="s">
        <v>292</v>
      </c>
      <c r="C64" s="607" t="s">
        <v>292</v>
      </c>
      <c r="D64" s="607"/>
      <c r="E64" s="607" t="s">
        <v>292</v>
      </c>
      <c r="F64" s="607" t="s">
        <v>292</v>
      </c>
      <c r="G64" s="607"/>
      <c r="H64" s="607" t="s">
        <v>292</v>
      </c>
      <c r="I64" s="607" t="s">
        <v>292</v>
      </c>
      <c r="J64" s="607" t="s">
        <v>292</v>
      </c>
      <c r="K64" s="607" t="s">
        <v>292</v>
      </c>
      <c r="L64" s="607" t="s">
        <v>292</v>
      </c>
      <c r="M64" s="607" t="s">
        <v>292</v>
      </c>
      <c r="N64" s="607" t="s">
        <v>292</v>
      </c>
      <c r="O64" s="607" t="s">
        <v>292</v>
      </c>
      <c r="R64" s="582"/>
      <c r="S64" s="582"/>
      <c r="T64" s="582"/>
      <c r="U64" s="582"/>
    </row>
    <row r="65" spans="1:21" s="605" customFormat="1" ht="12" hidden="1" customHeight="1">
      <c r="A65" s="1588"/>
      <c r="B65" s="606"/>
      <c r="C65" s="606"/>
      <c r="D65" s="606"/>
      <c r="E65" s="606"/>
      <c r="F65" s="606"/>
      <c r="G65" s="606"/>
      <c r="H65" s="606"/>
      <c r="I65" s="606"/>
      <c r="J65" s="606"/>
      <c r="K65" s="606"/>
      <c r="L65" s="606"/>
      <c r="M65" s="606"/>
      <c r="N65" s="606"/>
      <c r="O65" s="606"/>
      <c r="R65" s="582"/>
      <c r="S65" s="582"/>
      <c r="T65" s="582"/>
      <c r="U65" s="582"/>
    </row>
    <row r="66" spans="1:21" ht="18" hidden="1" customHeight="1">
      <c r="A66" s="1588"/>
      <c r="B66" s="604"/>
      <c r="C66" s="604"/>
      <c r="D66" s="604"/>
      <c r="E66" s="604"/>
      <c r="F66" s="604"/>
      <c r="G66" s="604"/>
      <c r="H66" s="604"/>
      <c r="I66" s="604"/>
      <c r="J66" s="604"/>
      <c r="K66" s="604"/>
      <c r="L66" s="604"/>
      <c r="M66" s="604"/>
      <c r="N66" s="604"/>
      <c r="O66" s="604"/>
    </row>
    <row r="67" spans="1:21" ht="18" hidden="1" customHeight="1">
      <c r="A67" s="1588"/>
      <c r="B67" s="603"/>
      <c r="C67" s="603"/>
      <c r="D67" s="603"/>
      <c r="E67" s="603"/>
      <c r="F67" s="603"/>
      <c r="G67" s="603"/>
      <c r="H67" s="603"/>
      <c r="I67" s="603"/>
      <c r="J67" s="603"/>
      <c r="K67" s="603"/>
      <c r="L67" s="603"/>
      <c r="M67" s="603"/>
      <c r="N67" s="603"/>
      <c r="O67" s="603"/>
    </row>
    <row r="68" spans="1:21" ht="15" hidden="1" customHeight="1">
      <c r="A68" s="1588"/>
      <c r="B68" s="602" t="s">
        <v>291</v>
      </c>
      <c r="C68" s="602" t="s">
        <v>291</v>
      </c>
      <c r="D68" s="602"/>
      <c r="E68" s="602" t="s">
        <v>291</v>
      </c>
      <c r="F68" s="602" t="s">
        <v>291</v>
      </c>
      <c r="G68" s="602"/>
      <c r="H68" s="602" t="s">
        <v>291</v>
      </c>
      <c r="I68" s="602" t="s">
        <v>291</v>
      </c>
      <c r="J68" s="602" t="s">
        <v>291</v>
      </c>
      <c r="K68" s="602" t="s">
        <v>291</v>
      </c>
      <c r="L68" s="602" t="s">
        <v>291</v>
      </c>
      <c r="M68" s="602" t="s">
        <v>291</v>
      </c>
      <c r="N68" s="602" t="s">
        <v>291</v>
      </c>
      <c r="O68" s="602" t="s">
        <v>291</v>
      </c>
    </row>
    <row r="69" spans="1:21" ht="18" hidden="1" customHeight="1">
      <c r="A69" s="1588"/>
      <c r="B69" s="601"/>
      <c r="C69" s="601"/>
      <c r="D69" s="601"/>
      <c r="E69" s="601"/>
      <c r="F69" s="601"/>
      <c r="G69" s="601"/>
      <c r="H69" s="601"/>
      <c r="I69" s="601"/>
      <c r="J69" s="601"/>
      <c r="K69" s="601"/>
      <c r="L69" s="601"/>
      <c r="M69" s="601"/>
      <c r="N69" s="601"/>
      <c r="O69" s="601"/>
    </row>
    <row r="70" spans="1:21" ht="18" hidden="1" customHeight="1">
      <c r="A70" s="1589"/>
      <c r="B70" s="600"/>
      <c r="C70" s="600"/>
      <c r="D70" s="600"/>
      <c r="E70" s="600"/>
      <c r="F70" s="600"/>
      <c r="G70" s="600"/>
      <c r="H70" s="600"/>
      <c r="I70" s="600"/>
      <c r="J70" s="600"/>
      <c r="K70" s="600"/>
      <c r="L70" s="600"/>
      <c r="M70" s="600"/>
      <c r="N70" s="600"/>
      <c r="O70" s="600"/>
    </row>
    <row r="71" spans="1:21" s="605" customFormat="1" ht="12" hidden="1" customHeight="1">
      <c r="A71" s="1587" t="s">
        <v>295</v>
      </c>
      <c r="B71" s="607" t="s">
        <v>292</v>
      </c>
      <c r="C71" s="607" t="s">
        <v>292</v>
      </c>
      <c r="D71" s="607"/>
      <c r="E71" s="607" t="s">
        <v>292</v>
      </c>
      <c r="F71" s="607" t="s">
        <v>292</v>
      </c>
      <c r="G71" s="607"/>
      <c r="H71" s="607" t="s">
        <v>292</v>
      </c>
      <c r="I71" s="607" t="s">
        <v>292</v>
      </c>
      <c r="J71" s="607" t="s">
        <v>292</v>
      </c>
      <c r="K71" s="607" t="s">
        <v>292</v>
      </c>
      <c r="L71" s="607" t="s">
        <v>292</v>
      </c>
      <c r="M71" s="607" t="s">
        <v>292</v>
      </c>
      <c r="N71" s="607" t="s">
        <v>292</v>
      </c>
      <c r="O71" s="607" t="s">
        <v>292</v>
      </c>
      <c r="R71" s="582"/>
      <c r="S71" s="582"/>
      <c r="T71" s="582"/>
      <c r="U71" s="582"/>
    </row>
    <row r="72" spans="1:21" s="605" customFormat="1" ht="12" hidden="1" customHeight="1">
      <c r="A72" s="1588"/>
      <c r="B72" s="606"/>
      <c r="C72" s="606"/>
      <c r="D72" s="606"/>
      <c r="E72" s="606"/>
      <c r="F72" s="606"/>
      <c r="G72" s="606"/>
      <c r="H72" s="606"/>
      <c r="I72" s="606"/>
      <c r="J72" s="606"/>
      <c r="K72" s="606"/>
      <c r="L72" s="606"/>
      <c r="M72" s="606"/>
      <c r="N72" s="606"/>
      <c r="O72" s="606"/>
      <c r="R72" s="582"/>
      <c r="S72" s="582"/>
      <c r="T72" s="582"/>
      <c r="U72" s="582"/>
    </row>
    <row r="73" spans="1:21" ht="18" hidden="1" customHeight="1">
      <c r="A73" s="1588"/>
      <c r="B73" s="604"/>
      <c r="C73" s="604"/>
      <c r="D73" s="604"/>
      <c r="E73" s="604"/>
      <c r="F73" s="604"/>
      <c r="G73" s="604"/>
      <c r="H73" s="604"/>
      <c r="I73" s="604"/>
      <c r="J73" s="604"/>
      <c r="K73" s="604"/>
      <c r="L73" s="604"/>
      <c r="M73" s="604"/>
      <c r="N73" s="604"/>
      <c r="O73" s="604"/>
    </row>
    <row r="74" spans="1:21" ht="18" hidden="1" customHeight="1">
      <c r="A74" s="1588"/>
      <c r="B74" s="603"/>
      <c r="C74" s="603"/>
      <c r="D74" s="603"/>
      <c r="E74" s="603"/>
      <c r="F74" s="603"/>
      <c r="G74" s="603"/>
      <c r="H74" s="603"/>
      <c r="I74" s="603"/>
      <c r="J74" s="603"/>
      <c r="K74" s="603"/>
      <c r="L74" s="603"/>
      <c r="M74" s="603"/>
      <c r="N74" s="603"/>
      <c r="O74" s="603"/>
    </row>
    <row r="75" spans="1:21" ht="15" hidden="1" customHeight="1">
      <c r="A75" s="1588"/>
      <c r="B75" s="602" t="s">
        <v>291</v>
      </c>
      <c r="C75" s="602" t="s">
        <v>291</v>
      </c>
      <c r="D75" s="602"/>
      <c r="E75" s="602" t="s">
        <v>291</v>
      </c>
      <c r="F75" s="602" t="s">
        <v>291</v>
      </c>
      <c r="G75" s="602"/>
      <c r="H75" s="602" t="s">
        <v>291</v>
      </c>
      <c r="I75" s="602" t="s">
        <v>291</v>
      </c>
      <c r="J75" s="602" t="s">
        <v>291</v>
      </c>
      <c r="K75" s="602" t="s">
        <v>291</v>
      </c>
      <c r="L75" s="602" t="s">
        <v>291</v>
      </c>
      <c r="M75" s="602" t="s">
        <v>291</v>
      </c>
      <c r="N75" s="602" t="s">
        <v>291</v>
      </c>
      <c r="O75" s="602" t="s">
        <v>291</v>
      </c>
    </row>
    <row r="76" spans="1:21" ht="18" hidden="1" customHeight="1">
      <c r="A76" s="1588"/>
      <c r="B76" s="601"/>
      <c r="C76" s="601"/>
      <c r="D76" s="601"/>
      <c r="E76" s="601"/>
      <c r="F76" s="601"/>
      <c r="G76" s="601"/>
      <c r="H76" s="601"/>
      <c r="I76" s="601"/>
      <c r="J76" s="601"/>
      <c r="K76" s="601"/>
      <c r="L76" s="601"/>
      <c r="M76" s="601"/>
      <c r="N76" s="601"/>
      <c r="O76" s="601"/>
    </row>
    <row r="77" spans="1:21" ht="18" hidden="1" customHeight="1">
      <c r="A77" s="1589"/>
      <c r="B77" s="600"/>
      <c r="C77" s="600"/>
      <c r="D77" s="600"/>
      <c r="E77" s="600"/>
      <c r="F77" s="600"/>
      <c r="G77" s="600"/>
      <c r="H77" s="600"/>
      <c r="I77" s="600"/>
      <c r="J77" s="600"/>
      <c r="K77" s="600"/>
      <c r="L77" s="600"/>
      <c r="M77" s="600"/>
      <c r="N77" s="600"/>
      <c r="O77" s="600"/>
    </row>
    <row r="78" spans="1:21" s="605" customFormat="1" ht="12" hidden="1" customHeight="1">
      <c r="A78" s="1587" t="s">
        <v>294</v>
      </c>
      <c r="B78" s="607" t="s">
        <v>292</v>
      </c>
      <c r="C78" s="607" t="s">
        <v>292</v>
      </c>
      <c r="D78" s="607"/>
      <c r="E78" s="607" t="s">
        <v>292</v>
      </c>
      <c r="F78" s="607" t="s">
        <v>292</v>
      </c>
      <c r="G78" s="607"/>
      <c r="H78" s="607" t="s">
        <v>292</v>
      </c>
      <c r="I78" s="607" t="s">
        <v>292</v>
      </c>
      <c r="J78" s="607" t="s">
        <v>292</v>
      </c>
      <c r="K78" s="607" t="s">
        <v>292</v>
      </c>
      <c r="L78" s="607" t="s">
        <v>292</v>
      </c>
      <c r="M78" s="607" t="s">
        <v>292</v>
      </c>
      <c r="N78" s="607" t="s">
        <v>292</v>
      </c>
      <c r="O78" s="607" t="s">
        <v>292</v>
      </c>
      <c r="R78" s="582"/>
      <c r="S78" s="582"/>
      <c r="T78" s="582"/>
      <c r="U78" s="582"/>
    </row>
    <row r="79" spans="1:21" s="605" customFormat="1" ht="12" hidden="1" customHeight="1">
      <c r="A79" s="1588"/>
      <c r="B79" s="606"/>
      <c r="C79" s="606"/>
      <c r="D79" s="606"/>
      <c r="E79" s="606"/>
      <c r="F79" s="606"/>
      <c r="G79" s="606"/>
      <c r="H79" s="606"/>
      <c r="I79" s="606"/>
      <c r="J79" s="606"/>
      <c r="K79" s="606"/>
      <c r="L79" s="606"/>
      <c r="M79" s="606"/>
      <c r="N79" s="606"/>
      <c r="O79" s="606"/>
      <c r="R79" s="582"/>
      <c r="S79" s="582"/>
      <c r="T79" s="582"/>
      <c r="U79" s="582"/>
    </row>
    <row r="80" spans="1:21" ht="18" hidden="1" customHeight="1">
      <c r="A80" s="1588"/>
      <c r="B80" s="604"/>
      <c r="C80" s="604"/>
      <c r="D80" s="604"/>
      <c r="E80" s="604"/>
      <c r="F80" s="604"/>
      <c r="G80" s="604"/>
      <c r="H80" s="604"/>
      <c r="I80" s="604"/>
      <c r="J80" s="604"/>
      <c r="K80" s="604"/>
      <c r="L80" s="604"/>
      <c r="M80" s="604"/>
      <c r="N80" s="604"/>
      <c r="O80" s="604"/>
    </row>
    <row r="81" spans="1:21" ht="18" hidden="1" customHeight="1">
      <c r="A81" s="1588"/>
      <c r="B81" s="603"/>
      <c r="C81" s="603"/>
      <c r="D81" s="603"/>
      <c r="E81" s="603"/>
      <c r="F81" s="603"/>
      <c r="G81" s="603"/>
      <c r="H81" s="603"/>
      <c r="I81" s="603"/>
      <c r="J81" s="603"/>
      <c r="K81" s="603"/>
      <c r="L81" s="603"/>
      <c r="M81" s="603"/>
      <c r="N81" s="603"/>
      <c r="O81" s="603"/>
    </row>
    <row r="82" spans="1:21" ht="15" hidden="1" customHeight="1">
      <c r="A82" s="1588"/>
      <c r="B82" s="602" t="s">
        <v>291</v>
      </c>
      <c r="C82" s="602" t="s">
        <v>291</v>
      </c>
      <c r="D82" s="602"/>
      <c r="E82" s="602" t="s">
        <v>291</v>
      </c>
      <c r="F82" s="602" t="s">
        <v>291</v>
      </c>
      <c r="G82" s="602"/>
      <c r="H82" s="602" t="s">
        <v>291</v>
      </c>
      <c r="I82" s="602" t="s">
        <v>291</v>
      </c>
      <c r="J82" s="602" t="s">
        <v>291</v>
      </c>
      <c r="K82" s="602" t="s">
        <v>291</v>
      </c>
      <c r="L82" s="602" t="s">
        <v>291</v>
      </c>
      <c r="M82" s="602" t="s">
        <v>291</v>
      </c>
      <c r="N82" s="602" t="s">
        <v>291</v>
      </c>
      <c r="O82" s="602" t="s">
        <v>291</v>
      </c>
    </row>
    <row r="83" spans="1:21" ht="18" hidden="1" customHeight="1">
      <c r="A83" s="1588"/>
      <c r="B83" s="601"/>
      <c r="C83" s="601"/>
      <c r="D83" s="601"/>
      <c r="E83" s="601"/>
      <c r="F83" s="601"/>
      <c r="G83" s="601"/>
      <c r="H83" s="601"/>
      <c r="I83" s="601"/>
      <c r="J83" s="601"/>
      <c r="K83" s="601"/>
      <c r="L83" s="601"/>
      <c r="M83" s="601"/>
      <c r="N83" s="601"/>
      <c r="O83" s="601"/>
    </row>
    <row r="84" spans="1:21" ht="18" hidden="1" customHeight="1">
      <c r="A84" s="1589"/>
      <c r="B84" s="600"/>
      <c r="C84" s="600"/>
      <c r="D84" s="600"/>
      <c r="E84" s="600"/>
      <c r="F84" s="600"/>
      <c r="G84" s="600"/>
      <c r="H84" s="600"/>
      <c r="I84" s="600"/>
      <c r="J84" s="600"/>
      <c r="K84" s="600"/>
      <c r="L84" s="600"/>
      <c r="M84" s="600"/>
      <c r="N84" s="600"/>
      <c r="O84" s="600"/>
    </row>
    <row r="85" spans="1:21" s="605" customFormat="1" ht="12" hidden="1" customHeight="1">
      <c r="A85" s="1587" t="s">
        <v>293</v>
      </c>
      <c r="B85" s="607" t="s">
        <v>292</v>
      </c>
      <c r="C85" s="607" t="s">
        <v>292</v>
      </c>
      <c r="D85" s="607"/>
      <c r="E85" s="607" t="s">
        <v>292</v>
      </c>
      <c r="F85" s="607" t="s">
        <v>292</v>
      </c>
      <c r="G85" s="607"/>
      <c r="H85" s="607" t="s">
        <v>292</v>
      </c>
      <c r="I85" s="607" t="s">
        <v>292</v>
      </c>
      <c r="J85" s="607" t="s">
        <v>292</v>
      </c>
      <c r="K85" s="607" t="s">
        <v>292</v>
      </c>
      <c r="L85" s="607" t="s">
        <v>292</v>
      </c>
      <c r="M85" s="607" t="s">
        <v>292</v>
      </c>
      <c r="N85" s="607" t="s">
        <v>292</v>
      </c>
      <c r="O85" s="607" t="s">
        <v>292</v>
      </c>
      <c r="R85" s="582"/>
      <c r="S85" s="582"/>
      <c r="T85" s="582"/>
      <c r="U85" s="582"/>
    </row>
    <row r="86" spans="1:21" s="605" customFormat="1" ht="12" hidden="1" customHeight="1">
      <c r="A86" s="1588"/>
      <c r="B86" s="606"/>
      <c r="C86" s="606"/>
      <c r="D86" s="606"/>
      <c r="E86" s="606"/>
      <c r="F86" s="606"/>
      <c r="G86" s="606"/>
      <c r="H86" s="606"/>
      <c r="I86" s="606"/>
      <c r="J86" s="606"/>
      <c r="K86" s="606"/>
      <c r="L86" s="606"/>
      <c r="M86" s="606"/>
      <c r="N86" s="606"/>
      <c r="O86" s="606"/>
      <c r="R86" s="582"/>
      <c r="S86" s="582"/>
      <c r="T86" s="582"/>
      <c r="U86" s="582"/>
    </row>
    <row r="87" spans="1:21" ht="18" hidden="1" customHeight="1">
      <c r="A87" s="1588"/>
      <c r="B87" s="604"/>
      <c r="C87" s="604"/>
      <c r="D87" s="604"/>
      <c r="E87" s="604"/>
      <c r="F87" s="604"/>
      <c r="G87" s="604"/>
      <c r="H87" s="604"/>
      <c r="I87" s="604"/>
      <c r="J87" s="604"/>
      <c r="K87" s="604"/>
      <c r="L87" s="604"/>
      <c r="M87" s="604"/>
      <c r="N87" s="604"/>
      <c r="O87" s="604"/>
    </row>
    <row r="88" spans="1:21" ht="18" hidden="1" customHeight="1">
      <c r="A88" s="1588"/>
      <c r="B88" s="603"/>
      <c r="C88" s="603"/>
      <c r="D88" s="603"/>
      <c r="E88" s="603"/>
      <c r="F88" s="603"/>
      <c r="G88" s="603"/>
      <c r="H88" s="603"/>
      <c r="I88" s="603"/>
      <c r="J88" s="603"/>
      <c r="K88" s="603"/>
      <c r="L88" s="603"/>
      <c r="M88" s="603"/>
      <c r="N88" s="603"/>
      <c r="O88" s="603"/>
    </row>
    <row r="89" spans="1:21" ht="15" hidden="1" customHeight="1">
      <c r="A89" s="1588"/>
      <c r="B89" s="602" t="s">
        <v>291</v>
      </c>
      <c r="C89" s="602" t="s">
        <v>291</v>
      </c>
      <c r="D89" s="602"/>
      <c r="E89" s="602" t="s">
        <v>291</v>
      </c>
      <c r="F89" s="602" t="s">
        <v>291</v>
      </c>
      <c r="G89" s="602"/>
      <c r="H89" s="602" t="s">
        <v>291</v>
      </c>
      <c r="I89" s="602" t="s">
        <v>291</v>
      </c>
      <c r="J89" s="602" t="s">
        <v>291</v>
      </c>
      <c r="K89" s="602" t="s">
        <v>291</v>
      </c>
      <c r="L89" s="602" t="s">
        <v>291</v>
      </c>
      <c r="M89" s="602" t="s">
        <v>291</v>
      </c>
      <c r="N89" s="602" t="s">
        <v>291</v>
      </c>
      <c r="O89" s="602" t="s">
        <v>291</v>
      </c>
    </row>
    <row r="90" spans="1:21" ht="18" hidden="1" customHeight="1">
      <c r="A90" s="1588"/>
      <c r="B90" s="601"/>
      <c r="C90" s="601"/>
      <c r="D90" s="601"/>
      <c r="E90" s="601"/>
      <c r="F90" s="601"/>
      <c r="G90" s="601"/>
      <c r="H90" s="601"/>
      <c r="I90" s="601"/>
      <c r="J90" s="601"/>
      <c r="K90" s="601"/>
      <c r="L90" s="601"/>
      <c r="M90" s="601"/>
      <c r="N90" s="601"/>
      <c r="O90" s="601"/>
    </row>
    <row r="91" spans="1:21" ht="18" hidden="1" customHeight="1">
      <c r="A91" s="1589"/>
      <c r="B91" s="600"/>
      <c r="C91" s="600"/>
      <c r="D91" s="600"/>
      <c r="E91" s="600"/>
      <c r="F91" s="600"/>
      <c r="G91" s="600"/>
      <c r="H91" s="600"/>
      <c r="I91" s="600"/>
      <c r="J91" s="600"/>
      <c r="K91" s="600"/>
      <c r="L91" s="600"/>
      <c r="M91" s="600"/>
      <c r="N91" s="600"/>
      <c r="O91" s="600"/>
    </row>
    <row r="92" spans="1:21" s="597" customFormat="1" ht="15" customHeight="1">
      <c r="A92" s="599"/>
      <c r="B92" s="1593" t="s">
        <v>290</v>
      </c>
      <c r="C92" s="1593"/>
      <c r="D92" s="1593"/>
      <c r="E92" s="1593"/>
      <c r="F92" s="1593"/>
      <c r="G92" s="1593"/>
      <c r="H92" s="1593"/>
      <c r="I92" s="1593"/>
      <c r="J92" s="1593"/>
      <c r="K92" s="1593"/>
      <c r="L92" s="1593"/>
      <c r="M92" s="1593"/>
      <c r="N92" s="1593"/>
      <c r="O92" s="1594"/>
      <c r="P92" s="598"/>
      <c r="R92" s="582"/>
      <c r="S92" s="582"/>
      <c r="T92" s="582"/>
      <c r="U92" s="582"/>
    </row>
    <row r="93" spans="1:21" ht="15.5">
      <c r="A93" s="587"/>
      <c r="B93" s="1595" t="s">
        <v>289</v>
      </c>
      <c r="C93" s="1595"/>
      <c r="D93" s="1595"/>
      <c r="E93" s="1595"/>
      <c r="F93" s="1595"/>
      <c r="G93" s="1595"/>
      <c r="H93" s="1595"/>
      <c r="I93" s="1595"/>
      <c r="J93" s="1595"/>
      <c r="K93" s="1595"/>
      <c r="L93" s="1595"/>
      <c r="M93" s="1595"/>
      <c r="N93" s="1595"/>
      <c r="O93" s="1596"/>
      <c r="P93" s="587"/>
      <c r="Q93" s="586"/>
    </row>
    <row r="94" spans="1:21" ht="12.75" customHeight="1">
      <c r="A94" s="587"/>
      <c r="B94" s="1597"/>
      <c r="C94" s="1597"/>
      <c r="D94" s="1597"/>
      <c r="E94" s="1597"/>
      <c r="F94" s="1597"/>
      <c r="G94" s="1597"/>
      <c r="H94" s="1597"/>
      <c r="I94" s="1597"/>
      <c r="J94" s="1597"/>
      <c r="K94" s="1597"/>
      <c r="L94" s="1597"/>
      <c r="M94" s="1597"/>
      <c r="N94" s="1597"/>
      <c r="O94" s="1598"/>
      <c r="P94" s="587"/>
      <c r="Q94" s="586"/>
    </row>
    <row r="95" spans="1:21" ht="18">
      <c r="A95" s="596"/>
      <c r="B95" s="1599"/>
      <c r="C95" s="1599"/>
      <c r="D95" s="1599"/>
      <c r="E95" s="1599"/>
      <c r="F95" s="1599"/>
      <c r="G95" s="1599"/>
      <c r="H95" s="1599"/>
      <c r="I95" s="1599"/>
      <c r="J95" s="595"/>
      <c r="K95" s="595"/>
      <c r="L95" s="595"/>
      <c r="M95" s="595"/>
      <c r="N95" s="595"/>
      <c r="O95" s="594"/>
      <c r="P95" s="587"/>
      <c r="Q95" s="586"/>
    </row>
    <row r="96" spans="1:21" ht="18">
      <c r="A96" s="596"/>
      <c r="B96" s="1599"/>
      <c r="C96" s="1599"/>
      <c r="D96" s="1599"/>
      <c r="E96" s="1599"/>
      <c r="F96" s="1599"/>
      <c r="G96" s="1599"/>
      <c r="H96" s="1599"/>
      <c r="I96" s="1599"/>
      <c r="J96" s="595"/>
      <c r="K96" s="595"/>
      <c r="L96" s="595"/>
      <c r="M96" s="595"/>
      <c r="N96" s="595"/>
      <c r="O96" s="594"/>
      <c r="P96" s="587"/>
      <c r="Q96" s="586"/>
    </row>
    <row r="97" spans="1:21" ht="18">
      <c r="A97" s="596"/>
      <c r="B97" s="595"/>
      <c r="C97" s="595"/>
      <c r="D97" s="595"/>
      <c r="E97" s="595"/>
      <c r="F97" s="595"/>
      <c r="G97" s="595"/>
      <c r="H97" s="595"/>
      <c r="I97" s="595"/>
      <c r="J97" s="595"/>
      <c r="K97" s="595"/>
      <c r="L97" s="595"/>
      <c r="M97" s="595"/>
      <c r="N97" s="595"/>
      <c r="O97" s="594"/>
      <c r="P97" s="587"/>
      <c r="Q97" s="586"/>
    </row>
    <row r="98" spans="1:21" s="591" customFormat="1" ht="12.75" customHeight="1">
      <c r="A98" s="593"/>
      <c r="B98" s="1597"/>
      <c r="C98" s="1597"/>
      <c r="D98" s="1597"/>
      <c r="E98" s="1597"/>
      <c r="F98" s="1597"/>
      <c r="G98" s="1597"/>
      <c r="H98" s="1597"/>
      <c r="I98" s="1597"/>
      <c r="J98" s="1597"/>
      <c r="K98" s="1597"/>
      <c r="L98" s="1597"/>
      <c r="M98" s="1597"/>
      <c r="N98" s="1597"/>
      <c r="O98" s="1598"/>
      <c r="P98" s="593"/>
      <c r="Q98" s="592"/>
      <c r="R98" s="582"/>
      <c r="S98" s="582"/>
      <c r="T98" s="582"/>
      <c r="U98" s="582"/>
    </row>
    <row r="99" spans="1:21" ht="15.5">
      <c r="A99" s="1600"/>
      <c r="B99" s="1601"/>
      <c r="C99" s="1601"/>
      <c r="D99" s="1601"/>
      <c r="E99" s="1601"/>
      <c r="F99" s="1601"/>
      <c r="G99" s="1601"/>
      <c r="H99" s="1601"/>
      <c r="I99" s="1601"/>
      <c r="J99" s="1601"/>
      <c r="K99" s="1601"/>
      <c r="L99" s="1601"/>
      <c r="M99" s="1601"/>
      <c r="N99" s="1601"/>
      <c r="O99" s="1602"/>
      <c r="P99" s="587"/>
      <c r="Q99" s="586"/>
    </row>
    <row r="100" spans="1:21" ht="36" customHeight="1">
      <c r="A100" s="1590" t="s">
        <v>288</v>
      </c>
      <c r="B100" s="1591"/>
      <c r="C100" s="1591"/>
      <c r="D100" s="1591"/>
      <c r="E100" s="1591"/>
      <c r="F100" s="1591"/>
      <c r="G100" s="1591"/>
      <c r="H100" s="1591"/>
      <c r="I100" s="1591"/>
      <c r="J100" s="1591"/>
      <c r="K100" s="1591"/>
      <c r="L100" s="1591"/>
      <c r="M100" s="1591"/>
      <c r="N100" s="1591"/>
      <c r="O100" s="1592"/>
      <c r="P100" s="587"/>
      <c r="Q100" s="586"/>
    </row>
    <row r="101" spans="1:21">
      <c r="A101" s="590"/>
      <c r="B101" s="589"/>
      <c r="C101" s="589"/>
      <c r="D101" s="589"/>
      <c r="E101" s="589"/>
      <c r="F101" s="589"/>
      <c r="G101" s="589"/>
      <c r="H101" s="589"/>
      <c r="I101" s="589"/>
      <c r="J101" s="589"/>
      <c r="K101" s="589"/>
      <c r="L101" s="589"/>
      <c r="M101" s="589"/>
      <c r="N101" s="589"/>
      <c r="O101" s="588"/>
      <c r="P101" s="587"/>
      <c r="Q101" s="586"/>
    </row>
    <row r="105" spans="1:21" hidden="1">
      <c r="A105" s="585"/>
      <c r="B105" s="585"/>
      <c r="C105" s="585"/>
      <c r="D105" s="585"/>
      <c r="E105" s="585"/>
      <c r="F105" s="585"/>
      <c r="G105" s="585"/>
      <c r="H105" s="585"/>
      <c r="I105" s="585"/>
      <c r="J105" s="585"/>
      <c r="K105" s="585"/>
      <c r="L105" s="585"/>
      <c r="M105" s="585"/>
      <c r="N105" s="585"/>
      <c r="O105" s="585"/>
    </row>
    <row r="121" spans="2:21" s="583" customFormat="1" hidden="1">
      <c r="B121" s="584"/>
      <c r="C121" s="584"/>
      <c r="D121" s="584"/>
      <c r="E121" s="584"/>
      <c r="F121" s="584"/>
      <c r="G121" s="584"/>
      <c r="H121" s="584"/>
      <c r="I121" s="584"/>
      <c r="J121" s="584"/>
      <c r="K121" s="584"/>
      <c r="L121" s="584"/>
      <c r="M121" s="584"/>
      <c r="N121" s="584"/>
      <c r="O121" s="584"/>
      <c r="R121" s="582"/>
      <c r="S121" s="582"/>
      <c r="T121" s="582"/>
      <c r="U121" s="582"/>
    </row>
    <row r="122" spans="2:21" s="583" customFormat="1" hidden="1">
      <c r="B122" s="584"/>
      <c r="C122" s="584"/>
      <c r="D122" s="584"/>
      <c r="E122" s="584"/>
      <c r="F122" s="584"/>
      <c r="G122" s="584"/>
      <c r="H122" s="584"/>
      <c r="I122" s="584"/>
      <c r="J122" s="584"/>
      <c r="K122" s="584"/>
      <c r="L122" s="584"/>
      <c r="M122" s="584"/>
      <c r="N122" s="584"/>
      <c r="O122" s="584"/>
      <c r="R122" s="582"/>
      <c r="S122" s="582"/>
      <c r="T122" s="582"/>
      <c r="U122" s="582"/>
    </row>
    <row r="123" spans="2:21" s="583" customFormat="1" hidden="1">
      <c r="B123" s="584"/>
      <c r="C123" s="584"/>
      <c r="D123" s="584"/>
      <c r="E123" s="584"/>
      <c r="F123" s="584"/>
      <c r="G123" s="584"/>
      <c r="H123" s="584"/>
      <c r="I123" s="584"/>
      <c r="J123" s="584"/>
      <c r="K123" s="584"/>
      <c r="L123" s="584"/>
      <c r="M123" s="584"/>
      <c r="N123" s="584"/>
      <c r="O123" s="584"/>
      <c r="R123" s="582"/>
      <c r="S123" s="582"/>
      <c r="T123" s="582"/>
      <c r="U123" s="582"/>
    </row>
    <row r="124" spans="2:21" s="583" customFormat="1" hidden="1">
      <c r="B124" s="584"/>
      <c r="C124" s="584"/>
      <c r="D124" s="584"/>
      <c r="E124" s="584"/>
      <c r="F124" s="584"/>
      <c r="G124" s="584"/>
      <c r="H124" s="584"/>
      <c r="I124" s="584"/>
      <c r="J124" s="584"/>
      <c r="K124" s="584"/>
      <c r="L124" s="584"/>
      <c r="M124" s="584"/>
      <c r="N124" s="584"/>
      <c r="O124" s="584"/>
      <c r="R124" s="582"/>
      <c r="S124" s="582"/>
      <c r="T124" s="582"/>
      <c r="U124" s="582"/>
    </row>
    <row r="125" spans="2:21" s="583" customFormat="1" hidden="1">
      <c r="B125" s="584"/>
      <c r="C125" s="584"/>
      <c r="D125" s="584"/>
      <c r="E125" s="584"/>
      <c r="F125" s="584"/>
      <c r="G125" s="584"/>
      <c r="H125" s="584"/>
      <c r="I125" s="584"/>
      <c r="J125" s="584"/>
      <c r="K125" s="584"/>
      <c r="L125" s="584"/>
      <c r="M125" s="584"/>
      <c r="N125" s="584"/>
      <c r="O125" s="584"/>
      <c r="R125" s="582"/>
      <c r="S125" s="582"/>
      <c r="T125" s="582"/>
      <c r="U125" s="582"/>
    </row>
    <row r="126" spans="2:21" s="583" customFormat="1" hidden="1">
      <c r="B126" s="584"/>
      <c r="C126" s="584"/>
      <c r="D126" s="584"/>
      <c r="E126" s="584"/>
      <c r="F126" s="584"/>
      <c r="G126" s="584"/>
      <c r="H126" s="584"/>
      <c r="I126" s="584"/>
      <c r="J126" s="584"/>
      <c r="K126" s="584"/>
      <c r="L126" s="584"/>
      <c r="M126" s="584"/>
      <c r="N126" s="584"/>
      <c r="O126" s="584"/>
      <c r="R126" s="582"/>
      <c r="S126" s="582"/>
      <c r="T126" s="582"/>
      <c r="U126" s="582"/>
    </row>
    <row r="127" spans="2:21" s="583" customFormat="1" hidden="1">
      <c r="B127" s="584"/>
      <c r="C127" s="584"/>
      <c r="D127" s="584"/>
      <c r="E127" s="584"/>
      <c r="F127" s="584"/>
      <c r="G127" s="584"/>
      <c r="H127" s="584"/>
      <c r="I127" s="584"/>
      <c r="J127" s="584"/>
      <c r="K127" s="584"/>
      <c r="L127" s="584"/>
      <c r="M127" s="584"/>
      <c r="N127" s="584"/>
      <c r="O127" s="584"/>
      <c r="R127" s="582"/>
      <c r="S127" s="582"/>
      <c r="T127" s="582"/>
      <c r="U127" s="582"/>
    </row>
    <row r="128" spans="2:21" s="583" customFormat="1" hidden="1">
      <c r="B128" s="584"/>
      <c r="C128" s="584"/>
      <c r="D128" s="584"/>
      <c r="E128" s="584"/>
      <c r="F128" s="584"/>
      <c r="G128" s="584"/>
      <c r="H128" s="584"/>
      <c r="I128" s="584"/>
      <c r="J128" s="584"/>
      <c r="K128" s="584"/>
      <c r="L128" s="584"/>
      <c r="M128" s="584"/>
      <c r="N128" s="584"/>
      <c r="O128" s="584"/>
      <c r="R128" s="582"/>
      <c r="S128" s="582"/>
      <c r="T128" s="582"/>
      <c r="U128" s="582"/>
    </row>
    <row r="129" spans="2:21" s="583" customFormat="1" hidden="1">
      <c r="B129" s="584"/>
      <c r="C129" s="584"/>
      <c r="D129" s="584"/>
      <c r="E129" s="584"/>
      <c r="F129" s="584"/>
      <c r="G129" s="584"/>
      <c r="H129" s="584"/>
      <c r="I129" s="584"/>
      <c r="J129" s="584"/>
      <c r="K129" s="584"/>
      <c r="L129" s="584"/>
      <c r="M129" s="584"/>
      <c r="N129" s="584"/>
      <c r="O129" s="584"/>
      <c r="R129" s="582"/>
      <c r="S129" s="582"/>
      <c r="T129" s="582"/>
      <c r="U129" s="582"/>
    </row>
    <row r="130" spans="2:21" s="583" customFormat="1" hidden="1">
      <c r="B130" s="584"/>
      <c r="C130" s="584"/>
      <c r="D130" s="584"/>
      <c r="E130" s="584"/>
      <c r="F130" s="584"/>
      <c r="G130" s="584"/>
      <c r="H130" s="584"/>
      <c r="I130" s="584"/>
      <c r="J130" s="584"/>
      <c r="K130" s="584"/>
      <c r="L130" s="584"/>
      <c r="M130" s="584"/>
      <c r="N130" s="584"/>
      <c r="O130" s="584"/>
      <c r="R130" s="582"/>
      <c r="S130" s="582"/>
      <c r="T130" s="582"/>
      <c r="U130" s="582"/>
    </row>
    <row r="131" spans="2:21" s="583" customFormat="1" hidden="1">
      <c r="B131" s="584"/>
      <c r="C131" s="584"/>
      <c r="D131" s="584"/>
      <c r="E131" s="584"/>
      <c r="F131" s="584"/>
      <c r="G131" s="584"/>
      <c r="H131" s="584"/>
      <c r="I131" s="584"/>
      <c r="J131" s="584"/>
      <c r="K131" s="584"/>
      <c r="L131" s="584"/>
      <c r="M131" s="584"/>
      <c r="N131" s="584"/>
      <c r="O131" s="584"/>
      <c r="R131" s="582"/>
      <c r="S131" s="582"/>
      <c r="T131" s="582"/>
      <c r="U131" s="582"/>
    </row>
    <row r="132" spans="2:21" s="583" customFormat="1" hidden="1">
      <c r="B132" s="584"/>
      <c r="C132" s="584"/>
      <c r="D132" s="584"/>
      <c r="E132" s="584"/>
      <c r="F132" s="584"/>
      <c r="G132" s="584"/>
      <c r="H132" s="584"/>
      <c r="I132" s="584"/>
      <c r="J132" s="584"/>
      <c r="K132" s="584"/>
      <c r="L132" s="584"/>
      <c r="M132" s="584"/>
      <c r="N132" s="584"/>
      <c r="O132" s="584"/>
      <c r="R132" s="582"/>
      <c r="S132" s="582"/>
      <c r="T132" s="582"/>
      <c r="U132" s="582"/>
    </row>
    <row r="188" hidden="1"/>
    <row r="189" hidden="1"/>
    <row r="190" hidden="1"/>
    <row r="191" hidden="1"/>
    <row r="192" hidden="1"/>
    <row r="193" hidden="1"/>
    <row r="194" hidden="1"/>
    <row r="195" hidden="1"/>
    <row r="196" hidden="1"/>
    <row r="197" hidden="1"/>
  </sheetData>
  <mergeCells count="60">
    <mergeCell ref="B1:O1"/>
    <mergeCell ref="A2:AA2"/>
    <mergeCell ref="A3:AA3"/>
    <mergeCell ref="B4:O4"/>
    <mergeCell ref="B5:O5"/>
    <mergeCell ref="V8:V14"/>
    <mergeCell ref="X8:X14"/>
    <mergeCell ref="A15:A21"/>
    <mergeCell ref="E15:E21"/>
    <mergeCell ref="F15:F21"/>
    <mergeCell ref="V15:V21"/>
    <mergeCell ref="X15:X21"/>
    <mergeCell ref="D16:D21"/>
    <mergeCell ref="G16:G21"/>
    <mergeCell ref="D7:D14"/>
    <mergeCell ref="G7:G14"/>
    <mergeCell ref="A8:A14"/>
    <mergeCell ref="E8:E14"/>
    <mergeCell ref="F8:F14"/>
    <mergeCell ref="A22:A28"/>
    <mergeCell ref="E22:E28"/>
    <mergeCell ref="F22:F28"/>
    <mergeCell ref="V22:V28"/>
    <mergeCell ref="X22:X28"/>
    <mergeCell ref="D23:D28"/>
    <mergeCell ref="G23:G28"/>
    <mergeCell ref="A29:A35"/>
    <mergeCell ref="E29:E35"/>
    <mergeCell ref="F29:F35"/>
    <mergeCell ref="V29:V35"/>
    <mergeCell ref="X29:X35"/>
    <mergeCell ref="D30:D35"/>
    <mergeCell ref="G30:G35"/>
    <mergeCell ref="X43:X49"/>
    <mergeCell ref="D44:D49"/>
    <mergeCell ref="G44:G49"/>
    <mergeCell ref="A36:A42"/>
    <mergeCell ref="E36:E42"/>
    <mergeCell ref="F36:F42"/>
    <mergeCell ref="V36:V42"/>
    <mergeCell ref="X36:X42"/>
    <mergeCell ref="D37:D42"/>
    <mergeCell ref="G38:G42"/>
    <mergeCell ref="A85:A91"/>
    <mergeCell ref="A43:A49"/>
    <mergeCell ref="E43:E49"/>
    <mergeCell ref="F43:F49"/>
    <mergeCell ref="V43:V49"/>
    <mergeCell ref="A50:A56"/>
    <mergeCell ref="A57:A63"/>
    <mergeCell ref="A64:A70"/>
    <mergeCell ref="A71:A77"/>
    <mergeCell ref="A78:A84"/>
    <mergeCell ref="A100:O100"/>
    <mergeCell ref="B92:O92"/>
    <mergeCell ref="B93:O93"/>
    <mergeCell ref="B94:O94"/>
    <mergeCell ref="B95:I96"/>
    <mergeCell ref="B98:O98"/>
    <mergeCell ref="A99:O99"/>
  </mergeCells>
  <conditionalFormatting sqref="B55:O55 B83:O83 B62:O62 B69:O69 B76:O76 B90:O90 B13:C13 B20:C20 C27 B34:C34 C41 B48:C48 J34:Q34 J27:Q27 J41:Q41 J13:Q13 J20:Q20 J48:Q48">
    <cfRule type="expression" dxfId="336" priority="141" stopIfTrue="1">
      <formula>B12&lt;&gt;"против"</formula>
    </cfRule>
  </conditionalFormatting>
  <conditionalFormatting sqref="B81:O81 B53:O53 B60:O60 B67:O67 B74:O74 B88:O88 B11:C11 B18:C18 C25 B32:C32 C39 B46:C46 J39:Q39 J11:Q11 J18:Q18 J25:Q25 J32:Q32 J46:Q46">
    <cfRule type="expression" dxfId="335" priority="142" stopIfTrue="1">
      <formula>B12&lt;&gt;"против"</formula>
    </cfRule>
  </conditionalFormatting>
  <conditionalFormatting sqref="B80:O80 B52:O52 B59:O59 B66:O66 B73:O73 B87:O87 B10:C10 B17:C17 C24 B31:C31 C38 B45:C45 J31:Q31 J10:Q10 J17:Q17 J24:Q24 J38:Q38 J45:Q45 G38">
    <cfRule type="expression" dxfId="334" priority="143" stopIfTrue="1">
      <formula>B12&lt;&gt;"против"</formula>
    </cfRule>
  </conditionalFormatting>
  <conditionalFormatting sqref="B84:O84 B56:O56 B63:O63 B70:O70 B77:O77 B91:O91 B14:C14 B21:C21 C28 B35:C35 C42 B49:C49 J42:Q42 J14:Q14 J21:Q21 J28:Q28 J35:Q35 J49:O49">
    <cfRule type="expression" dxfId="333" priority="144" stopIfTrue="1">
      <formula>B12&lt;&gt;"против"</formula>
    </cfRule>
  </conditionalFormatting>
  <conditionalFormatting sqref="C9 J9:Q9">
    <cfRule type="expression" dxfId="332" priority="145" stopIfTrue="1">
      <formula>AND(ISERROR(SEARCH("Начало в",C8)),ISERROR(SEARCH("Не ранее",C8)))</formula>
    </cfRule>
  </conditionalFormatting>
  <conditionalFormatting sqref="B89:O89 B82:O82 B75:O75 B68:O68 B61:O61 B54:O54 B12:C12 B19:C19 C26 B33:C33 C40 B47:C47 J33:Q33 J26:Q26 J19:Q19 J12:Q12 J40:Q40 J47:Q47">
    <cfRule type="cellIs" dxfId="331" priority="146" stopIfTrue="1" operator="notEqual">
      <formula>"против"</formula>
    </cfRule>
  </conditionalFormatting>
  <conditionalFormatting sqref="H34:I34 H27:I27 H41:I41 H13:I13 H20:I20 H48:I48">
    <cfRule type="expression" dxfId="330" priority="135" stopIfTrue="1">
      <formula>H12&lt;&gt;"против"</formula>
    </cfRule>
  </conditionalFormatting>
  <conditionalFormatting sqref="H39:I39 H11:I11 H18:I18 H25:I25 H32:I32 H46:I46">
    <cfRule type="expression" dxfId="329" priority="136" stopIfTrue="1">
      <formula>H12&lt;&gt;"против"</formula>
    </cfRule>
  </conditionalFormatting>
  <conditionalFormatting sqref="H31:I31 H10:I10 H17:I17 H24:I24 H38:I38 H45:I45">
    <cfRule type="expression" dxfId="328" priority="137" stopIfTrue="1">
      <formula>H12&lt;&gt;"против"</formula>
    </cfRule>
  </conditionalFormatting>
  <conditionalFormatting sqref="H42:I42 H14:I14 H21:I21 H28:I28 H35:I35 H49:I49">
    <cfRule type="expression" dxfId="327" priority="138" stopIfTrue="1">
      <formula>H12&lt;&gt;"против"</formula>
    </cfRule>
  </conditionalFormatting>
  <conditionalFormatting sqref="H9">
    <cfRule type="expression" dxfId="326" priority="139" stopIfTrue="1">
      <formula>AND(ISERROR(SEARCH("Начало в",H8)),ISERROR(SEARCH("Не ранее",H8)))</formula>
    </cfRule>
  </conditionalFormatting>
  <conditionalFormatting sqref="H33:I33 H26:I26 H19:I19 H12:I12 H40:I40 H47:I47">
    <cfRule type="cellIs" dxfId="325" priority="140" stopIfTrue="1" operator="notEqual">
      <formula>"против"</formula>
    </cfRule>
  </conditionalFormatting>
  <conditionalFormatting sqref="P49:Q49">
    <cfRule type="expression" dxfId="324" priority="147" stopIfTrue="1">
      <formula>#REF!&lt;&gt;"против"</formula>
    </cfRule>
  </conditionalFormatting>
  <conditionalFormatting sqref="R34 R27 R41 R13 R20 R48">
    <cfRule type="expression" dxfId="323" priority="128" stopIfTrue="1">
      <formula>R12&lt;&gt;"против"</formula>
    </cfRule>
  </conditionalFormatting>
  <conditionalFormatting sqref="R39 R11 R18 R25 R32 R46">
    <cfRule type="expression" dxfId="322" priority="129" stopIfTrue="1">
      <formula>R12&lt;&gt;"против"</formula>
    </cfRule>
  </conditionalFormatting>
  <conditionalFormatting sqref="R31 R10 R17 R24 R38 R45">
    <cfRule type="expression" dxfId="321" priority="130" stopIfTrue="1">
      <formula>R12&lt;&gt;"против"</formula>
    </cfRule>
  </conditionalFormatting>
  <conditionalFormatting sqref="R42 R14 R21 R28 R35">
    <cfRule type="expression" dxfId="320" priority="131" stopIfTrue="1">
      <formula>R12&lt;&gt;"против"</formula>
    </cfRule>
  </conditionalFormatting>
  <conditionalFormatting sqref="R9">
    <cfRule type="expression" dxfId="319" priority="132" stopIfTrue="1">
      <formula>AND(ISERROR(SEARCH("Начало в",R8)),ISERROR(SEARCH("Не ранее",R8)))</formula>
    </cfRule>
  </conditionalFormatting>
  <conditionalFormatting sqref="R33 R26 R19 R12 R40 R47">
    <cfRule type="cellIs" dxfId="318" priority="133" stopIfTrue="1" operator="notEqual">
      <formula>"против"</formula>
    </cfRule>
  </conditionalFormatting>
  <conditionalFormatting sqref="R49">
    <cfRule type="expression" dxfId="317" priority="134" stopIfTrue="1">
      <formula>#REF!&lt;&gt;"против"</formula>
    </cfRule>
  </conditionalFormatting>
  <conditionalFormatting sqref="S34 S27 S41 S13 S20 S48">
    <cfRule type="expression" dxfId="316" priority="121" stopIfTrue="1">
      <formula>S12&lt;&gt;"против"</formula>
    </cfRule>
  </conditionalFormatting>
  <conditionalFormatting sqref="S39 S11 S18 S25 S32 S46">
    <cfRule type="expression" dxfId="315" priority="122" stopIfTrue="1">
      <formula>S12&lt;&gt;"против"</formula>
    </cfRule>
  </conditionalFormatting>
  <conditionalFormatting sqref="S31 S10 S17 S24 S38 S45">
    <cfRule type="expression" dxfId="314" priority="123" stopIfTrue="1">
      <formula>S12&lt;&gt;"против"</formula>
    </cfRule>
  </conditionalFormatting>
  <conditionalFormatting sqref="S42 S14 S21 S28 S35">
    <cfRule type="expression" dxfId="313" priority="124" stopIfTrue="1">
      <formula>S12&lt;&gt;"против"</formula>
    </cfRule>
  </conditionalFormatting>
  <conditionalFormatting sqref="S9">
    <cfRule type="expression" dxfId="312" priority="125" stopIfTrue="1">
      <formula>AND(ISERROR(SEARCH("Начало в",S8)),ISERROR(SEARCH("Не ранее",S8)))</formula>
    </cfRule>
  </conditionalFormatting>
  <conditionalFormatting sqref="S33 S26 S19 S12 S40 S47">
    <cfRule type="cellIs" dxfId="311" priority="126" stopIfTrue="1" operator="notEqual">
      <formula>"против"</formula>
    </cfRule>
  </conditionalFormatting>
  <conditionalFormatting sqref="S49">
    <cfRule type="expression" dxfId="310" priority="127" stopIfTrue="1">
      <formula>#REF!&lt;&gt;"против"</formula>
    </cfRule>
  </conditionalFormatting>
  <conditionalFormatting sqref="T34 T27 T41 T13 T20 T48">
    <cfRule type="expression" dxfId="309" priority="114" stopIfTrue="1">
      <formula>T12&lt;&gt;"против"</formula>
    </cfRule>
  </conditionalFormatting>
  <conditionalFormatting sqref="T39 T11 T18 T25 T32 T46">
    <cfRule type="expression" dxfId="308" priority="115" stopIfTrue="1">
      <formula>T12&lt;&gt;"против"</formula>
    </cfRule>
  </conditionalFormatting>
  <conditionalFormatting sqref="T31 T10 T17 T24 T38 T45">
    <cfRule type="expression" dxfId="307" priority="116" stopIfTrue="1">
      <formula>T12&lt;&gt;"против"</formula>
    </cfRule>
  </conditionalFormatting>
  <conditionalFormatting sqref="T42 T14 T21 T28 T35">
    <cfRule type="expression" dxfId="306" priority="117" stopIfTrue="1">
      <formula>T12&lt;&gt;"против"</formula>
    </cfRule>
  </conditionalFormatting>
  <conditionalFormatting sqref="T9">
    <cfRule type="expression" dxfId="305" priority="118" stopIfTrue="1">
      <formula>AND(ISERROR(SEARCH("Начало в",T8)),ISERROR(SEARCH("Не ранее",T8)))</formula>
    </cfRule>
  </conditionalFormatting>
  <conditionalFormatting sqref="T33 T26 T19 T12 T40 T47">
    <cfRule type="cellIs" dxfId="304" priority="119" stopIfTrue="1" operator="notEqual">
      <formula>"против"</formula>
    </cfRule>
  </conditionalFormatting>
  <conditionalFormatting sqref="T49">
    <cfRule type="expression" dxfId="303" priority="120" stopIfTrue="1">
      <formula>#REF!&lt;&gt;"против"</formula>
    </cfRule>
  </conditionalFormatting>
  <conditionalFormatting sqref="U13 U20 U27">
    <cfRule type="expression" dxfId="302" priority="109" stopIfTrue="1">
      <formula>U12&lt;&gt;"против"</formula>
    </cfRule>
  </conditionalFormatting>
  <conditionalFormatting sqref="U11 U18 U25">
    <cfRule type="expression" dxfId="301" priority="110" stopIfTrue="1">
      <formula>U12&lt;&gt;"против"</formula>
    </cfRule>
  </conditionalFormatting>
  <conditionalFormatting sqref="U17 U24">
    <cfRule type="expression" dxfId="300" priority="111" stopIfTrue="1">
      <formula>U19&lt;&gt;"против"</formula>
    </cfRule>
  </conditionalFormatting>
  <conditionalFormatting sqref="U14 U21 U28">
    <cfRule type="expression" dxfId="299" priority="112" stopIfTrue="1">
      <formula>U12&lt;&gt;"против"</formula>
    </cfRule>
  </conditionalFormatting>
  <conditionalFormatting sqref="U12 U19 U26">
    <cfRule type="cellIs" dxfId="298" priority="113" stopIfTrue="1" operator="notEqual">
      <formula>"против"</formula>
    </cfRule>
  </conditionalFormatting>
  <conditionalFormatting sqref="W13 W20">
    <cfRule type="expression" dxfId="297" priority="104" stopIfTrue="1">
      <formula>W12&lt;&gt;"против"</formula>
    </cfRule>
  </conditionalFormatting>
  <conditionalFormatting sqref="W11 W18 W25">
    <cfRule type="expression" dxfId="296" priority="105" stopIfTrue="1">
      <formula>W12&lt;&gt;"против"</formula>
    </cfRule>
  </conditionalFormatting>
  <conditionalFormatting sqref="W17">
    <cfRule type="expression" dxfId="295" priority="106" stopIfTrue="1">
      <formula>W19&lt;&gt;"против"</formula>
    </cfRule>
  </conditionalFormatting>
  <conditionalFormatting sqref="W14 W21">
    <cfRule type="expression" dxfId="294" priority="107" stopIfTrue="1">
      <formula>W12&lt;&gt;"против"</formula>
    </cfRule>
  </conditionalFormatting>
  <conditionalFormatting sqref="W12 W19 W26">
    <cfRule type="cellIs" dxfId="293" priority="108" stopIfTrue="1" operator="notEqual">
      <formula>"против"</formula>
    </cfRule>
  </conditionalFormatting>
  <conditionalFormatting sqref="Y20 Y41 Y48">
    <cfRule type="expression" dxfId="292" priority="97" stopIfTrue="1">
      <formula>Y19&lt;&gt;"против"</formula>
    </cfRule>
  </conditionalFormatting>
  <conditionalFormatting sqref="Y18 Y25 Y32 Y39 Y46">
    <cfRule type="expression" dxfId="291" priority="98" stopIfTrue="1">
      <formula>Y19&lt;&gt;"против"</formula>
    </cfRule>
  </conditionalFormatting>
  <conditionalFormatting sqref="Y17 Y45 Y38">
    <cfRule type="expression" dxfId="290" priority="99" stopIfTrue="1">
      <formula>Y19&lt;&gt;"против"</formula>
    </cfRule>
  </conditionalFormatting>
  <conditionalFormatting sqref="Y21 Y28 Y35 Y42 Y49">
    <cfRule type="expression" dxfId="289" priority="100" stopIfTrue="1">
      <formula>Y19&lt;&gt;"против"</formula>
    </cfRule>
  </conditionalFormatting>
  <conditionalFormatting sqref="Y19 Y26 Y33 Y40 Y47">
    <cfRule type="cellIs" dxfId="288" priority="101" stopIfTrue="1" operator="notEqual">
      <formula>"против"</formula>
    </cfRule>
  </conditionalFormatting>
  <conditionalFormatting sqref="Y31">
    <cfRule type="expression" dxfId="287" priority="102" stopIfTrue="1">
      <formula>Y26&lt;&gt;"против"</formula>
    </cfRule>
  </conditionalFormatting>
  <conditionalFormatting sqref="Y34">
    <cfRule type="expression" dxfId="286" priority="103" stopIfTrue="1">
      <formula>Y26&lt;&gt;"против"</formula>
    </cfRule>
  </conditionalFormatting>
  <conditionalFormatting sqref="Z20 Z41 Z48">
    <cfRule type="expression" dxfId="285" priority="90" stopIfTrue="1">
      <formula>Z19&lt;&gt;"против"</formula>
    </cfRule>
  </conditionalFormatting>
  <conditionalFormatting sqref="Z18 Z32 Z39 Z46">
    <cfRule type="expression" dxfId="284" priority="91" stopIfTrue="1">
      <formula>Z19&lt;&gt;"против"</formula>
    </cfRule>
  </conditionalFormatting>
  <conditionalFormatting sqref="Z17 Z45 Z38">
    <cfRule type="expression" dxfId="283" priority="92" stopIfTrue="1">
      <formula>Z19&lt;&gt;"против"</formula>
    </cfRule>
  </conditionalFormatting>
  <conditionalFormatting sqref="Z21 Z35 Z42 Z49">
    <cfRule type="expression" dxfId="282" priority="93" stopIfTrue="1">
      <formula>Z19&lt;&gt;"против"</formula>
    </cfRule>
  </conditionalFormatting>
  <conditionalFormatting sqref="Z19 Z33 Z40 Z47">
    <cfRule type="cellIs" dxfId="281" priority="94" stopIfTrue="1" operator="notEqual">
      <formula>"против"</formula>
    </cfRule>
  </conditionalFormatting>
  <conditionalFormatting sqref="Z31">
    <cfRule type="expression" dxfId="280" priority="95" stopIfTrue="1">
      <formula>Z26&lt;&gt;"против"</formula>
    </cfRule>
  </conditionalFormatting>
  <conditionalFormatting sqref="Z34">
    <cfRule type="expression" dxfId="279" priority="96" stopIfTrue="1">
      <formula>Z26&lt;&gt;"против"</formula>
    </cfRule>
  </conditionalFormatting>
  <conditionalFormatting sqref="B41">
    <cfRule type="expression" dxfId="278" priority="85" stopIfTrue="1">
      <formula>B40&lt;&gt;"против"</formula>
    </cfRule>
  </conditionalFormatting>
  <conditionalFormatting sqref="B39">
    <cfRule type="expression" dxfId="277" priority="86" stopIfTrue="1">
      <formula>B40&lt;&gt;"против"</formula>
    </cfRule>
  </conditionalFormatting>
  <conditionalFormatting sqref="B38">
    <cfRule type="expression" dxfId="276" priority="87" stopIfTrue="1">
      <formula>B40&lt;&gt;"против"</formula>
    </cfRule>
  </conditionalFormatting>
  <conditionalFormatting sqref="B42">
    <cfRule type="expression" dxfId="275" priority="88" stopIfTrue="1">
      <formula>B40&lt;&gt;"против"</formula>
    </cfRule>
  </conditionalFormatting>
  <conditionalFormatting sqref="B40">
    <cfRule type="cellIs" dxfId="274" priority="89" stopIfTrue="1" operator="notEqual">
      <formula>"против"</formula>
    </cfRule>
  </conditionalFormatting>
  <conditionalFormatting sqref="W48">
    <cfRule type="expression" dxfId="273" priority="80" stopIfTrue="1">
      <formula>W47&lt;&gt;"против"</formula>
    </cfRule>
  </conditionalFormatting>
  <conditionalFormatting sqref="W46">
    <cfRule type="expression" dxfId="272" priority="81" stopIfTrue="1">
      <formula>W47&lt;&gt;"против"</formula>
    </cfRule>
  </conditionalFormatting>
  <conditionalFormatting sqref="W45">
    <cfRule type="expression" dxfId="271" priority="82" stopIfTrue="1">
      <formula>W47&lt;&gt;"против"</formula>
    </cfRule>
  </conditionalFormatting>
  <conditionalFormatting sqref="W49">
    <cfRule type="expression" dxfId="270" priority="83" stopIfTrue="1">
      <formula>W47&lt;&gt;"против"</formula>
    </cfRule>
  </conditionalFormatting>
  <conditionalFormatting sqref="W47">
    <cfRule type="cellIs" dxfId="269" priority="84" stopIfTrue="1" operator="notEqual">
      <formula>"против"</formula>
    </cfRule>
  </conditionalFormatting>
  <conditionalFormatting sqref="W42">
    <cfRule type="expression" dxfId="268" priority="54" stopIfTrue="1">
      <formula>W40&lt;&gt;"против"</formula>
    </cfRule>
  </conditionalFormatting>
  <conditionalFormatting sqref="U34">
    <cfRule type="expression" dxfId="267" priority="75" stopIfTrue="1">
      <formula>U33&lt;&gt;"против"</formula>
    </cfRule>
  </conditionalFormatting>
  <conditionalFormatting sqref="U32">
    <cfRule type="expression" dxfId="266" priority="76" stopIfTrue="1">
      <formula>U33&lt;&gt;"против"</formula>
    </cfRule>
  </conditionalFormatting>
  <conditionalFormatting sqref="U31">
    <cfRule type="expression" dxfId="265" priority="77" stopIfTrue="1">
      <formula>U33&lt;&gt;"против"</formula>
    </cfRule>
  </conditionalFormatting>
  <conditionalFormatting sqref="U35">
    <cfRule type="expression" dxfId="264" priority="78" stopIfTrue="1">
      <formula>U33&lt;&gt;"против"</formula>
    </cfRule>
  </conditionalFormatting>
  <conditionalFormatting sqref="U33">
    <cfRule type="cellIs" dxfId="263" priority="79" stopIfTrue="1" operator="notEqual">
      <formula>"против"</formula>
    </cfRule>
  </conditionalFormatting>
  <conditionalFormatting sqref="U10">
    <cfRule type="expression" dxfId="262" priority="74" stopIfTrue="1">
      <formula>U12&lt;&gt;"против"</formula>
    </cfRule>
  </conditionalFormatting>
  <conditionalFormatting sqref="W10">
    <cfRule type="expression" dxfId="261" priority="73" stopIfTrue="1">
      <formula>W12&lt;&gt;"против"</formula>
    </cfRule>
  </conditionalFormatting>
  <conditionalFormatting sqref="U41">
    <cfRule type="expression" dxfId="260" priority="41" stopIfTrue="1">
      <formula>U40&lt;&gt;"против"</formula>
    </cfRule>
  </conditionalFormatting>
  <conditionalFormatting sqref="W27">
    <cfRule type="expression" dxfId="259" priority="71" stopIfTrue="1">
      <formula>W26&lt;&gt;"против"</formula>
    </cfRule>
  </conditionalFormatting>
  <conditionalFormatting sqref="W28">
    <cfRule type="expression" dxfId="258" priority="72" stopIfTrue="1">
      <formula>W26&lt;&gt;"против"</formula>
    </cfRule>
  </conditionalFormatting>
  <conditionalFormatting sqref="W34">
    <cfRule type="expression" dxfId="257" priority="66" stopIfTrue="1">
      <formula>W33&lt;&gt;"против"</formula>
    </cfRule>
  </conditionalFormatting>
  <conditionalFormatting sqref="W32">
    <cfRule type="expression" dxfId="256" priority="67" stopIfTrue="1">
      <formula>W33&lt;&gt;"против"</formula>
    </cfRule>
  </conditionalFormatting>
  <conditionalFormatting sqref="W31">
    <cfRule type="expression" dxfId="255" priority="68" stopIfTrue="1">
      <formula>W33&lt;&gt;"против"</formula>
    </cfRule>
  </conditionalFormatting>
  <conditionalFormatting sqref="W35">
    <cfRule type="expression" dxfId="254" priority="69" stopIfTrue="1">
      <formula>W33&lt;&gt;"против"</formula>
    </cfRule>
  </conditionalFormatting>
  <conditionalFormatting sqref="W33">
    <cfRule type="cellIs" dxfId="253" priority="70" stopIfTrue="1" operator="notEqual">
      <formula>"против"</formula>
    </cfRule>
  </conditionalFormatting>
  <conditionalFormatting sqref="U48">
    <cfRule type="expression" dxfId="252" priority="61" stopIfTrue="1">
      <formula>U47&lt;&gt;"против"</formula>
    </cfRule>
  </conditionalFormatting>
  <conditionalFormatting sqref="U46">
    <cfRule type="expression" dxfId="251" priority="62" stopIfTrue="1">
      <formula>U47&lt;&gt;"против"</formula>
    </cfRule>
  </conditionalFormatting>
  <conditionalFormatting sqref="U45">
    <cfRule type="expression" dxfId="250" priority="63" stopIfTrue="1">
      <formula>U47&lt;&gt;"против"</formula>
    </cfRule>
  </conditionalFormatting>
  <conditionalFormatting sqref="U49">
    <cfRule type="expression" dxfId="249" priority="64" stopIfTrue="1">
      <formula>U47&lt;&gt;"против"</formula>
    </cfRule>
  </conditionalFormatting>
  <conditionalFormatting sqref="U47">
    <cfRule type="cellIs" dxfId="248" priority="65" stopIfTrue="1" operator="notEqual">
      <formula>"против"</formula>
    </cfRule>
  </conditionalFormatting>
  <conditionalFormatting sqref="Y13">
    <cfRule type="expression" dxfId="247" priority="56" stopIfTrue="1">
      <formula>Y12&lt;&gt;"против"</formula>
    </cfRule>
  </conditionalFormatting>
  <conditionalFormatting sqref="Y11">
    <cfRule type="expression" dxfId="246" priority="57" stopIfTrue="1">
      <formula>Y12&lt;&gt;"против"</formula>
    </cfRule>
  </conditionalFormatting>
  <conditionalFormatting sqref="Y10">
    <cfRule type="expression" dxfId="245" priority="58" stopIfTrue="1">
      <formula>Y12&lt;&gt;"против"</formula>
    </cfRule>
  </conditionalFormatting>
  <conditionalFormatting sqref="Y14">
    <cfRule type="expression" dxfId="244" priority="59" stopIfTrue="1">
      <formula>Y12&lt;&gt;"против"</formula>
    </cfRule>
  </conditionalFormatting>
  <conditionalFormatting sqref="Y12">
    <cfRule type="cellIs" dxfId="243" priority="60" stopIfTrue="1" operator="notEqual">
      <formula>"против"</formula>
    </cfRule>
  </conditionalFormatting>
  <conditionalFormatting sqref="W41">
    <cfRule type="expression" dxfId="242" priority="51" stopIfTrue="1">
      <formula>W40&lt;&gt;"против"</formula>
    </cfRule>
  </conditionalFormatting>
  <conditionalFormatting sqref="W39">
    <cfRule type="expression" dxfId="241" priority="52" stopIfTrue="1">
      <formula>W40&lt;&gt;"против"</formula>
    </cfRule>
  </conditionalFormatting>
  <conditionalFormatting sqref="W38">
    <cfRule type="expression" dxfId="240" priority="53" stopIfTrue="1">
      <formula>W40&lt;&gt;"против"</formula>
    </cfRule>
  </conditionalFormatting>
  <conditionalFormatting sqref="W40">
    <cfRule type="cellIs" dxfId="239" priority="55" stopIfTrue="1" operator="notEqual">
      <formula>"против"</formula>
    </cfRule>
  </conditionalFormatting>
  <conditionalFormatting sqref="Z13">
    <cfRule type="expression" dxfId="238" priority="46" stopIfTrue="1">
      <formula>Z12&lt;&gt;"против"</formula>
    </cfRule>
  </conditionalFormatting>
  <conditionalFormatting sqref="Z11">
    <cfRule type="expression" dxfId="237" priority="47" stopIfTrue="1">
      <formula>Z12&lt;&gt;"против"</formula>
    </cfRule>
  </conditionalFormatting>
  <conditionalFormatting sqref="Z10">
    <cfRule type="expression" dxfId="236" priority="48" stopIfTrue="1">
      <formula>Z12&lt;&gt;"против"</formula>
    </cfRule>
  </conditionalFormatting>
  <conditionalFormatting sqref="Z14">
    <cfRule type="expression" dxfId="235" priority="49" stopIfTrue="1">
      <formula>Z12&lt;&gt;"против"</formula>
    </cfRule>
  </conditionalFormatting>
  <conditionalFormatting sqref="Z12">
    <cfRule type="cellIs" dxfId="234" priority="50" stopIfTrue="1" operator="notEqual">
      <formula>"против"</formula>
    </cfRule>
  </conditionalFormatting>
  <conditionalFormatting sqref="U39">
    <cfRule type="expression" dxfId="233" priority="42" stopIfTrue="1">
      <formula>U40&lt;&gt;"против"</formula>
    </cfRule>
  </conditionalFormatting>
  <conditionalFormatting sqref="U38">
    <cfRule type="expression" dxfId="232" priority="43" stopIfTrue="1">
      <formula>U40&lt;&gt;"против"</formula>
    </cfRule>
  </conditionalFormatting>
  <conditionalFormatting sqref="U42">
    <cfRule type="expression" dxfId="231" priority="44" stopIfTrue="1">
      <formula>U40&lt;&gt;"против"</formula>
    </cfRule>
  </conditionalFormatting>
  <conditionalFormatting sqref="U40">
    <cfRule type="cellIs" dxfId="230" priority="45" stopIfTrue="1" operator="notEqual">
      <formula>"против"</formula>
    </cfRule>
  </conditionalFormatting>
  <conditionalFormatting sqref="AA13 AA20">
    <cfRule type="expression" dxfId="229" priority="36" stopIfTrue="1">
      <formula>AA12&lt;&gt;"против"</formula>
    </cfRule>
  </conditionalFormatting>
  <conditionalFormatting sqref="AA11 AA18 AA25">
    <cfRule type="expression" dxfId="228" priority="37" stopIfTrue="1">
      <formula>AA12&lt;&gt;"против"</formula>
    </cfRule>
  </conditionalFormatting>
  <conditionalFormatting sqref="AA17">
    <cfRule type="expression" dxfId="227" priority="38" stopIfTrue="1">
      <formula>AA19&lt;&gt;"против"</formula>
    </cfRule>
  </conditionalFormatting>
  <conditionalFormatting sqref="AA14 AA21">
    <cfRule type="expression" dxfId="226" priority="39" stopIfTrue="1">
      <formula>AA12&lt;&gt;"против"</formula>
    </cfRule>
  </conditionalFormatting>
  <conditionalFormatting sqref="AA12 AA19 AA26">
    <cfRule type="cellIs" dxfId="225" priority="40" stopIfTrue="1" operator="notEqual">
      <formula>"против"</formula>
    </cfRule>
  </conditionalFormatting>
  <conditionalFormatting sqref="AA48">
    <cfRule type="expression" dxfId="224" priority="31" stopIfTrue="1">
      <formula>AA47&lt;&gt;"против"</formula>
    </cfRule>
  </conditionalFormatting>
  <conditionalFormatting sqref="AA46">
    <cfRule type="expression" dxfId="223" priority="32" stopIfTrue="1">
      <formula>AA47&lt;&gt;"против"</formula>
    </cfRule>
  </conditionalFormatting>
  <conditionalFormatting sqref="AA45">
    <cfRule type="expression" dxfId="222" priority="33" stopIfTrue="1">
      <formula>AA47&lt;&gt;"против"</formula>
    </cfRule>
  </conditionalFormatting>
  <conditionalFormatting sqref="AA49">
    <cfRule type="expression" dxfId="221" priority="34" stopIfTrue="1">
      <formula>AA47&lt;&gt;"против"</formula>
    </cfRule>
  </conditionalFormatting>
  <conditionalFormatting sqref="AA47">
    <cfRule type="cellIs" dxfId="220" priority="35" stopIfTrue="1" operator="notEqual">
      <formula>"против"</formula>
    </cfRule>
  </conditionalFormatting>
  <conditionalFormatting sqref="AA42">
    <cfRule type="expression" dxfId="219" priority="21" stopIfTrue="1">
      <formula>AA40&lt;&gt;"против"</formula>
    </cfRule>
  </conditionalFormatting>
  <conditionalFormatting sqref="AA10">
    <cfRule type="expression" dxfId="218" priority="30" stopIfTrue="1">
      <formula>AA12&lt;&gt;"против"</formula>
    </cfRule>
  </conditionalFormatting>
  <conditionalFormatting sqref="AA27">
    <cfRule type="expression" dxfId="217" priority="28" stopIfTrue="1">
      <formula>AA26&lt;&gt;"против"</formula>
    </cfRule>
  </conditionalFormatting>
  <conditionalFormatting sqref="AA28">
    <cfRule type="expression" dxfId="216" priority="29" stopIfTrue="1">
      <formula>AA26&lt;&gt;"против"</formula>
    </cfRule>
  </conditionalFormatting>
  <conditionalFormatting sqref="AA34">
    <cfRule type="expression" dxfId="215" priority="23" stopIfTrue="1">
      <formula>AA33&lt;&gt;"против"</formula>
    </cfRule>
  </conditionalFormatting>
  <conditionalFormatting sqref="AA32">
    <cfRule type="expression" dxfId="214" priority="24" stopIfTrue="1">
      <formula>AA33&lt;&gt;"против"</formula>
    </cfRule>
  </conditionalFormatting>
  <conditionalFormatting sqref="AA31">
    <cfRule type="expression" dxfId="213" priority="25" stopIfTrue="1">
      <formula>AA33&lt;&gt;"против"</formula>
    </cfRule>
  </conditionalFormatting>
  <conditionalFormatting sqref="AA35">
    <cfRule type="expression" dxfId="212" priority="26" stopIfTrue="1">
      <formula>AA33&lt;&gt;"против"</formula>
    </cfRule>
  </conditionalFormatting>
  <conditionalFormatting sqref="AA33">
    <cfRule type="cellIs" dxfId="211" priority="27" stopIfTrue="1" operator="notEqual">
      <formula>"против"</formula>
    </cfRule>
  </conditionalFormatting>
  <conditionalFormatting sqref="AA41">
    <cfRule type="expression" dxfId="210" priority="18" stopIfTrue="1">
      <formula>AA40&lt;&gt;"против"</formula>
    </cfRule>
  </conditionalFormatting>
  <conditionalFormatting sqref="AA39">
    <cfRule type="expression" dxfId="209" priority="19" stopIfTrue="1">
      <formula>AA40&lt;&gt;"против"</formula>
    </cfRule>
  </conditionalFormatting>
  <conditionalFormatting sqref="AA38">
    <cfRule type="expression" dxfId="208" priority="20" stopIfTrue="1">
      <formula>AA40&lt;&gt;"против"</formula>
    </cfRule>
  </conditionalFormatting>
  <conditionalFormatting sqref="AA40">
    <cfRule type="cellIs" dxfId="207" priority="22" stopIfTrue="1" operator="notEqual">
      <formula>"против"</formula>
    </cfRule>
  </conditionalFormatting>
  <conditionalFormatting sqref="B27">
    <cfRule type="expression" dxfId="206" priority="13" stopIfTrue="1">
      <formula>B26&lt;&gt;"против"</formula>
    </cfRule>
  </conditionalFormatting>
  <conditionalFormatting sqref="B25">
    <cfRule type="expression" dxfId="205" priority="14" stopIfTrue="1">
      <formula>B26&lt;&gt;"против"</formula>
    </cfRule>
  </conditionalFormatting>
  <conditionalFormatting sqref="B24">
    <cfRule type="expression" dxfId="204" priority="15" stopIfTrue="1">
      <formula>B26&lt;&gt;"против"</formula>
    </cfRule>
  </conditionalFormatting>
  <conditionalFormatting sqref="B28">
    <cfRule type="expression" dxfId="203" priority="16" stopIfTrue="1">
      <formula>B26&lt;&gt;"против"</formula>
    </cfRule>
  </conditionalFormatting>
  <conditionalFormatting sqref="B26">
    <cfRule type="cellIs" dxfId="202" priority="17" stopIfTrue="1" operator="notEqual">
      <formula>"против"</formula>
    </cfRule>
  </conditionalFormatting>
  <conditionalFormatting sqref="W24">
    <cfRule type="expression" dxfId="201" priority="12" stopIfTrue="1">
      <formula>W26&lt;&gt;"против"</formula>
    </cfRule>
  </conditionalFormatting>
  <conditionalFormatting sqref="Z27">
    <cfRule type="expression" dxfId="200" priority="7" stopIfTrue="1">
      <formula>Z26&lt;&gt;"против"</formula>
    </cfRule>
  </conditionalFormatting>
  <conditionalFormatting sqref="Z25">
    <cfRule type="expression" dxfId="199" priority="8" stopIfTrue="1">
      <formula>Z26&lt;&gt;"против"</formula>
    </cfRule>
  </conditionalFormatting>
  <conditionalFormatting sqref="Z24">
    <cfRule type="expression" dxfId="198" priority="9" stopIfTrue="1">
      <formula>Z26&lt;&gt;"против"</formula>
    </cfRule>
  </conditionalFormatting>
  <conditionalFormatting sqref="Z28">
    <cfRule type="expression" dxfId="197" priority="10" stopIfTrue="1">
      <formula>Z26&lt;&gt;"против"</formula>
    </cfRule>
  </conditionalFormatting>
  <conditionalFormatting sqref="Z26">
    <cfRule type="cellIs" dxfId="196" priority="11" stopIfTrue="1" operator="notEqual">
      <formula>"против"</formula>
    </cfRule>
  </conditionalFormatting>
  <conditionalFormatting sqref="B9">
    <cfRule type="expression" dxfId="195" priority="6" stopIfTrue="1">
      <formula>B11&lt;&gt;"против"</formula>
    </cfRule>
  </conditionalFormatting>
  <conditionalFormatting sqref="U9">
    <cfRule type="expression" dxfId="194" priority="5" stopIfTrue="1">
      <formula>U11&lt;&gt;"против"</formula>
    </cfRule>
  </conditionalFormatting>
  <conditionalFormatting sqref="W9">
    <cfRule type="expression" dxfId="193" priority="4" stopIfTrue="1">
      <formula>W11&lt;&gt;"против"</formula>
    </cfRule>
  </conditionalFormatting>
  <conditionalFormatting sqref="Y9">
    <cfRule type="expression" dxfId="192" priority="3" stopIfTrue="1">
      <formula>Y11&lt;&gt;"против"</formula>
    </cfRule>
  </conditionalFormatting>
  <conditionalFormatting sqref="Z9">
    <cfRule type="expression" dxfId="191" priority="2" stopIfTrue="1">
      <formula>Z11&lt;&gt;"против"</formula>
    </cfRule>
  </conditionalFormatting>
  <conditionalFormatting sqref="AA9">
    <cfRule type="expression" dxfId="190" priority="1" stopIfTrue="1">
      <formula>AA11&lt;&gt;"против"</formula>
    </cfRule>
  </conditionalFormatting>
  <dataValidations count="1">
    <dataValidation type="list" allowBlank="1" showInputMessage="1" showErrorMessage="1" sqref="B85:O85 B78:O78 B71:O71 B64:O64 B57:O57 B50:O50 Y36:AA36 B8:C8 Y43:AA43 Y8:AA8 Y29:AA29 Y22:AA22 B43:D43 B36:D36 Y15:AA15 B15:D15 B29:D29 G29:U29 G43:U43 B22:D22 G36:U36 G22:U22 G15:U15 W15 H8:U8 W29 W43 W36 W22 W8" xr:uid="{00000000-0002-0000-0D00-000000000000}">
      <formula1>#REF!</formula1>
    </dataValidation>
  </dataValidations>
  <printOptions horizontalCentered="1"/>
  <pageMargins left="0.15748031496062992" right="0.15748031496062992" top="0.51181102362204722" bottom="0.35433070866141736" header="0.15748031496062992" footer="0.19685039370078741"/>
  <pageSetup paperSize="9" scale="77"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4561" r:id="rId5" name="Label 1">
              <controlPr defaultSize="0" print="0" autoFill="0" autoLine="0" autoPict="0">
                <anchor moveWithCells="1" sizeWithCells="1">
                  <from>
                    <xdr:col>1</xdr:col>
                    <xdr:colOff>692150</xdr:colOff>
                    <xdr:row>0</xdr:row>
                    <xdr:rowOff>6350</xdr:rowOff>
                  </from>
                  <to>
                    <xdr:col>1</xdr:col>
                    <xdr:colOff>692150</xdr:colOff>
                    <xdr:row>0</xdr:row>
                    <xdr:rowOff>50800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R439"/>
  <sheetViews>
    <sheetView showGridLines="0" zoomScale="115" zoomScaleNormal="115" workbookViewId="0">
      <pane ySplit="12" topLeftCell="A13" activePane="bottomLeft" state="frozen"/>
      <selection pane="bottomLeft" activeCell="H108" sqref="H108"/>
    </sheetView>
  </sheetViews>
  <sheetFormatPr defaultColWidth="9.08984375" defaultRowHeight="12.5"/>
  <cols>
    <col min="1" max="1" width="3.08984375" style="155" customWidth="1"/>
    <col min="2" max="2" width="13.90625" style="155" customWidth="1"/>
    <col min="3" max="3" width="22.36328125" style="155" customWidth="1"/>
    <col min="4" max="4" width="15.6328125" style="156" customWidth="1"/>
    <col min="5" max="5" width="13.6328125" style="156" customWidth="1"/>
    <col min="6" max="6" width="18.54296875" style="156" customWidth="1"/>
    <col min="7" max="7" width="6.54296875" style="156" customWidth="1"/>
    <col min="8" max="8" width="11.08984375" style="156" customWidth="1"/>
    <col min="9" max="16384" width="9.08984375" style="155"/>
  </cols>
  <sheetData>
    <row r="1" spans="1:18" ht="13">
      <c r="H1" s="191" t="s">
        <v>37</v>
      </c>
    </row>
    <row r="2" spans="1:18" hidden="1"/>
    <row r="3" spans="1:18" ht="13">
      <c r="A3" s="18" t="s">
        <v>36</v>
      </c>
      <c r="B3" s="18"/>
      <c r="C3" s="18"/>
      <c r="D3" s="18"/>
      <c r="E3" s="18"/>
      <c r="F3" s="18"/>
      <c r="G3" s="18"/>
      <c r="H3" s="18"/>
      <c r="I3" s="189"/>
      <c r="J3" s="189"/>
      <c r="K3" s="189"/>
      <c r="L3" s="189"/>
      <c r="M3" s="189"/>
      <c r="N3" s="189"/>
      <c r="O3" s="189"/>
    </row>
    <row r="4" spans="1:18" ht="13">
      <c r="A4" s="306"/>
      <c r="B4" s="306"/>
      <c r="C4" s="17"/>
      <c r="D4" s="17"/>
      <c r="E4" s="17"/>
      <c r="F4" s="17"/>
      <c r="G4" s="306"/>
      <c r="H4" s="306"/>
      <c r="I4" s="189"/>
      <c r="J4" s="189"/>
      <c r="K4" s="189"/>
      <c r="L4" s="189"/>
      <c r="M4" s="189"/>
      <c r="N4" s="189"/>
      <c r="O4" s="189"/>
    </row>
    <row r="5" spans="1:18" ht="18" customHeight="1">
      <c r="A5" s="188"/>
      <c r="B5" s="188"/>
      <c r="C5" s="1700" t="str">
        <f>'СписокПар М'!$C$5</f>
        <v>Кубок Теннисного Клуба "Феникс"</v>
      </c>
      <c r="D5" s="1700"/>
      <c r="E5" s="1700"/>
      <c r="F5" s="1700"/>
      <c r="G5" s="1700"/>
      <c r="H5" s="1700"/>
      <c r="I5" s="1700"/>
      <c r="J5" s="1700"/>
      <c r="K5" s="1700"/>
      <c r="L5" s="1700"/>
      <c r="M5" s="1700"/>
      <c r="N5" s="1700"/>
      <c r="O5" s="1700"/>
      <c r="P5" s="1700"/>
      <c r="Q5" s="1700"/>
      <c r="R5" s="1700"/>
    </row>
    <row r="6" spans="1:18" s="187" customFormat="1">
      <c r="C6" s="16"/>
      <c r="D6" s="16"/>
      <c r="E6" s="16"/>
      <c r="F6" s="16"/>
      <c r="G6" s="16"/>
    </row>
    <row r="7" spans="1:18" s="185" customFormat="1">
      <c r="D7" s="186" t="s">
        <v>35</v>
      </c>
      <c r="E7" s="1434" t="s">
        <v>26</v>
      </c>
      <c r="F7" s="1434"/>
      <c r="G7" s="186"/>
      <c r="H7" s="318" t="s">
        <v>28</v>
      </c>
      <c r="I7" s="308"/>
      <c r="J7" s="308"/>
    </row>
    <row r="8" spans="1:18" s="307" customFormat="1">
      <c r="A8" s="15" t="s">
        <v>1</v>
      </c>
      <c r="B8" s="15"/>
      <c r="C8" s="317" t="s">
        <v>27</v>
      </c>
      <c r="D8" s="316" t="s">
        <v>2</v>
      </c>
      <c r="E8" s="1435" t="s">
        <v>623</v>
      </c>
      <c r="F8" s="1436"/>
      <c r="G8" s="183" t="s">
        <v>3</v>
      </c>
      <c r="H8" s="182">
        <v>3</v>
      </c>
    </row>
    <row r="9" spans="1:18" s="178" customFormat="1" ht="5.25" customHeight="1">
      <c r="A9" s="14"/>
      <c r="B9" s="14"/>
      <c r="C9" s="14"/>
      <c r="D9" s="180"/>
      <c r="F9" s="179"/>
    </row>
    <row r="10" spans="1:18" ht="6.75" customHeight="1" thickBot="1">
      <c r="C10" s="177"/>
      <c r="L10" s="155" t="s">
        <v>348</v>
      </c>
    </row>
    <row r="11" spans="1:18" ht="33.75" customHeight="1">
      <c r="A11" s="5" t="s">
        <v>34</v>
      </c>
      <c r="B11" s="3" t="s">
        <v>33</v>
      </c>
      <c r="C11" s="3"/>
      <c r="D11" s="2"/>
      <c r="E11" s="7" t="s">
        <v>32</v>
      </c>
      <c r="F11" s="7" t="s">
        <v>31</v>
      </c>
      <c r="G11" s="7" t="s">
        <v>30</v>
      </c>
      <c r="H11" s="176" t="s">
        <v>29</v>
      </c>
    </row>
    <row r="12" spans="1:18" s="156" customFormat="1" ht="10.5" customHeight="1">
      <c r="A12" s="4"/>
      <c r="B12" s="1"/>
      <c r="C12" s="1"/>
      <c r="D12" s="1093"/>
      <c r="E12" s="1426"/>
      <c r="F12" s="1426"/>
      <c r="G12" s="1426"/>
      <c r="H12" s="175">
        <v>44378</v>
      </c>
    </row>
    <row r="13" spans="1:18" s="173" customFormat="1" ht="12.75" customHeight="1">
      <c r="A13" s="1423">
        <v>1</v>
      </c>
      <c r="B13" s="1161" t="s">
        <v>488</v>
      </c>
      <c r="C13" s="1162"/>
      <c r="D13" s="1163"/>
      <c r="E13" s="416">
        <v>37794</v>
      </c>
      <c r="F13" s="1038" t="s">
        <v>286</v>
      </c>
      <c r="G13" s="1038">
        <v>2679</v>
      </c>
      <c r="H13" s="1422">
        <v>220</v>
      </c>
    </row>
    <row r="14" spans="1:18" s="173" customFormat="1" ht="15.75" customHeight="1">
      <c r="A14" s="1423"/>
      <c r="B14" s="1140" t="s">
        <v>489</v>
      </c>
      <c r="C14" s="1141"/>
      <c r="D14" s="1142"/>
      <c r="E14" s="415">
        <v>29620</v>
      </c>
      <c r="F14" s="414" t="s">
        <v>286</v>
      </c>
      <c r="G14" s="414">
        <v>2680</v>
      </c>
      <c r="H14" s="1422"/>
    </row>
    <row r="15" spans="1:18" s="173" customFormat="1" ht="16.5" customHeight="1">
      <c r="A15" s="1423">
        <v>2</v>
      </c>
      <c r="B15" s="1159" t="s">
        <v>171</v>
      </c>
      <c r="C15" s="1159"/>
      <c r="D15" s="1159"/>
      <c r="E15" s="416">
        <v>30993</v>
      </c>
      <c r="F15" s="960" t="s">
        <v>166</v>
      </c>
      <c r="G15" s="961">
        <v>63</v>
      </c>
      <c r="H15" s="1425">
        <v>405</v>
      </c>
    </row>
    <row r="16" spans="1:18" s="173" customFormat="1" ht="14" customHeight="1">
      <c r="A16" s="1423"/>
      <c r="B16" s="1697" t="s">
        <v>275</v>
      </c>
      <c r="C16" s="1698"/>
      <c r="D16" s="1699"/>
      <c r="E16" s="416">
        <v>33136</v>
      </c>
      <c r="F16" s="957" t="s">
        <v>166</v>
      </c>
      <c r="G16" s="961">
        <v>319</v>
      </c>
      <c r="H16" s="1425"/>
    </row>
    <row r="17" spans="1:8" s="173" customFormat="1" ht="14" customHeight="1">
      <c r="A17" s="1423">
        <v>3</v>
      </c>
      <c r="B17" s="1428" t="s">
        <v>225</v>
      </c>
      <c r="C17" s="1429"/>
      <c r="D17" s="1430"/>
      <c r="E17" s="416">
        <v>34320</v>
      </c>
      <c r="F17" s="958" t="s">
        <v>166</v>
      </c>
      <c r="G17" s="961">
        <v>69</v>
      </c>
      <c r="H17" s="1425">
        <v>400</v>
      </c>
    </row>
    <row r="18" spans="1:8" s="173" customFormat="1" ht="16.5" customHeight="1">
      <c r="A18" s="1423"/>
      <c r="B18" s="1156" t="s">
        <v>606</v>
      </c>
      <c r="C18" s="1157"/>
      <c r="D18" s="1158"/>
      <c r="E18" s="416">
        <v>36607</v>
      </c>
      <c r="F18" s="957" t="s">
        <v>166</v>
      </c>
      <c r="G18" s="961">
        <v>1570</v>
      </c>
      <c r="H18" s="1425"/>
    </row>
    <row r="19" spans="1:8" s="173" customFormat="1" ht="16.5" customHeight="1">
      <c r="A19" s="1423">
        <v>4</v>
      </c>
      <c r="B19" s="1140" t="s">
        <v>490</v>
      </c>
      <c r="C19" s="1141"/>
      <c r="D19" s="1142"/>
      <c r="E19" s="416">
        <v>29911</v>
      </c>
      <c r="F19" s="1037" t="s">
        <v>286</v>
      </c>
      <c r="G19" s="857">
        <v>2802</v>
      </c>
      <c r="H19" s="1422">
        <v>15</v>
      </c>
    </row>
    <row r="20" spans="1:8" s="173" customFormat="1" ht="15.5">
      <c r="A20" s="1423"/>
      <c r="B20" s="1156" t="s">
        <v>617</v>
      </c>
      <c r="C20" s="1157"/>
      <c r="D20" s="1158"/>
      <c r="E20" s="416">
        <v>38110</v>
      </c>
      <c r="F20" s="957" t="s">
        <v>618</v>
      </c>
      <c r="G20" s="414">
        <v>2617</v>
      </c>
      <c r="H20" s="1422"/>
    </row>
    <row r="21" spans="1:8" s="173" customFormat="1" ht="15" customHeight="1">
      <c r="A21" s="1423">
        <v>5</v>
      </c>
      <c r="B21" s="1160" t="s">
        <v>165</v>
      </c>
      <c r="C21" s="1160"/>
      <c r="D21" s="1160"/>
      <c r="E21" s="415">
        <v>26368</v>
      </c>
      <c r="F21" s="1075" t="s">
        <v>166</v>
      </c>
      <c r="G21" s="414">
        <v>321</v>
      </c>
      <c r="H21" s="1422">
        <v>66</v>
      </c>
    </row>
    <row r="22" spans="1:8" s="173" customFormat="1" ht="15" customHeight="1">
      <c r="A22" s="1423"/>
      <c r="B22" s="1153" t="s">
        <v>278</v>
      </c>
      <c r="C22" s="1154"/>
      <c r="D22" s="1155"/>
      <c r="E22" s="416">
        <v>34375</v>
      </c>
      <c r="F22" s="957" t="s">
        <v>166</v>
      </c>
      <c r="G22" s="961">
        <v>1451</v>
      </c>
      <c r="H22" s="1422"/>
    </row>
    <row r="23" spans="1:8" s="173" customFormat="1" ht="15.5">
      <c r="A23" s="1423">
        <v>6</v>
      </c>
      <c r="B23" s="1159" t="s">
        <v>493</v>
      </c>
      <c r="C23" s="1159"/>
      <c r="D23" s="1159"/>
      <c r="E23" s="415">
        <v>23997</v>
      </c>
      <c r="F23" s="1037" t="s">
        <v>166</v>
      </c>
      <c r="G23" s="1036">
        <v>1807</v>
      </c>
      <c r="H23" s="1422">
        <v>71</v>
      </c>
    </row>
    <row r="24" spans="1:8" s="173" customFormat="1" ht="15.5">
      <c r="A24" s="1423"/>
      <c r="B24" s="1140" t="s">
        <v>274</v>
      </c>
      <c r="C24" s="1141"/>
      <c r="D24" s="1142"/>
      <c r="E24" s="415">
        <v>31917</v>
      </c>
      <c r="F24" s="1035" t="s">
        <v>166</v>
      </c>
      <c r="G24" s="414">
        <v>74</v>
      </c>
      <c r="H24" s="1422"/>
    </row>
    <row r="25" spans="1:8" s="173" customFormat="1" ht="0.65" customHeight="1">
      <c r="A25" s="1421"/>
      <c r="B25" s="1696"/>
      <c r="C25" s="1696"/>
      <c r="D25" s="1696"/>
      <c r="E25" s="868"/>
      <c r="F25" s="862"/>
      <c r="G25" s="862"/>
      <c r="H25" s="1422"/>
    </row>
    <row r="26" spans="1:8" s="173" customFormat="1" ht="15.75" hidden="1" customHeight="1" thickBot="1">
      <c r="A26" s="1421"/>
      <c r="B26" s="1696"/>
      <c r="C26" s="1696"/>
      <c r="D26" s="1696"/>
      <c r="E26" s="868"/>
      <c r="F26" s="863"/>
      <c r="G26" s="863"/>
      <c r="H26" s="1422"/>
    </row>
    <row r="27" spans="1:8" s="173" customFormat="1" ht="15.75" hidden="1" customHeight="1" thickBot="1">
      <c r="A27" s="1421"/>
      <c r="B27" s="1696"/>
      <c r="C27" s="1696"/>
      <c r="D27" s="1696"/>
      <c r="E27" s="868"/>
      <c r="F27" s="862"/>
      <c r="G27" s="862"/>
      <c r="H27" s="1422"/>
    </row>
    <row r="28" spans="1:8" s="173" customFormat="1" ht="15.75" hidden="1" customHeight="1" thickBot="1">
      <c r="A28" s="1421"/>
      <c r="B28" s="1696"/>
      <c r="C28" s="1696"/>
      <c r="D28" s="1696"/>
      <c r="E28" s="868"/>
      <c r="F28" s="862"/>
      <c r="G28" s="862"/>
      <c r="H28" s="1422"/>
    </row>
    <row r="29" spans="1:8" s="173" customFormat="1" ht="15.75" hidden="1" customHeight="1" thickBot="1">
      <c r="A29" s="1421"/>
      <c r="B29" s="1696"/>
      <c r="C29" s="1696"/>
      <c r="D29" s="1696"/>
      <c r="E29" s="868"/>
      <c r="F29" s="862"/>
      <c r="G29" s="862"/>
      <c r="H29" s="1422"/>
    </row>
    <row r="30" spans="1:8" s="173" customFormat="1" ht="15.75" hidden="1" customHeight="1" thickBot="1">
      <c r="A30" s="1421"/>
      <c r="B30" s="1696"/>
      <c r="C30" s="1696"/>
      <c r="D30" s="1696"/>
      <c r="E30" s="868"/>
      <c r="F30" s="862"/>
      <c r="G30" s="862"/>
      <c r="H30" s="1422"/>
    </row>
    <row r="31" spans="1:8" s="173" customFormat="1" ht="15.75" hidden="1" customHeight="1" thickBot="1">
      <c r="A31" s="1421"/>
      <c r="B31" s="1696"/>
      <c r="C31" s="1696"/>
      <c r="D31" s="1696"/>
      <c r="E31" s="868"/>
      <c r="F31" s="862"/>
      <c r="G31" s="862"/>
      <c r="H31" s="1422"/>
    </row>
    <row r="32" spans="1:8" s="173" customFormat="1" ht="15.75" hidden="1" customHeight="1" thickBot="1">
      <c r="A32" s="1421"/>
      <c r="B32" s="1696"/>
      <c r="C32" s="1696"/>
      <c r="D32" s="1696"/>
      <c r="E32" s="868"/>
      <c r="F32" s="862"/>
      <c r="G32" s="862"/>
      <c r="H32" s="1422"/>
    </row>
    <row r="33" spans="1:8" s="173" customFormat="1" ht="15.75" hidden="1" customHeight="1" thickBot="1">
      <c r="A33" s="1421"/>
      <c r="B33" s="1696"/>
      <c r="C33" s="1696"/>
      <c r="D33" s="1696"/>
      <c r="E33" s="868"/>
      <c r="F33" s="863"/>
      <c r="G33" s="863"/>
      <c r="H33" s="1422"/>
    </row>
    <row r="34" spans="1:8" s="173" customFormat="1" ht="15.75" hidden="1" customHeight="1" thickBot="1">
      <c r="A34" s="1421"/>
      <c r="B34" s="1696"/>
      <c r="C34" s="1696"/>
      <c r="D34" s="1696"/>
      <c r="E34" s="868"/>
      <c r="F34" s="862"/>
      <c r="G34" s="862"/>
      <c r="H34" s="1422"/>
    </row>
    <row r="35" spans="1:8" s="173" customFormat="1" ht="8" hidden="1" customHeight="1">
      <c r="A35" s="1421"/>
      <c r="B35" s="1696"/>
      <c r="C35" s="1696"/>
      <c r="D35" s="1696"/>
      <c r="E35" s="868"/>
      <c r="F35" s="862"/>
      <c r="G35" s="862"/>
      <c r="H35" s="1422"/>
    </row>
    <row r="36" spans="1:8" s="173" customFormat="1" ht="15.75" hidden="1" customHeight="1" thickBot="1">
      <c r="A36" s="1421"/>
      <c r="B36" s="1696"/>
      <c r="C36" s="1696"/>
      <c r="D36" s="1696"/>
      <c r="E36" s="868"/>
      <c r="F36" s="862"/>
      <c r="G36" s="862"/>
      <c r="H36" s="1422"/>
    </row>
    <row r="37" spans="1:8" s="173" customFormat="1" ht="15.75" hidden="1" customHeight="1" thickBot="1">
      <c r="A37" s="1421"/>
      <c r="B37" s="1696"/>
      <c r="C37" s="1696"/>
      <c r="D37" s="1696"/>
      <c r="E37" s="868"/>
      <c r="F37" s="862"/>
      <c r="G37" s="862"/>
      <c r="H37" s="1422"/>
    </row>
    <row r="38" spans="1:8" s="173" customFormat="1" ht="15.75" hidden="1" customHeight="1" thickBot="1">
      <c r="A38" s="1421"/>
      <c r="B38" s="1696"/>
      <c r="C38" s="1696"/>
      <c r="D38" s="1696"/>
      <c r="E38" s="868"/>
      <c r="F38" s="862"/>
      <c r="G38" s="862"/>
      <c r="H38" s="1422"/>
    </row>
    <row r="39" spans="1:8" s="173" customFormat="1" ht="15.75" hidden="1" customHeight="1" thickBot="1">
      <c r="A39" s="1421"/>
      <c r="B39" s="1696"/>
      <c r="C39" s="1696"/>
      <c r="D39" s="1696"/>
      <c r="E39" s="868"/>
      <c r="F39" s="863"/>
      <c r="G39" s="863"/>
      <c r="H39" s="1422"/>
    </row>
    <row r="40" spans="1:8" s="173" customFormat="1" ht="15.75" hidden="1" customHeight="1" thickBot="1">
      <c r="A40" s="1421"/>
      <c r="B40" s="1696"/>
      <c r="C40" s="1696"/>
      <c r="D40" s="1696"/>
      <c r="E40" s="868"/>
      <c r="F40" s="862"/>
      <c r="G40" s="862"/>
      <c r="H40" s="1422"/>
    </row>
    <row r="41" spans="1:8" s="173" customFormat="1" ht="15.75" hidden="1" customHeight="1" thickBot="1">
      <c r="A41" s="1421"/>
      <c r="B41" s="1696"/>
      <c r="C41" s="1696"/>
      <c r="D41" s="1696"/>
      <c r="E41" s="868"/>
      <c r="F41" s="862"/>
      <c r="G41" s="862"/>
      <c r="H41" s="1422"/>
    </row>
    <row r="42" spans="1:8" s="173" customFormat="1" ht="15.75" hidden="1" customHeight="1" thickBot="1">
      <c r="A42" s="1421"/>
      <c r="B42" s="1696"/>
      <c r="C42" s="1696"/>
      <c r="D42" s="1696"/>
      <c r="E42" s="868"/>
      <c r="F42" s="862"/>
      <c r="G42" s="862"/>
      <c r="H42" s="1422"/>
    </row>
    <row r="43" spans="1:8" s="173" customFormat="1" ht="15.75" hidden="1" customHeight="1" thickBot="1">
      <c r="A43" s="1421"/>
      <c r="B43" s="1696"/>
      <c r="C43" s="1696"/>
      <c r="D43" s="1696"/>
      <c r="E43" s="868"/>
      <c r="F43" s="862"/>
      <c r="G43" s="862"/>
      <c r="H43" s="1422"/>
    </row>
    <row r="44" spans="1:8" s="173" customFormat="1" ht="15.75" hidden="1" customHeight="1" thickBot="1">
      <c r="A44" s="1421"/>
      <c r="B44" s="1696"/>
      <c r="C44" s="1696"/>
      <c r="D44" s="1696"/>
      <c r="E44" s="868"/>
      <c r="F44" s="863"/>
      <c r="G44" s="863"/>
      <c r="H44" s="1422"/>
    </row>
    <row r="45" spans="1:8" s="173" customFormat="1" ht="15.75" hidden="1" customHeight="1" thickBot="1">
      <c r="A45" s="1421"/>
      <c r="B45" s="1696"/>
      <c r="C45" s="1696"/>
      <c r="D45" s="1696"/>
      <c r="E45" s="868"/>
      <c r="F45" s="863"/>
      <c r="G45" s="863"/>
      <c r="H45" s="1422"/>
    </row>
    <row r="46" spans="1:8" s="173" customFormat="1" ht="15.75" hidden="1" customHeight="1" thickBot="1">
      <c r="A46" s="1421"/>
      <c r="B46" s="1696"/>
      <c r="C46" s="1696"/>
      <c r="D46" s="1696"/>
      <c r="E46" s="868"/>
      <c r="F46" s="863"/>
      <c r="G46" s="863"/>
      <c r="H46" s="1422"/>
    </row>
    <row r="47" spans="1:8" s="173" customFormat="1" ht="15.75" hidden="1" customHeight="1" thickBot="1">
      <c r="A47" s="1421"/>
      <c r="B47" s="1696"/>
      <c r="C47" s="1696"/>
      <c r="D47" s="1696"/>
      <c r="E47" s="868"/>
      <c r="F47" s="862"/>
      <c r="G47" s="862"/>
      <c r="H47" s="1422"/>
    </row>
    <row r="48" spans="1:8" s="173" customFormat="1" ht="15.75" hidden="1" customHeight="1" thickBot="1">
      <c r="A48" s="1421"/>
      <c r="B48" s="1696"/>
      <c r="C48" s="1696"/>
      <c r="D48" s="1696"/>
      <c r="E48" s="868"/>
      <c r="F48" s="863"/>
      <c r="G48" s="863"/>
      <c r="H48" s="1422"/>
    </row>
    <row r="49" spans="1:8" s="173" customFormat="1" ht="7.25" hidden="1" customHeight="1">
      <c r="A49" s="1421"/>
      <c r="B49" s="1696"/>
      <c r="C49" s="1696"/>
      <c r="D49" s="1696"/>
      <c r="E49" s="868"/>
      <c r="F49" s="862"/>
      <c r="G49" s="862"/>
      <c r="H49" s="1422"/>
    </row>
    <row r="50" spans="1:8" s="173" customFormat="1" ht="15.75" hidden="1" customHeight="1" thickBot="1">
      <c r="A50" s="1421"/>
      <c r="B50" s="1696"/>
      <c r="C50" s="1696"/>
      <c r="D50" s="1696"/>
      <c r="E50" s="868"/>
      <c r="F50" s="862"/>
      <c r="G50" s="862"/>
      <c r="H50" s="1422"/>
    </row>
    <row r="51" spans="1:8" s="173" customFormat="1" ht="15.75" hidden="1" customHeight="1" thickBot="1">
      <c r="A51" s="1421"/>
      <c r="B51" s="1696"/>
      <c r="C51" s="1696"/>
      <c r="D51" s="1696"/>
      <c r="E51" s="868"/>
      <c r="F51" s="862"/>
      <c r="G51" s="862"/>
      <c r="H51" s="1422"/>
    </row>
    <row r="52" spans="1:8" s="173" customFormat="1" ht="15.75" hidden="1" customHeight="1" thickBot="1">
      <c r="A52" s="1421"/>
      <c r="B52" s="1696"/>
      <c r="C52" s="1696"/>
      <c r="D52" s="1696"/>
      <c r="E52" s="868"/>
      <c r="F52" s="862"/>
      <c r="G52" s="862"/>
      <c r="H52" s="1422"/>
    </row>
    <row r="53" spans="1:8" s="173" customFormat="1" ht="15.75" hidden="1" customHeight="1" thickBot="1">
      <c r="A53" s="1421"/>
      <c r="B53" s="1696"/>
      <c r="C53" s="1696"/>
      <c r="D53" s="1696"/>
      <c r="E53" s="868"/>
      <c r="F53" s="862"/>
      <c r="G53" s="862"/>
      <c r="H53" s="1422"/>
    </row>
    <row r="54" spans="1:8" s="173" customFormat="1" ht="15.75" hidden="1" customHeight="1" thickBot="1">
      <c r="A54" s="1421"/>
      <c r="B54" s="1696"/>
      <c r="C54" s="1696"/>
      <c r="D54" s="1696"/>
      <c r="E54" s="868"/>
      <c r="F54" s="863"/>
      <c r="G54" s="863"/>
      <c r="H54" s="1422"/>
    </row>
    <row r="55" spans="1:8" s="173" customFormat="1" ht="15.75" hidden="1" customHeight="1" thickBot="1">
      <c r="A55" s="1421"/>
      <c r="B55" s="1696"/>
      <c r="C55" s="1696"/>
      <c r="D55" s="1696"/>
      <c r="E55" s="868"/>
      <c r="F55" s="862"/>
      <c r="G55" s="862"/>
      <c r="H55" s="1422"/>
    </row>
    <row r="56" spans="1:8" s="173" customFormat="1" ht="15.75" hidden="1" customHeight="1" thickBot="1">
      <c r="A56" s="1421"/>
      <c r="B56" s="1696"/>
      <c r="C56" s="1696"/>
      <c r="D56" s="1696"/>
      <c r="E56" s="868"/>
      <c r="F56" s="862"/>
      <c r="G56" s="862"/>
      <c r="H56" s="1422"/>
    </row>
    <row r="57" spans="1:8" s="173" customFormat="1" ht="15.75" hidden="1" customHeight="1" thickBot="1">
      <c r="A57" s="1421"/>
      <c r="B57" s="1696"/>
      <c r="C57" s="1696"/>
      <c r="D57" s="1696"/>
      <c r="E57" s="868"/>
      <c r="F57" s="862"/>
      <c r="G57" s="862"/>
      <c r="H57" s="1422"/>
    </row>
    <row r="58" spans="1:8" s="173" customFormat="1" ht="15.75" hidden="1" customHeight="1" thickBot="1">
      <c r="A58" s="1421"/>
      <c r="B58" s="1696"/>
      <c r="C58" s="1696"/>
      <c r="D58" s="1696"/>
      <c r="E58" s="868"/>
      <c r="F58" s="862"/>
      <c r="G58" s="862"/>
      <c r="H58" s="1422"/>
    </row>
    <row r="59" spans="1:8" s="173" customFormat="1" ht="8.4" hidden="1" customHeight="1">
      <c r="A59" s="1421"/>
      <c r="B59" s="1696"/>
      <c r="C59" s="1696"/>
      <c r="D59" s="1696"/>
      <c r="E59" s="868"/>
      <c r="F59" s="862"/>
      <c r="G59" s="862"/>
      <c r="H59" s="1422"/>
    </row>
    <row r="60" spans="1:8" s="173" customFormat="1" ht="15.75" hidden="1" customHeight="1" thickBot="1">
      <c r="A60" s="1421"/>
      <c r="B60" s="1696"/>
      <c r="C60" s="1696"/>
      <c r="D60" s="1696"/>
      <c r="E60" s="868"/>
      <c r="F60" s="862"/>
      <c r="G60" s="862"/>
      <c r="H60" s="1422"/>
    </row>
    <row r="61" spans="1:8" s="173" customFormat="1" ht="15.75" hidden="1" customHeight="1" thickBot="1">
      <c r="A61" s="1421"/>
      <c r="B61" s="1696"/>
      <c r="C61" s="1696"/>
      <c r="D61" s="1696"/>
      <c r="E61" s="868"/>
      <c r="F61" s="862"/>
      <c r="G61" s="862"/>
      <c r="H61" s="1422"/>
    </row>
    <row r="62" spans="1:8" s="173" customFormat="1" ht="15.75" hidden="1" customHeight="1" thickBot="1">
      <c r="A62" s="1421"/>
      <c r="B62" s="1696"/>
      <c r="C62" s="1696"/>
      <c r="D62" s="1696"/>
      <c r="E62" s="868"/>
      <c r="F62" s="863"/>
      <c r="G62" s="863"/>
      <c r="H62" s="1422"/>
    </row>
    <row r="63" spans="1:8" s="173" customFormat="1" ht="15.75" hidden="1" customHeight="1" thickBot="1">
      <c r="A63" s="1421"/>
      <c r="B63" s="1696"/>
      <c r="C63" s="1696"/>
      <c r="D63" s="1696"/>
      <c r="E63" s="868"/>
      <c r="F63" s="862"/>
      <c r="G63" s="862"/>
      <c r="H63" s="1422"/>
    </row>
    <row r="64" spans="1:8" s="173" customFormat="1" ht="15.75" hidden="1" customHeight="1" thickBot="1">
      <c r="A64" s="1421"/>
      <c r="B64" s="1696"/>
      <c r="C64" s="1696"/>
      <c r="D64" s="1696"/>
      <c r="E64" s="868"/>
      <c r="F64" s="863"/>
      <c r="G64" s="863"/>
      <c r="H64" s="1422"/>
    </row>
    <row r="65" spans="1:8" s="168" customFormat="1" ht="15.75" hidden="1" customHeight="1" thickBot="1">
      <c r="A65" s="1421"/>
      <c r="B65" s="1696"/>
      <c r="C65" s="1696"/>
      <c r="D65" s="1696"/>
      <c r="E65" s="868"/>
      <c r="F65" s="863"/>
      <c r="G65" s="863"/>
      <c r="H65" s="1422"/>
    </row>
    <row r="66" spans="1:8" s="168" customFormat="1" ht="15.75" hidden="1" customHeight="1" thickBot="1">
      <c r="A66" s="1421"/>
      <c r="B66" s="1696"/>
      <c r="C66" s="1696"/>
      <c r="D66" s="1696"/>
      <c r="E66" s="868"/>
      <c r="F66" s="863"/>
      <c r="G66" s="863"/>
      <c r="H66" s="1422"/>
    </row>
    <row r="67" spans="1:8" s="168" customFormat="1" ht="15.75" hidden="1" customHeight="1" thickBot="1">
      <c r="A67" s="1421"/>
      <c r="B67" s="1696"/>
      <c r="C67" s="1696"/>
      <c r="D67" s="1696"/>
      <c r="E67" s="868"/>
      <c r="F67" s="863"/>
      <c r="G67" s="863"/>
      <c r="H67" s="1422"/>
    </row>
    <row r="68" spans="1:8" s="168" customFormat="1" ht="15.75" hidden="1" customHeight="1" thickBot="1">
      <c r="A68" s="1421"/>
      <c r="B68" s="1696"/>
      <c r="C68" s="1696"/>
      <c r="D68" s="1696"/>
      <c r="E68" s="868"/>
      <c r="F68" s="863"/>
      <c r="G68" s="863"/>
      <c r="H68" s="1422"/>
    </row>
    <row r="69" spans="1:8" s="168" customFormat="1" ht="15.75" hidden="1" customHeight="1" thickBot="1">
      <c r="A69" s="1421"/>
      <c r="B69" s="1696"/>
      <c r="C69" s="1696"/>
      <c r="D69" s="1696"/>
      <c r="E69" s="868"/>
      <c r="F69" s="863"/>
      <c r="G69" s="863"/>
      <c r="H69" s="1422"/>
    </row>
    <row r="70" spans="1:8" s="168" customFormat="1" ht="15.75" hidden="1" customHeight="1" thickBot="1">
      <c r="A70" s="1421"/>
      <c r="B70" s="1696"/>
      <c r="C70" s="1696"/>
      <c r="D70" s="1696"/>
      <c r="E70" s="868"/>
      <c r="F70" s="863"/>
      <c r="G70" s="863"/>
      <c r="H70" s="1422"/>
    </row>
    <row r="71" spans="1:8" s="168" customFormat="1" ht="6.65" hidden="1" customHeight="1">
      <c r="A71" s="1421"/>
      <c r="B71" s="1696"/>
      <c r="C71" s="1696"/>
      <c r="D71" s="1696"/>
      <c r="E71" s="868"/>
      <c r="F71" s="862"/>
      <c r="G71" s="862"/>
      <c r="H71" s="1422"/>
    </row>
    <row r="72" spans="1:8" s="168" customFormat="1" ht="15.75" hidden="1" customHeight="1" thickBot="1">
      <c r="A72" s="1421"/>
      <c r="B72" s="1696"/>
      <c r="C72" s="1696"/>
      <c r="D72" s="1696"/>
      <c r="E72" s="868"/>
      <c r="F72" s="862"/>
      <c r="G72" s="862"/>
      <c r="H72" s="1422"/>
    </row>
    <row r="73" spans="1:8" s="168" customFormat="1" ht="15.75" hidden="1" customHeight="1" thickBot="1">
      <c r="A73" s="1421"/>
      <c r="B73" s="1696"/>
      <c r="C73" s="1696"/>
      <c r="D73" s="1696"/>
      <c r="E73" s="868"/>
      <c r="F73" s="863"/>
      <c r="G73" s="863"/>
      <c r="H73" s="1422"/>
    </row>
    <row r="74" spans="1:8" s="168" customFormat="1" ht="15.75" hidden="1" customHeight="1" thickBot="1">
      <c r="A74" s="1421"/>
      <c r="B74" s="1696"/>
      <c r="C74" s="1696"/>
      <c r="D74" s="1696"/>
      <c r="E74" s="868"/>
      <c r="F74" s="863"/>
      <c r="G74" s="863"/>
      <c r="H74" s="1422"/>
    </row>
    <row r="75" spans="1:8" s="168" customFormat="1" ht="15.75" hidden="1" customHeight="1" thickBot="1">
      <c r="A75" s="1421"/>
      <c r="B75" s="1696"/>
      <c r="C75" s="1696"/>
      <c r="D75" s="1696"/>
      <c r="E75" s="868"/>
      <c r="F75" s="862"/>
      <c r="G75" s="862"/>
      <c r="H75" s="1422"/>
    </row>
    <row r="76" spans="1:8" s="168" customFormat="1" ht="15.75" hidden="1" customHeight="1" thickBot="1">
      <c r="A76" s="1421"/>
      <c r="B76" s="1696"/>
      <c r="C76" s="1696"/>
      <c r="D76" s="1696"/>
      <c r="E76" s="868"/>
      <c r="F76" s="862"/>
      <c r="G76" s="862"/>
      <c r="H76" s="1422"/>
    </row>
    <row r="77" spans="1:8" s="168" customFormat="1" ht="16.5" customHeight="1">
      <c r="A77" s="1421">
        <v>7</v>
      </c>
      <c r="B77" s="1427" t="s">
        <v>191</v>
      </c>
      <c r="C77" s="1427"/>
      <c r="D77" s="1427"/>
      <c r="E77" s="415">
        <v>35215</v>
      </c>
      <c r="F77" s="1084" t="s">
        <v>166</v>
      </c>
      <c r="G77" s="1079">
        <v>471</v>
      </c>
      <c r="H77" s="1425">
        <v>78</v>
      </c>
    </row>
    <row r="78" spans="1:8" s="168" customFormat="1" ht="15" customHeight="1">
      <c r="A78" s="1421"/>
      <c r="B78" s="1140" t="s">
        <v>614</v>
      </c>
      <c r="C78" s="1141"/>
      <c r="D78" s="1142"/>
      <c r="E78" s="416">
        <v>30973</v>
      </c>
      <c r="F78" s="1080" t="s">
        <v>166</v>
      </c>
      <c r="G78" s="1083" t="s">
        <v>145</v>
      </c>
      <c r="H78" s="1425"/>
    </row>
    <row r="79" spans="1:8" s="168" customFormat="1" ht="0.65" customHeight="1">
      <c r="A79" s="1421">
        <v>8</v>
      </c>
      <c r="B79" s="1140"/>
      <c r="C79" s="1141"/>
      <c r="D79" s="1142"/>
      <c r="E79" s="416"/>
      <c r="F79" s="895"/>
      <c r="G79" s="857"/>
      <c r="H79" s="1422"/>
    </row>
    <row r="80" spans="1:8" ht="16.25" hidden="1" customHeight="1">
      <c r="A80" s="1421"/>
      <c r="B80" s="1140"/>
      <c r="C80" s="1141"/>
      <c r="D80" s="1142"/>
      <c r="E80" s="416"/>
      <c r="F80" s="893"/>
      <c r="G80" s="894"/>
      <c r="H80" s="1422"/>
    </row>
    <row r="81" spans="1:15" ht="12.65" hidden="1" customHeight="1">
      <c r="A81" s="1692">
        <v>9</v>
      </c>
      <c r="B81" s="1428"/>
      <c r="C81" s="1429"/>
      <c r="D81" s="1430"/>
      <c r="E81" s="415"/>
      <c r="F81" s="893"/>
      <c r="G81" s="414"/>
      <c r="H81" s="1437"/>
    </row>
    <row r="82" spans="1:15" ht="16.25" hidden="1" customHeight="1">
      <c r="A82" s="1692"/>
      <c r="B82" s="1140"/>
      <c r="C82" s="1141"/>
      <c r="D82" s="1142"/>
      <c r="E82" s="415"/>
      <c r="F82" s="893"/>
      <c r="G82" s="414"/>
      <c r="H82" s="1437"/>
    </row>
    <row r="83" spans="1:15" ht="12.65" hidden="1" customHeight="1">
      <c r="A83" s="1692">
        <v>10</v>
      </c>
      <c r="B83" s="1427"/>
      <c r="C83" s="1427"/>
      <c r="D83" s="1427"/>
      <c r="E83" s="415"/>
      <c r="F83" s="895"/>
      <c r="G83" s="892"/>
      <c r="H83" s="1692"/>
    </row>
    <row r="84" spans="1:15" ht="13.25" hidden="1" customHeight="1">
      <c r="A84" s="1692"/>
      <c r="B84" s="1153"/>
      <c r="C84" s="1154"/>
      <c r="D84" s="1155"/>
      <c r="E84" s="415"/>
      <c r="F84" s="852"/>
      <c r="G84" s="414"/>
      <c r="H84" s="1692"/>
    </row>
    <row r="85" spans="1:15" ht="12.75" hidden="1" customHeight="1" thickBot="1">
      <c r="A85" s="864"/>
      <c r="B85" s="864"/>
      <c r="C85" s="864"/>
      <c r="D85" s="861"/>
      <c r="E85" s="861"/>
      <c r="F85" s="861"/>
      <c r="G85" s="861"/>
      <c r="H85" s="861"/>
    </row>
    <row r="86" spans="1:15" s="160" customFormat="1" ht="0.75" hidden="1" customHeight="1" thickBot="1">
      <c r="A86" s="1695"/>
      <c r="B86" s="1695"/>
      <c r="C86" s="1695"/>
      <c r="D86" s="1695"/>
      <c r="E86" s="1695"/>
      <c r="F86" s="1695"/>
      <c r="G86" s="1695"/>
      <c r="H86" s="1695"/>
    </row>
    <row r="87" spans="1:15" s="160" customFormat="1" hidden="1">
      <c r="A87" s="1695"/>
      <c r="B87" s="1695"/>
      <c r="C87" s="1695"/>
      <c r="D87" s="1695"/>
      <c r="E87" s="1695"/>
      <c r="F87" s="1695"/>
      <c r="G87" s="1695"/>
      <c r="H87" s="1695"/>
    </row>
    <row r="88" spans="1:15" ht="3.65" hidden="1" customHeight="1">
      <c r="A88" s="1692">
        <v>11</v>
      </c>
      <c r="B88" s="1427"/>
      <c r="C88" s="1427"/>
      <c r="D88" s="1427"/>
      <c r="E88" s="415"/>
      <c r="F88" s="895"/>
      <c r="G88" s="892"/>
      <c r="H88" s="1692"/>
      <c r="L88" s="155" t="s">
        <v>399</v>
      </c>
    </row>
    <row r="89" spans="1:15" s="156" customFormat="1" ht="15.5" hidden="1">
      <c r="A89" s="1692"/>
      <c r="B89" s="1164"/>
      <c r="C89" s="1164"/>
      <c r="D89" s="1164"/>
      <c r="E89" s="416"/>
      <c r="F89" s="850"/>
      <c r="G89" s="417"/>
      <c r="H89" s="1692"/>
      <c r="I89" s="155"/>
      <c r="J89" s="155"/>
      <c r="K89" s="155" t="s">
        <v>398</v>
      </c>
      <c r="L89" s="155"/>
      <c r="M89" s="155"/>
      <c r="N89" s="155"/>
      <c r="O89" s="155"/>
    </row>
    <row r="90" spans="1:15" s="156" customFormat="1" ht="15.5" hidden="1">
      <c r="A90" s="1692">
        <v>12</v>
      </c>
      <c r="B90" s="1693"/>
      <c r="C90" s="1693"/>
      <c r="D90" s="1693"/>
      <c r="E90" s="416"/>
      <c r="F90" s="852"/>
      <c r="G90" s="417"/>
      <c r="H90" s="1692"/>
      <c r="I90" s="155"/>
      <c r="J90" s="155"/>
      <c r="K90" s="155"/>
      <c r="L90" s="155"/>
      <c r="M90" s="155"/>
      <c r="N90" s="155"/>
      <c r="O90" s="155"/>
    </row>
    <row r="91" spans="1:15" s="156" customFormat="1" ht="15.5" hidden="1">
      <c r="A91" s="1692"/>
      <c r="B91" s="1165"/>
      <c r="C91" s="1165"/>
      <c r="D91" s="1165"/>
      <c r="E91" s="861"/>
      <c r="F91" s="852"/>
      <c r="G91" s="865"/>
      <c r="H91" s="1692"/>
      <c r="I91" s="155"/>
      <c r="J91" s="155"/>
      <c r="K91" s="155"/>
      <c r="L91" s="155"/>
      <c r="M91" s="155"/>
      <c r="N91" s="155"/>
      <c r="O91" s="155"/>
    </row>
    <row r="92" spans="1:15" s="156" customFormat="1" ht="15.5" hidden="1">
      <c r="A92" s="1692">
        <v>13</v>
      </c>
      <c r="B92" s="1694"/>
      <c r="C92" s="1694"/>
      <c r="D92" s="1694"/>
      <c r="E92" s="416"/>
      <c r="F92" s="866"/>
      <c r="G92" s="861"/>
      <c r="H92" s="1692"/>
      <c r="I92" s="155"/>
      <c r="J92" s="155"/>
      <c r="K92" s="155"/>
      <c r="L92" s="155"/>
      <c r="M92" s="155"/>
      <c r="N92" s="155"/>
      <c r="O92" s="155"/>
    </row>
    <row r="93" spans="1:15" s="156" customFormat="1" ht="15.65" hidden="1" customHeight="1">
      <c r="A93" s="1692"/>
      <c r="B93" s="1694"/>
      <c r="C93" s="1694"/>
      <c r="D93" s="1694"/>
      <c r="E93" s="861"/>
      <c r="F93" s="869"/>
      <c r="G93" s="865"/>
      <c r="H93" s="1692"/>
      <c r="I93" s="155"/>
      <c r="J93" s="155"/>
      <c r="K93" s="155"/>
      <c r="L93" s="155"/>
      <c r="M93" s="155"/>
      <c r="N93" s="155"/>
      <c r="O93" s="155"/>
    </row>
    <row r="94" spans="1:15" s="156" customFormat="1" ht="18.649999999999999" hidden="1" customHeight="1">
      <c r="A94" s="1692">
        <v>14</v>
      </c>
      <c r="B94" s="1164"/>
      <c r="C94" s="1164"/>
      <c r="D94" s="1164"/>
      <c r="E94" s="416"/>
      <c r="F94" s="877"/>
      <c r="G94" s="877"/>
      <c r="H94" s="1692"/>
      <c r="I94" s="155"/>
      <c r="J94" s="155"/>
      <c r="K94" s="155"/>
      <c r="L94" s="155"/>
      <c r="M94" s="155"/>
      <c r="N94" s="155"/>
      <c r="O94" s="155"/>
    </row>
    <row r="95" spans="1:15" s="156" customFormat="1" ht="15.5" hidden="1">
      <c r="A95" s="1692"/>
      <c r="B95" s="1164"/>
      <c r="C95" s="1164"/>
      <c r="D95" s="1164"/>
      <c r="E95" s="416"/>
      <c r="F95" s="877"/>
      <c r="G95" s="880"/>
      <c r="H95" s="1692"/>
      <c r="I95" s="155"/>
      <c r="J95" s="155"/>
      <c r="K95" s="155"/>
      <c r="L95" s="155"/>
      <c r="M95" s="155"/>
      <c r="N95" s="155"/>
      <c r="O95" s="155"/>
    </row>
    <row r="96" spans="1:15" s="156" customFormat="1" ht="15.5" hidden="1">
      <c r="A96" s="1692">
        <v>15</v>
      </c>
      <c r="B96" s="1693"/>
      <c r="C96" s="1693"/>
      <c r="D96" s="1693"/>
      <c r="E96" s="416"/>
      <c r="F96" s="876"/>
      <c r="G96" s="880"/>
      <c r="H96" s="1692"/>
      <c r="I96" s="155"/>
      <c r="J96" s="155"/>
      <c r="K96" s="155"/>
      <c r="L96" s="155"/>
      <c r="M96" s="155"/>
      <c r="N96" s="155"/>
      <c r="O96" s="155"/>
    </row>
    <row r="97" spans="1:8" s="156" customFormat="1" ht="15.5" hidden="1">
      <c r="A97" s="1692"/>
      <c r="B97" s="1165"/>
      <c r="C97" s="1165"/>
      <c r="D97" s="1165"/>
      <c r="E97" s="878"/>
      <c r="F97" s="876"/>
      <c r="G97" s="865"/>
      <c r="H97" s="1692"/>
    </row>
    <row r="98" spans="1:8" s="156" customFormat="1" ht="15.5" hidden="1">
      <c r="A98" s="1692">
        <v>16</v>
      </c>
      <c r="B98" s="1694"/>
      <c r="C98" s="1694"/>
      <c r="D98" s="1694"/>
      <c r="E98" s="416"/>
      <c r="F98" s="866"/>
      <c r="G98" s="878"/>
      <c r="H98" s="1692"/>
    </row>
    <row r="99" spans="1:8" s="156" customFormat="1" hidden="1">
      <c r="A99" s="1692"/>
      <c r="B99" s="1694"/>
      <c r="C99" s="1694"/>
      <c r="D99" s="1694"/>
      <c r="E99" s="878"/>
      <c r="F99" s="869"/>
      <c r="G99" s="865"/>
      <c r="H99" s="1692"/>
    </row>
    <row r="100" spans="1:8" s="156" customFormat="1">
      <c r="A100" s="155"/>
    </row>
    <row r="101" spans="1:8" s="156" customFormat="1">
      <c r="A101" s="155"/>
    </row>
    <row r="102" spans="1:8" s="156" customFormat="1">
      <c r="A102" s="120"/>
      <c r="B102" s="120"/>
      <c r="C102" s="166"/>
      <c r="D102" s="1114" t="s">
        <v>236</v>
      </c>
      <c r="E102" s="1114"/>
    </row>
    <row r="103" spans="1:8" s="156" customFormat="1">
      <c r="A103" s="56"/>
      <c r="B103" s="56"/>
      <c r="C103" s="165" t="s">
        <v>4</v>
      </c>
      <c r="D103" s="1115" t="s">
        <v>5</v>
      </c>
      <c r="E103" s="1115"/>
    </row>
    <row r="104" spans="1:8" s="156" customFormat="1">
      <c r="A104" s="120" t="s">
        <v>20</v>
      </c>
      <c r="B104" s="120"/>
      <c r="C104" s="166"/>
      <c r="D104" s="1114" t="s">
        <v>236</v>
      </c>
      <c r="E104" s="1114"/>
    </row>
    <row r="105" spans="1:8" s="156" customFormat="1">
      <c r="A105" s="155"/>
      <c r="B105" s="155"/>
      <c r="C105" s="155"/>
      <c r="D105" s="155"/>
    </row>
    <row r="106" spans="1:8" s="156" customFormat="1">
      <c r="A106" s="155"/>
    </row>
    <row r="107" spans="1:8" s="156" customFormat="1">
      <c r="A107" s="155"/>
    </row>
    <row r="108" spans="1:8" s="156" customFormat="1">
      <c r="A108" s="155"/>
    </row>
    <row r="109" spans="1:8" s="156" customFormat="1">
      <c r="A109" s="155"/>
    </row>
    <row r="110" spans="1:8" s="156" customFormat="1">
      <c r="A110" s="155"/>
    </row>
    <row r="111" spans="1:8" s="156" customFormat="1">
      <c r="A111" s="155"/>
    </row>
    <row r="112" spans="1:8" s="156" customFormat="1">
      <c r="A112" s="155"/>
    </row>
    <row r="113" spans="1:1" s="156" customFormat="1">
      <c r="A113" s="155"/>
    </row>
    <row r="114" spans="1:1" s="156" customFormat="1">
      <c r="A114" s="155"/>
    </row>
    <row r="115" spans="1:1" s="156" customFormat="1">
      <c r="A115" s="155"/>
    </row>
    <row r="116" spans="1:1" s="156" customFormat="1">
      <c r="A116" s="155"/>
    </row>
    <row r="117" spans="1:1" s="156" customFormat="1">
      <c r="A117" s="155"/>
    </row>
    <row r="118" spans="1:1" s="156" customFormat="1">
      <c r="A118" s="155"/>
    </row>
    <row r="119" spans="1:1" s="156" customFormat="1">
      <c r="A119" s="155"/>
    </row>
    <row r="120" spans="1:1" s="156" customFormat="1">
      <c r="A120" s="155"/>
    </row>
    <row r="121" spans="1:1" s="156" customFormat="1">
      <c r="A121" s="155"/>
    </row>
    <row r="122" spans="1:1" s="156" customFormat="1">
      <c r="A122" s="155"/>
    </row>
    <row r="123" spans="1:1" s="156" customFormat="1">
      <c r="A123" s="155"/>
    </row>
    <row r="124" spans="1:1" s="156" customFormat="1">
      <c r="A124" s="155"/>
    </row>
    <row r="125" spans="1:1" s="156" customFormat="1">
      <c r="A125" s="155"/>
    </row>
    <row r="126" spans="1:1" s="156" customFormat="1">
      <c r="A126" s="155"/>
    </row>
    <row r="127" spans="1:1" s="156" customFormat="1">
      <c r="A127" s="155"/>
    </row>
    <row r="128" spans="1:1" s="156" customFormat="1">
      <c r="A128" s="155"/>
    </row>
    <row r="129" spans="1:1" s="156" customFormat="1">
      <c r="A129" s="155"/>
    </row>
    <row r="130" spans="1:1" s="156" customFormat="1">
      <c r="A130" s="155"/>
    </row>
    <row r="131" spans="1:1" s="156" customFormat="1">
      <c r="A131" s="155"/>
    </row>
    <row r="132" spans="1:1" s="156" customFormat="1">
      <c r="A132" s="155"/>
    </row>
    <row r="133" spans="1:1" s="156" customFormat="1">
      <c r="A133" s="155"/>
    </row>
    <row r="134" spans="1:1" s="156" customFormat="1">
      <c r="A134" s="155"/>
    </row>
    <row r="135" spans="1:1" s="156" customFormat="1">
      <c r="A135" s="155"/>
    </row>
    <row r="136" spans="1:1" s="156" customFormat="1">
      <c r="A136" s="155"/>
    </row>
    <row r="137" spans="1:1" s="156" customFormat="1">
      <c r="A137" s="155"/>
    </row>
    <row r="138" spans="1:1" s="156" customFormat="1">
      <c r="A138" s="155"/>
    </row>
    <row r="139" spans="1:1" s="156" customFormat="1">
      <c r="A139" s="155"/>
    </row>
    <row r="140" spans="1:1" s="156" customFormat="1">
      <c r="A140" s="155"/>
    </row>
    <row r="141" spans="1:1" s="156" customFormat="1">
      <c r="A141" s="155"/>
    </row>
    <row r="142" spans="1:1" s="156" customFormat="1">
      <c r="A142" s="155"/>
    </row>
    <row r="143" spans="1:1" s="156" customFormat="1">
      <c r="A143" s="155"/>
    </row>
    <row r="144" spans="1:1" s="156" customFormat="1">
      <c r="A144" s="155"/>
    </row>
    <row r="145" spans="1:1" s="156" customFormat="1">
      <c r="A145" s="155"/>
    </row>
    <row r="146" spans="1:1" s="156" customFormat="1">
      <c r="A146" s="155"/>
    </row>
    <row r="147" spans="1:1" s="156" customFormat="1">
      <c r="A147" s="155"/>
    </row>
    <row r="148" spans="1:1" s="156" customFormat="1">
      <c r="A148" s="155"/>
    </row>
    <row r="149" spans="1:1" s="156" customFormat="1">
      <c r="A149" s="155"/>
    </row>
    <row r="150" spans="1:1" s="156" customFormat="1">
      <c r="A150" s="155"/>
    </row>
    <row r="151" spans="1:1" s="156" customFormat="1">
      <c r="A151" s="155"/>
    </row>
    <row r="152" spans="1:1" s="156" customFormat="1">
      <c r="A152" s="155"/>
    </row>
    <row r="153" spans="1:1" s="156" customFormat="1">
      <c r="A153" s="155"/>
    </row>
    <row r="154" spans="1:1" s="156" customFormat="1">
      <c r="A154" s="155"/>
    </row>
    <row r="155" spans="1:1" s="156" customFormat="1">
      <c r="A155" s="155"/>
    </row>
    <row r="156" spans="1:1" s="156" customFormat="1">
      <c r="A156" s="155"/>
    </row>
    <row r="157" spans="1:1" s="156" customFormat="1">
      <c r="A157" s="155"/>
    </row>
    <row r="158" spans="1:1" s="156" customFormat="1">
      <c r="A158" s="155"/>
    </row>
    <row r="159" spans="1:1" s="156" customFormat="1">
      <c r="A159" s="155"/>
    </row>
    <row r="160" spans="1:1" s="156" customFormat="1">
      <c r="A160" s="155"/>
    </row>
    <row r="161" spans="1:1" s="156" customFormat="1">
      <c r="A161" s="155"/>
    </row>
    <row r="162" spans="1:1" s="156" customFormat="1">
      <c r="A162" s="155"/>
    </row>
    <row r="163" spans="1:1" s="156" customFormat="1">
      <c r="A163" s="155"/>
    </row>
    <row r="164" spans="1:1" s="156" customFormat="1">
      <c r="A164" s="155"/>
    </row>
    <row r="165" spans="1:1" s="156" customFormat="1">
      <c r="A165" s="155"/>
    </row>
    <row r="166" spans="1:1" s="156" customFormat="1">
      <c r="A166" s="155"/>
    </row>
    <row r="167" spans="1:1" s="156" customFormat="1">
      <c r="A167" s="155"/>
    </row>
    <row r="168" spans="1:1" s="156" customFormat="1">
      <c r="A168" s="155"/>
    </row>
    <row r="169" spans="1:1" s="156" customFormat="1">
      <c r="A169" s="155"/>
    </row>
    <row r="170" spans="1:1" s="156" customFormat="1">
      <c r="A170" s="155"/>
    </row>
    <row r="171" spans="1:1" s="156" customFormat="1">
      <c r="A171" s="155"/>
    </row>
    <row r="172" spans="1:1" s="156" customFormat="1">
      <c r="A172" s="155"/>
    </row>
    <row r="173" spans="1:1" s="156" customFormat="1">
      <c r="A173" s="155"/>
    </row>
    <row r="174" spans="1:1" s="156" customFormat="1">
      <c r="A174" s="155"/>
    </row>
    <row r="175" spans="1:1" s="156" customFormat="1">
      <c r="A175" s="155"/>
    </row>
    <row r="176" spans="1:1" s="156" customFormat="1">
      <c r="A176" s="155"/>
    </row>
    <row r="177" spans="1:1" s="156" customFormat="1">
      <c r="A177" s="155"/>
    </row>
    <row r="178" spans="1:1" s="156" customFormat="1">
      <c r="A178" s="155"/>
    </row>
    <row r="179" spans="1:1" s="156" customFormat="1">
      <c r="A179" s="155"/>
    </row>
    <row r="180" spans="1:1" s="156" customFormat="1">
      <c r="A180" s="155"/>
    </row>
    <row r="181" spans="1:1" s="156" customFormat="1">
      <c r="A181" s="155"/>
    </row>
    <row r="182" spans="1:1" s="156" customFormat="1">
      <c r="A182" s="155"/>
    </row>
    <row r="183" spans="1:1" s="156" customFormat="1">
      <c r="A183" s="155"/>
    </row>
    <row r="184" spans="1:1" s="156" customFormat="1">
      <c r="A184" s="155"/>
    </row>
    <row r="185" spans="1:1" s="156" customFormat="1">
      <c r="A185" s="155"/>
    </row>
    <row r="186" spans="1:1" s="156" customFormat="1">
      <c r="A186" s="155"/>
    </row>
    <row r="187" spans="1:1" s="156" customFormat="1">
      <c r="A187" s="155"/>
    </row>
    <row r="188" spans="1:1" s="156" customFormat="1">
      <c r="A188" s="155"/>
    </row>
    <row r="189" spans="1:1" s="156" customFormat="1">
      <c r="A189" s="155"/>
    </row>
    <row r="190" spans="1:1" s="156" customFormat="1">
      <c r="A190" s="155"/>
    </row>
    <row r="191" spans="1:1" s="156" customFormat="1">
      <c r="A191" s="155"/>
    </row>
    <row r="192" spans="1:1" s="156" customFormat="1">
      <c r="A192" s="155"/>
    </row>
    <row r="193" spans="1:1" s="156" customFormat="1">
      <c r="A193" s="155"/>
    </row>
    <row r="194" spans="1:1" s="156" customFormat="1">
      <c r="A194" s="155"/>
    </row>
    <row r="195" spans="1:1" s="156" customFormat="1">
      <c r="A195" s="155"/>
    </row>
    <row r="196" spans="1:1" s="156" customFormat="1">
      <c r="A196" s="155"/>
    </row>
    <row r="197" spans="1:1" s="156" customFormat="1">
      <c r="A197" s="155"/>
    </row>
    <row r="198" spans="1:1" s="156" customFormat="1">
      <c r="A198" s="155"/>
    </row>
    <row r="199" spans="1:1" s="156" customFormat="1">
      <c r="A199" s="155"/>
    </row>
    <row r="200" spans="1:1" s="156" customFormat="1">
      <c r="A200" s="155"/>
    </row>
    <row r="201" spans="1:1" s="156" customFormat="1">
      <c r="A201" s="155"/>
    </row>
    <row r="202" spans="1:1" s="156" customFormat="1">
      <c r="A202" s="155"/>
    </row>
    <row r="203" spans="1:1" s="156" customFormat="1">
      <c r="A203" s="155"/>
    </row>
    <row r="204" spans="1:1" s="156" customFormat="1">
      <c r="A204" s="155"/>
    </row>
    <row r="205" spans="1:1" s="156" customFormat="1">
      <c r="A205" s="155"/>
    </row>
    <row r="206" spans="1:1" s="156" customFormat="1">
      <c r="A206" s="155"/>
    </row>
    <row r="207" spans="1:1" s="156" customFormat="1">
      <c r="A207" s="155"/>
    </row>
    <row r="208" spans="1:1" s="156" customFormat="1">
      <c r="A208" s="155"/>
    </row>
    <row r="209" spans="1:1" s="156" customFormat="1">
      <c r="A209" s="155"/>
    </row>
    <row r="210" spans="1:1" s="156" customFormat="1">
      <c r="A210" s="155"/>
    </row>
    <row r="211" spans="1:1" s="156" customFormat="1">
      <c r="A211" s="155"/>
    </row>
    <row r="212" spans="1:1" s="156" customFormat="1">
      <c r="A212" s="155"/>
    </row>
    <row r="213" spans="1:1" s="156" customFormat="1">
      <c r="A213" s="155"/>
    </row>
    <row r="214" spans="1:1" s="156" customFormat="1">
      <c r="A214" s="155"/>
    </row>
    <row r="215" spans="1:1" s="156" customFormat="1">
      <c r="A215" s="155"/>
    </row>
    <row r="216" spans="1:1" s="156" customFormat="1">
      <c r="A216" s="155"/>
    </row>
    <row r="217" spans="1:1" s="156" customFormat="1">
      <c r="A217" s="155"/>
    </row>
    <row r="218" spans="1:1" s="156" customFormat="1">
      <c r="A218" s="155"/>
    </row>
    <row r="219" spans="1:1" s="156" customFormat="1">
      <c r="A219" s="155"/>
    </row>
    <row r="220" spans="1:1" s="156" customFormat="1">
      <c r="A220" s="155"/>
    </row>
    <row r="221" spans="1:1" s="156" customFormat="1">
      <c r="A221" s="155"/>
    </row>
    <row r="222" spans="1:1" s="156" customFormat="1">
      <c r="A222" s="155"/>
    </row>
    <row r="223" spans="1:1" s="156" customFormat="1">
      <c r="A223" s="155"/>
    </row>
    <row r="224" spans="1:1" s="156" customFormat="1">
      <c r="A224" s="155"/>
    </row>
    <row r="225" spans="1:1" s="156" customFormat="1">
      <c r="A225" s="155"/>
    </row>
    <row r="226" spans="1:1" s="156" customFormat="1">
      <c r="A226" s="155"/>
    </row>
    <row r="227" spans="1:1" s="156" customFormat="1">
      <c r="A227" s="155"/>
    </row>
    <row r="228" spans="1:1" s="156" customFormat="1">
      <c r="A228" s="155"/>
    </row>
    <row r="229" spans="1:1" s="156" customFormat="1">
      <c r="A229" s="155"/>
    </row>
    <row r="230" spans="1:1" s="156" customFormat="1">
      <c r="A230" s="155"/>
    </row>
    <row r="231" spans="1:1" s="156" customFormat="1">
      <c r="A231" s="155"/>
    </row>
    <row r="232" spans="1:1" s="156" customFormat="1">
      <c r="A232" s="155"/>
    </row>
    <row r="233" spans="1:1" s="156" customFormat="1">
      <c r="A233" s="155"/>
    </row>
    <row r="234" spans="1:1" s="156" customFormat="1">
      <c r="A234" s="155"/>
    </row>
    <row r="235" spans="1:1" s="156" customFormat="1">
      <c r="A235" s="155"/>
    </row>
    <row r="236" spans="1:1" s="156" customFormat="1">
      <c r="A236" s="155"/>
    </row>
    <row r="237" spans="1:1" s="156" customFormat="1">
      <c r="A237" s="155"/>
    </row>
    <row r="238" spans="1:1" s="156" customFormat="1">
      <c r="A238" s="155"/>
    </row>
    <row r="239" spans="1:1" s="156" customFormat="1">
      <c r="A239" s="155"/>
    </row>
    <row r="240" spans="1:1" s="156" customFormat="1">
      <c r="A240" s="155"/>
    </row>
    <row r="241" spans="1:1" s="156" customFormat="1">
      <c r="A241" s="155"/>
    </row>
    <row r="242" spans="1:1" s="156" customFormat="1">
      <c r="A242" s="155"/>
    </row>
    <row r="243" spans="1:1" s="156" customFormat="1">
      <c r="A243" s="155"/>
    </row>
    <row r="244" spans="1:1" s="156" customFormat="1">
      <c r="A244" s="155"/>
    </row>
    <row r="245" spans="1:1" s="156" customFormat="1">
      <c r="A245" s="155"/>
    </row>
    <row r="246" spans="1:1" s="156" customFormat="1">
      <c r="A246" s="155"/>
    </row>
    <row r="247" spans="1:1" s="156" customFormat="1">
      <c r="A247" s="155"/>
    </row>
    <row r="248" spans="1:1" s="156" customFormat="1">
      <c r="A248" s="155"/>
    </row>
    <row r="249" spans="1:1" s="156" customFormat="1">
      <c r="A249" s="155"/>
    </row>
    <row r="250" spans="1:1" s="156" customFormat="1">
      <c r="A250" s="155"/>
    </row>
    <row r="251" spans="1:1" s="156" customFormat="1">
      <c r="A251" s="155"/>
    </row>
    <row r="252" spans="1:1" s="156" customFormat="1">
      <c r="A252" s="155"/>
    </row>
    <row r="253" spans="1:1" s="156" customFormat="1">
      <c r="A253" s="155"/>
    </row>
    <row r="254" spans="1:1" s="156" customFormat="1">
      <c r="A254" s="155"/>
    </row>
    <row r="255" spans="1:1" s="156" customFormat="1">
      <c r="A255" s="155"/>
    </row>
    <row r="256" spans="1:1" s="156" customFormat="1">
      <c r="A256" s="155"/>
    </row>
    <row r="257" spans="1:1" s="156" customFormat="1">
      <c r="A257" s="155"/>
    </row>
    <row r="258" spans="1:1" s="156" customFormat="1">
      <c r="A258" s="155"/>
    </row>
    <row r="259" spans="1:1" s="156" customFormat="1">
      <c r="A259" s="155"/>
    </row>
    <row r="260" spans="1:1" s="156" customFormat="1">
      <c r="A260" s="155"/>
    </row>
    <row r="261" spans="1:1" s="156" customFormat="1">
      <c r="A261" s="155"/>
    </row>
    <row r="262" spans="1:1" s="156" customFormat="1">
      <c r="A262" s="155"/>
    </row>
    <row r="263" spans="1:1" s="156" customFormat="1">
      <c r="A263" s="155"/>
    </row>
    <row r="264" spans="1:1" s="156" customFormat="1">
      <c r="A264" s="155"/>
    </row>
    <row r="265" spans="1:1" s="156" customFormat="1">
      <c r="A265" s="155"/>
    </row>
    <row r="266" spans="1:1" s="156" customFormat="1">
      <c r="A266" s="155"/>
    </row>
    <row r="267" spans="1:1" s="156" customFormat="1">
      <c r="A267" s="155"/>
    </row>
    <row r="268" spans="1:1" s="156" customFormat="1">
      <c r="A268" s="155"/>
    </row>
    <row r="269" spans="1:1" s="156" customFormat="1">
      <c r="A269" s="155"/>
    </row>
    <row r="270" spans="1:1" s="156" customFormat="1">
      <c r="A270" s="155"/>
    </row>
    <row r="271" spans="1:1" s="156" customFormat="1">
      <c r="A271" s="155"/>
    </row>
    <row r="272" spans="1:1" s="156" customFormat="1">
      <c r="A272" s="155"/>
    </row>
    <row r="273" spans="1:5" s="156" customFormat="1">
      <c r="A273" s="155"/>
    </row>
    <row r="274" spans="1:5" s="156" customFormat="1">
      <c r="A274" s="155"/>
    </row>
    <row r="275" spans="1:5" s="156" customFormat="1">
      <c r="A275" s="155"/>
    </row>
    <row r="276" spans="1:5" s="156" customFormat="1">
      <c r="A276" s="155"/>
    </row>
    <row r="277" spans="1:5" s="156" customFormat="1">
      <c r="A277" s="155"/>
    </row>
    <row r="278" spans="1:5" s="156" customFormat="1">
      <c r="A278" s="155"/>
    </row>
    <row r="279" spans="1:5" s="156" customFormat="1">
      <c r="A279" s="155"/>
    </row>
    <row r="280" spans="1:5" s="156" customFormat="1">
      <c r="A280" s="155"/>
    </row>
    <row r="281" spans="1:5" s="156" customFormat="1">
      <c r="A281" s="155"/>
    </row>
    <row r="282" spans="1:5" s="156" customFormat="1">
      <c r="A282" s="155"/>
    </row>
    <row r="283" spans="1:5" s="156" customFormat="1">
      <c r="A283" s="155"/>
    </row>
    <row r="284" spans="1:5" s="156" customFormat="1">
      <c r="A284" s="155"/>
    </row>
    <row r="285" spans="1:5" s="156" customFormat="1">
      <c r="A285" s="155"/>
    </row>
    <row r="286" spans="1:5" s="156" customFormat="1">
      <c r="A286" s="155"/>
    </row>
    <row r="287" spans="1:5" s="156" customFormat="1">
      <c r="A287" s="155"/>
    </row>
    <row r="288" spans="1:5" s="156" customFormat="1">
      <c r="A288" s="155"/>
      <c r="B288" s="155"/>
      <c r="C288" s="155"/>
      <c r="D288" s="155"/>
      <c r="E288" s="155"/>
    </row>
    <row r="289" spans="1:8" s="156" customFormat="1">
      <c r="A289" s="155"/>
      <c r="B289" s="155"/>
      <c r="C289" s="155"/>
      <c r="D289" s="155"/>
      <c r="E289" s="155"/>
    </row>
    <row r="290" spans="1:8" s="156" customFormat="1">
      <c r="A290" s="155"/>
      <c r="B290" s="155"/>
      <c r="C290" s="155"/>
      <c r="D290" s="155"/>
      <c r="E290" s="155"/>
    </row>
    <row r="291" spans="1:8">
      <c r="D291" s="155"/>
      <c r="E291" s="155"/>
      <c r="F291" s="155"/>
      <c r="G291" s="155"/>
      <c r="H291" s="155"/>
    </row>
    <row r="292" spans="1:8">
      <c r="D292" s="155"/>
      <c r="E292" s="155"/>
      <c r="F292" s="155"/>
      <c r="G292" s="155"/>
      <c r="H292" s="155"/>
    </row>
    <row r="293" spans="1:8">
      <c r="D293" s="155"/>
      <c r="E293" s="155"/>
      <c r="F293" s="155"/>
      <c r="G293" s="155"/>
      <c r="H293" s="155"/>
    </row>
    <row r="294" spans="1:8">
      <c r="D294" s="155"/>
      <c r="E294" s="155"/>
      <c r="F294" s="155"/>
      <c r="G294" s="155"/>
      <c r="H294" s="155"/>
    </row>
    <row r="295" spans="1:8">
      <c r="D295" s="155"/>
      <c r="E295" s="155"/>
      <c r="F295" s="155"/>
      <c r="G295" s="155"/>
      <c r="H295" s="155"/>
    </row>
    <row r="296" spans="1:8">
      <c r="D296" s="155"/>
      <c r="E296" s="155"/>
      <c r="F296" s="155"/>
      <c r="G296" s="155"/>
      <c r="H296" s="155"/>
    </row>
    <row r="297" spans="1:8">
      <c r="D297" s="155"/>
      <c r="E297" s="155"/>
      <c r="F297" s="155"/>
      <c r="G297" s="155"/>
      <c r="H297" s="155"/>
    </row>
    <row r="298" spans="1:8">
      <c r="D298" s="155"/>
      <c r="E298" s="155"/>
      <c r="F298" s="155"/>
      <c r="G298" s="155"/>
      <c r="H298" s="155"/>
    </row>
    <row r="299" spans="1:8">
      <c r="D299" s="155"/>
      <c r="E299" s="155"/>
      <c r="F299" s="155"/>
      <c r="G299" s="155"/>
      <c r="H299" s="155"/>
    </row>
    <row r="300" spans="1:8">
      <c r="D300" s="155"/>
      <c r="E300" s="155"/>
      <c r="F300" s="155"/>
      <c r="G300" s="155"/>
      <c r="H300" s="155"/>
    </row>
    <row r="301" spans="1:8">
      <c r="D301" s="155"/>
      <c r="E301" s="155"/>
      <c r="F301" s="155"/>
      <c r="G301" s="155"/>
      <c r="H301" s="155"/>
    </row>
    <row r="302" spans="1:8">
      <c r="D302" s="155"/>
      <c r="E302" s="155"/>
      <c r="F302" s="155"/>
      <c r="G302" s="155"/>
      <c r="H302" s="155"/>
    </row>
    <row r="303" spans="1:8">
      <c r="D303" s="155"/>
      <c r="E303" s="155"/>
      <c r="F303" s="155"/>
      <c r="G303" s="155"/>
      <c r="H303" s="155"/>
    </row>
    <row r="304" spans="1:8">
      <c r="D304" s="155"/>
      <c r="E304" s="155"/>
      <c r="F304" s="155"/>
      <c r="G304" s="155"/>
      <c r="H304" s="155"/>
    </row>
    <row r="305" spans="4:8">
      <c r="D305" s="155"/>
      <c r="E305" s="155"/>
      <c r="F305" s="155"/>
      <c r="G305" s="155"/>
      <c r="H305" s="155"/>
    </row>
    <row r="306" spans="4:8">
      <c r="D306" s="155"/>
      <c r="E306" s="155"/>
      <c r="F306" s="155"/>
      <c r="G306" s="155"/>
      <c r="H306" s="155"/>
    </row>
    <row r="307" spans="4:8">
      <c r="D307" s="155"/>
      <c r="E307" s="155"/>
      <c r="F307" s="155"/>
      <c r="G307" s="155"/>
      <c r="H307" s="155"/>
    </row>
    <row r="308" spans="4:8">
      <c r="D308" s="155"/>
      <c r="E308" s="155"/>
      <c r="F308" s="155"/>
      <c r="G308" s="155"/>
      <c r="H308" s="155"/>
    </row>
    <row r="309" spans="4:8">
      <c r="D309" s="155"/>
      <c r="E309" s="155"/>
      <c r="F309" s="155"/>
      <c r="G309" s="155"/>
      <c r="H309" s="155"/>
    </row>
    <row r="310" spans="4:8">
      <c r="D310" s="155"/>
      <c r="E310" s="155"/>
      <c r="F310" s="155"/>
      <c r="G310" s="155"/>
      <c r="H310" s="155"/>
    </row>
    <row r="311" spans="4:8">
      <c r="D311" s="155"/>
      <c r="E311" s="155"/>
      <c r="F311" s="155"/>
      <c r="G311" s="155"/>
      <c r="H311" s="155"/>
    </row>
    <row r="312" spans="4:8">
      <c r="D312" s="155"/>
      <c r="E312" s="155"/>
      <c r="F312" s="155"/>
      <c r="G312" s="155"/>
      <c r="H312" s="155"/>
    </row>
    <row r="313" spans="4:8">
      <c r="D313" s="155"/>
      <c r="E313" s="155"/>
      <c r="F313" s="155"/>
      <c r="G313" s="155"/>
      <c r="H313" s="155"/>
    </row>
    <row r="314" spans="4:8">
      <c r="D314" s="155"/>
      <c r="E314" s="155"/>
      <c r="F314" s="155"/>
      <c r="G314" s="155"/>
      <c r="H314" s="155"/>
    </row>
    <row r="315" spans="4:8">
      <c r="D315" s="155"/>
      <c r="E315" s="155"/>
      <c r="F315" s="155"/>
      <c r="G315" s="155"/>
      <c r="H315" s="155"/>
    </row>
    <row r="316" spans="4:8">
      <c r="D316" s="155"/>
      <c r="E316" s="155"/>
      <c r="F316" s="155"/>
      <c r="G316" s="155"/>
      <c r="H316" s="155"/>
    </row>
    <row r="317" spans="4:8">
      <c r="D317" s="155"/>
      <c r="E317" s="155"/>
      <c r="F317" s="155"/>
      <c r="G317" s="155"/>
      <c r="H317" s="155"/>
    </row>
    <row r="318" spans="4:8">
      <c r="D318" s="155"/>
      <c r="E318" s="155"/>
      <c r="F318" s="155"/>
      <c r="G318" s="155"/>
      <c r="H318" s="155"/>
    </row>
    <row r="319" spans="4:8">
      <c r="D319" s="155"/>
      <c r="E319" s="155"/>
      <c r="F319" s="155"/>
      <c r="G319" s="155"/>
      <c r="H319" s="155"/>
    </row>
    <row r="320" spans="4:8">
      <c r="D320" s="155"/>
      <c r="E320" s="155"/>
      <c r="F320" s="155"/>
      <c r="G320" s="155"/>
      <c r="H320" s="155"/>
    </row>
    <row r="321" spans="4:8">
      <c r="D321" s="155"/>
      <c r="E321" s="155"/>
      <c r="F321" s="155"/>
      <c r="G321" s="155"/>
      <c r="H321" s="155"/>
    </row>
    <row r="322" spans="4:8">
      <c r="D322" s="155"/>
      <c r="E322" s="155"/>
      <c r="F322" s="155"/>
      <c r="G322" s="155"/>
      <c r="H322" s="155"/>
    </row>
    <row r="323" spans="4:8">
      <c r="D323" s="155"/>
      <c r="E323" s="155"/>
      <c r="F323" s="155"/>
      <c r="G323" s="155"/>
      <c r="H323" s="155"/>
    </row>
    <row r="324" spans="4:8">
      <c r="D324" s="155"/>
      <c r="E324" s="155"/>
      <c r="F324" s="155"/>
      <c r="G324" s="155"/>
      <c r="H324" s="155"/>
    </row>
    <row r="325" spans="4:8">
      <c r="D325" s="155"/>
      <c r="E325" s="155"/>
      <c r="F325" s="155"/>
      <c r="G325" s="155"/>
      <c r="H325" s="155"/>
    </row>
    <row r="326" spans="4:8">
      <c r="D326" s="155"/>
      <c r="E326" s="155"/>
      <c r="F326" s="155"/>
      <c r="G326" s="155"/>
      <c r="H326" s="155"/>
    </row>
    <row r="327" spans="4:8">
      <c r="D327" s="155"/>
      <c r="E327" s="155"/>
      <c r="F327" s="155"/>
      <c r="G327" s="155"/>
      <c r="H327" s="155"/>
    </row>
    <row r="328" spans="4:8">
      <c r="D328" s="155"/>
      <c r="E328" s="155"/>
      <c r="F328" s="155"/>
      <c r="G328" s="155"/>
      <c r="H328" s="155"/>
    </row>
    <row r="329" spans="4:8">
      <c r="D329" s="155"/>
      <c r="E329" s="155"/>
      <c r="F329" s="155"/>
      <c r="G329" s="155"/>
      <c r="H329" s="155"/>
    </row>
    <row r="330" spans="4:8">
      <c r="D330" s="155"/>
      <c r="E330" s="155"/>
      <c r="F330" s="155"/>
      <c r="G330" s="155"/>
      <c r="H330" s="155"/>
    </row>
    <row r="331" spans="4:8">
      <c r="D331" s="155"/>
      <c r="E331" s="155"/>
      <c r="F331" s="155"/>
      <c r="G331" s="155"/>
      <c r="H331" s="155"/>
    </row>
    <row r="332" spans="4:8">
      <c r="D332" s="155"/>
      <c r="E332" s="155"/>
      <c r="F332" s="155"/>
      <c r="G332" s="155"/>
      <c r="H332" s="155"/>
    </row>
    <row r="333" spans="4:8">
      <c r="D333" s="155"/>
      <c r="E333" s="155"/>
      <c r="F333" s="155"/>
      <c r="G333" s="155"/>
      <c r="H333" s="155"/>
    </row>
    <row r="334" spans="4:8">
      <c r="D334" s="155"/>
      <c r="E334" s="155"/>
      <c r="F334" s="155"/>
      <c r="G334" s="155"/>
      <c r="H334" s="155"/>
    </row>
    <row r="335" spans="4:8">
      <c r="D335" s="155"/>
      <c r="E335" s="155"/>
      <c r="F335" s="155"/>
      <c r="G335" s="155"/>
      <c r="H335" s="155"/>
    </row>
    <row r="336" spans="4:8">
      <c r="D336" s="155"/>
      <c r="E336" s="155"/>
      <c r="F336" s="155"/>
      <c r="G336" s="155"/>
      <c r="H336" s="155"/>
    </row>
    <row r="337" spans="4:8">
      <c r="D337" s="155"/>
      <c r="E337" s="155"/>
      <c r="F337" s="155"/>
      <c r="G337" s="155"/>
      <c r="H337" s="155"/>
    </row>
    <row r="338" spans="4:8">
      <c r="D338" s="155"/>
      <c r="E338" s="155"/>
      <c r="F338" s="155"/>
      <c r="G338" s="155"/>
      <c r="H338" s="155"/>
    </row>
    <row r="339" spans="4:8">
      <c r="D339" s="155"/>
      <c r="E339" s="155"/>
      <c r="F339" s="155"/>
      <c r="G339" s="155"/>
      <c r="H339" s="155"/>
    </row>
    <row r="340" spans="4:8">
      <c r="D340" s="155"/>
      <c r="E340" s="155"/>
      <c r="F340" s="155"/>
      <c r="G340" s="155"/>
      <c r="H340" s="155"/>
    </row>
    <row r="341" spans="4:8">
      <c r="D341" s="155"/>
      <c r="E341" s="155"/>
      <c r="F341" s="155"/>
      <c r="G341" s="155"/>
      <c r="H341" s="155"/>
    </row>
    <row r="342" spans="4:8">
      <c r="D342" s="155"/>
      <c r="E342" s="155"/>
      <c r="F342" s="155"/>
      <c r="G342" s="155"/>
      <c r="H342" s="155"/>
    </row>
    <row r="343" spans="4:8">
      <c r="D343" s="155"/>
      <c r="E343" s="155"/>
      <c r="F343" s="155"/>
      <c r="G343" s="155"/>
      <c r="H343" s="155"/>
    </row>
    <row r="344" spans="4:8">
      <c r="D344" s="155"/>
      <c r="E344" s="155"/>
      <c r="F344" s="155"/>
      <c r="G344" s="155"/>
      <c r="H344" s="155"/>
    </row>
    <row r="345" spans="4:8">
      <c r="D345" s="155"/>
      <c r="E345" s="155"/>
      <c r="F345" s="155"/>
      <c r="G345" s="155"/>
      <c r="H345" s="155"/>
    </row>
    <row r="346" spans="4:8">
      <c r="D346" s="155"/>
      <c r="E346" s="155"/>
      <c r="F346" s="155"/>
      <c r="G346" s="155"/>
      <c r="H346" s="155"/>
    </row>
    <row r="347" spans="4:8">
      <c r="D347" s="155"/>
      <c r="E347" s="155"/>
      <c r="F347" s="155"/>
      <c r="G347" s="155"/>
      <c r="H347" s="155"/>
    </row>
    <row r="348" spans="4:8">
      <c r="D348" s="155"/>
      <c r="E348" s="155"/>
      <c r="F348" s="155"/>
      <c r="G348" s="155"/>
      <c r="H348" s="155"/>
    </row>
    <row r="349" spans="4:8">
      <c r="D349" s="155"/>
      <c r="E349" s="155"/>
      <c r="F349" s="155"/>
      <c r="G349" s="155"/>
      <c r="H349" s="155"/>
    </row>
    <row r="350" spans="4:8">
      <c r="D350" s="155"/>
      <c r="E350" s="155"/>
      <c r="F350" s="155"/>
      <c r="G350" s="155"/>
      <c r="H350" s="155"/>
    </row>
    <row r="351" spans="4:8">
      <c r="D351" s="155"/>
      <c r="E351" s="155"/>
      <c r="F351" s="155"/>
      <c r="G351" s="155"/>
      <c r="H351" s="155"/>
    </row>
    <row r="352" spans="4:8">
      <c r="D352" s="155"/>
      <c r="E352" s="155"/>
      <c r="F352" s="155"/>
      <c r="G352" s="155"/>
      <c r="H352" s="155"/>
    </row>
    <row r="353" spans="4:8">
      <c r="D353" s="155"/>
      <c r="E353" s="155"/>
      <c r="F353" s="155"/>
      <c r="G353" s="155"/>
      <c r="H353" s="155"/>
    </row>
    <row r="354" spans="4:8">
      <c r="D354" s="155"/>
      <c r="E354" s="155"/>
      <c r="F354" s="155"/>
      <c r="G354" s="155"/>
      <c r="H354" s="155"/>
    </row>
    <row r="355" spans="4:8">
      <c r="D355" s="155"/>
      <c r="E355" s="155"/>
      <c r="F355" s="155"/>
      <c r="G355" s="155"/>
      <c r="H355" s="155"/>
    </row>
    <row r="356" spans="4:8">
      <c r="D356" s="155"/>
      <c r="E356" s="155"/>
      <c r="F356" s="155"/>
      <c r="G356" s="155"/>
      <c r="H356" s="155"/>
    </row>
    <row r="357" spans="4:8">
      <c r="D357" s="155"/>
      <c r="E357" s="155"/>
      <c r="F357" s="155"/>
      <c r="G357" s="155"/>
      <c r="H357" s="155"/>
    </row>
    <row r="358" spans="4:8">
      <c r="D358" s="155"/>
      <c r="E358" s="155"/>
      <c r="F358" s="155"/>
      <c r="G358" s="155"/>
      <c r="H358" s="155"/>
    </row>
    <row r="359" spans="4:8">
      <c r="D359" s="155"/>
      <c r="E359" s="155"/>
      <c r="F359" s="155"/>
      <c r="G359" s="155"/>
      <c r="H359" s="155"/>
    </row>
    <row r="360" spans="4:8">
      <c r="D360" s="155"/>
      <c r="E360" s="155"/>
      <c r="F360" s="155"/>
      <c r="G360" s="155"/>
      <c r="H360" s="155"/>
    </row>
    <row r="361" spans="4:8">
      <c r="D361" s="155"/>
      <c r="E361" s="155"/>
      <c r="F361" s="155"/>
      <c r="G361" s="155"/>
      <c r="H361" s="155"/>
    </row>
    <row r="362" spans="4:8">
      <c r="D362" s="155"/>
      <c r="E362" s="155"/>
      <c r="F362" s="155"/>
      <c r="G362" s="155"/>
      <c r="H362" s="155"/>
    </row>
    <row r="363" spans="4:8">
      <c r="D363" s="155"/>
      <c r="E363" s="155"/>
      <c r="F363" s="155"/>
      <c r="G363" s="155"/>
      <c r="H363" s="155"/>
    </row>
    <row r="364" spans="4:8">
      <c r="D364" s="155"/>
      <c r="E364" s="155"/>
      <c r="F364" s="155"/>
      <c r="G364" s="155"/>
      <c r="H364" s="155"/>
    </row>
    <row r="365" spans="4:8">
      <c r="D365" s="155"/>
      <c r="E365" s="155"/>
      <c r="F365" s="155"/>
      <c r="G365" s="155"/>
      <c r="H365" s="155"/>
    </row>
    <row r="366" spans="4:8">
      <c r="D366" s="155"/>
      <c r="E366" s="155"/>
      <c r="F366" s="155"/>
      <c r="G366" s="155"/>
      <c r="H366" s="155"/>
    </row>
    <row r="367" spans="4:8">
      <c r="D367" s="155"/>
      <c r="E367" s="155"/>
      <c r="F367" s="155"/>
      <c r="G367" s="155"/>
      <c r="H367" s="155"/>
    </row>
    <row r="368" spans="4:8">
      <c r="D368" s="155"/>
      <c r="E368" s="155"/>
      <c r="F368" s="155"/>
      <c r="G368" s="155"/>
      <c r="H368" s="155"/>
    </row>
    <row r="369" spans="4:8">
      <c r="D369" s="155"/>
      <c r="E369" s="155"/>
      <c r="F369" s="155"/>
      <c r="G369" s="155"/>
      <c r="H369" s="155"/>
    </row>
    <row r="370" spans="4:8">
      <c r="D370" s="155"/>
      <c r="E370" s="155"/>
      <c r="F370" s="155"/>
      <c r="G370" s="155"/>
      <c r="H370" s="155"/>
    </row>
    <row r="371" spans="4:8">
      <c r="D371" s="155"/>
      <c r="E371" s="155"/>
      <c r="F371" s="155"/>
      <c r="G371" s="155"/>
      <c r="H371" s="155"/>
    </row>
    <row r="372" spans="4:8">
      <c r="D372" s="155"/>
      <c r="E372" s="155"/>
      <c r="F372" s="155"/>
      <c r="G372" s="155"/>
      <c r="H372" s="155"/>
    </row>
    <row r="373" spans="4:8">
      <c r="D373" s="155"/>
      <c r="E373" s="155"/>
      <c r="F373" s="155"/>
      <c r="G373" s="155"/>
      <c r="H373" s="155"/>
    </row>
    <row r="374" spans="4:8">
      <c r="D374" s="155"/>
      <c r="E374" s="155"/>
      <c r="F374" s="155"/>
      <c r="G374" s="155"/>
      <c r="H374" s="155"/>
    </row>
    <row r="375" spans="4:8">
      <c r="D375" s="155"/>
      <c r="E375" s="155"/>
      <c r="F375" s="155"/>
      <c r="G375" s="155"/>
      <c r="H375" s="155"/>
    </row>
    <row r="376" spans="4:8">
      <c r="D376" s="155"/>
      <c r="E376" s="155"/>
      <c r="F376" s="155"/>
      <c r="G376" s="155"/>
      <c r="H376" s="155"/>
    </row>
    <row r="377" spans="4:8">
      <c r="D377" s="155"/>
      <c r="E377" s="155"/>
      <c r="F377" s="155"/>
      <c r="G377" s="155"/>
      <c r="H377" s="155"/>
    </row>
    <row r="378" spans="4:8">
      <c r="D378" s="155"/>
      <c r="E378" s="155"/>
      <c r="F378" s="155"/>
      <c r="G378" s="155"/>
      <c r="H378" s="155"/>
    </row>
    <row r="379" spans="4:8">
      <c r="D379" s="155"/>
      <c r="E379" s="155"/>
      <c r="F379" s="155"/>
      <c r="G379" s="155"/>
      <c r="H379" s="155"/>
    </row>
    <row r="380" spans="4:8">
      <c r="D380" s="155"/>
      <c r="E380" s="155"/>
      <c r="F380" s="155"/>
      <c r="G380" s="155"/>
      <c r="H380" s="155"/>
    </row>
    <row r="381" spans="4:8">
      <c r="D381" s="155"/>
      <c r="E381" s="155"/>
      <c r="F381" s="155"/>
      <c r="G381" s="155"/>
      <c r="H381" s="155"/>
    </row>
    <row r="382" spans="4:8">
      <c r="D382" s="155"/>
      <c r="E382" s="155"/>
      <c r="F382" s="155"/>
      <c r="G382" s="155"/>
      <c r="H382" s="155"/>
    </row>
    <row r="383" spans="4:8">
      <c r="D383" s="155"/>
      <c r="E383" s="155"/>
      <c r="F383" s="155"/>
      <c r="G383" s="155"/>
      <c r="H383" s="155"/>
    </row>
    <row r="384" spans="4:8">
      <c r="D384" s="155"/>
      <c r="E384" s="155"/>
      <c r="F384" s="155"/>
      <c r="G384" s="155"/>
      <c r="H384" s="155"/>
    </row>
    <row r="385" spans="4:8">
      <c r="D385" s="155"/>
      <c r="E385" s="155"/>
      <c r="F385" s="155"/>
      <c r="G385" s="155"/>
      <c r="H385" s="155"/>
    </row>
    <row r="386" spans="4:8">
      <c r="D386" s="155"/>
      <c r="E386" s="155"/>
      <c r="F386" s="155"/>
      <c r="G386" s="155"/>
      <c r="H386" s="155"/>
    </row>
    <row r="387" spans="4:8">
      <c r="D387" s="155"/>
      <c r="E387" s="155"/>
      <c r="F387" s="155"/>
      <c r="G387" s="155"/>
      <c r="H387" s="155"/>
    </row>
    <row r="388" spans="4:8">
      <c r="D388" s="155"/>
      <c r="E388" s="155"/>
      <c r="F388" s="155"/>
      <c r="G388" s="155"/>
      <c r="H388" s="155"/>
    </row>
    <row r="389" spans="4:8">
      <c r="D389" s="155"/>
      <c r="E389" s="155"/>
      <c r="F389" s="155"/>
      <c r="G389" s="155"/>
      <c r="H389" s="155"/>
    </row>
    <row r="390" spans="4:8">
      <c r="D390" s="155"/>
      <c r="E390" s="155"/>
      <c r="F390" s="155"/>
      <c r="G390" s="155"/>
      <c r="H390" s="155"/>
    </row>
    <row r="391" spans="4:8">
      <c r="D391" s="155"/>
      <c r="E391" s="155"/>
      <c r="F391" s="155"/>
      <c r="G391" s="155"/>
      <c r="H391" s="155"/>
    </row>
    <row r="392" spans="4:8">
      <c r="D392" s="155"/>
      <c r="E392" s="155"/>
      <c r="F392" s="155"/>
      <c r="G392" s="155"/>
      <c r="H392" s="155"/>
    </row>
    <row r="393" spans="4:8">
      <c r="D393" s="155"/>
      <c r="E393" s="155"/>
      <c r="F393" s="155"/>
      <c r="G393" s="155"/>
      <c r="H393" s="155"/>
    </row>
    <row r="394" spans="4:8">
      <c r="D394" s="155"/>
      <c r="E394" s="155"/>
      <c r="F394" s="155"/>
      <c r="G394" s="155"/>
      <c r="H394" s="155"/>
    </row>
    <row r="395" spans="4:8">
      <c r="D395" s="155"/>
      <c r="E395" s="155"/>
      <c r="F395" s="155"/>
      <c r="G395" s="155"/>
      <c r="H395" s="155"/>
    </row>
    <row r="396" spans="4:8">
      <c r="D396" s="155"/>
      <c r="E396" s="155"/>
      <c r="F396" s="155"/>
      <c r="G396" s="155"/>
      <c r="H396" s="155"/>
    </row>
    <row r="397" spans="4:8">
      <c r="D397" s="155"/>
      <c r="E397" s="155"/>
      <c r="F397" s="155"/>
      <c r="G397" s="155"/>
      <c r="H397" s="155"/>
    </row>
    <row r="398" spans="4:8">
      <c r="D398" s="155"/>
      <c r="E398" s="155"/>
      <c r="F398" s="155"/>
      <c r="G398" s="155"/>
      <c r="H398" s="155"/>
    </row>
    <row r="399" spans="4:8">
      <c r="D399" s="155"/>
      <c r="E399" s="155"/>
      <c r="F399" s="155"/>
      <c r="G399" s="155"/>
      <c r="H399" s="155"/>
    </row>
    <row r="400" spans="4:8">
      <c r="D400" s="155"/>
      <c r="E400" s="155"/>
      <c r="F400" s="155"/>
      <c r="G400" s="155"/>
      <c r="H400" s="155"/>
    </row>
    <row r="401" spans="4:8">
      <c r="D401" s="155"/>
      <c r="E401" s="155"/>
      <c r="F401" s="155"/>
      <c r="G401" s="155"/>
      <c r="H401" s="155"/>
    </row>
    <row r="402" spans="4:8">
      <c r="D402" s="155"/>
      <c r="E402" s="155"/>
      <c r="F402" s="155"/>
      <c r="G402" s="155"/>
      <c r="H402" s="155"/>
    </row>
    <row r="403" spans="4:8">
      <c r="D403" s="155"/>
      <c r="E403" s="155"/>
      <c r="F403" s="155"/>
      <c r="G403" s="155"/>
      <c r="H403" s="155"/>
    </row>
    <row r="404" spans="4:8">
      <c r="D404" s="155"/>
      <c r="E404" s="155"/>
      <c r="F404" s="155"/>
      <c r="G404" s="155"/>
      <c r="H404" s="155"/>
    </row>
    <row r="405" spans="4:8">
      <c r="D405" s="155"/>
      <c r="E405" s="155"/>
      <c r="F405" s="155"/>
      <c r="G405" s="155"/>
      <c r="H405" s="155"/>
    </row>
    <row r="406" spans="4:8">
      <c r="D406" s="155"/>
      <c r="E406" s="155"/>
      <c r="F406" s="155"/>
      <c r="G406" s="155"/>
      <c r="H406" s="155"/>
    </row>
    <row r="407" spans="4:8">
      <c r="D407" s="155"/>
      <c r="E407" s="155"/>
      <c r="F407" s="155"/>
      <c r="G407" s="155"/>
      <c r="H407" s="155"/>
    </row>
    <row r="408" spans="4:8">
      <c r="D408" s="155"/>
      <c r="E408" s="155"/>
      <c r="F408" s="155"/>
      <c r="G408" s="155"/>
      <c r="H408" s="155"/>
    </row>
    <row r="409" spans="4:8">
      <c r="D409" s="155"/>
      <c r="E409" s="155"/>
      <c r="F409" s="155"/>
      <c r="G409" s="155"/>
      <c r="H409" s="155"/>
    </row>
    <row r="410" spans="4:8">
      <c r="D410" s="155"/>
      <c r="E410" s="155"/>
      <c r="F410" s="155"/>
      <c r="G410" s="155"/>
      <c r="H410" s="155"/>
    </row>
    <row r="411" spans="4:8">
      <c r="D411" s="155"/>
      <c r="E411" s="155"/>
      <c r="F411" s="155"/>
      <c r="G411" s="155"/>
      <c r="H411" s="155"/>
    </row>
    <row r="412" spans="4:8">
      <c r="D412" s="155"/>
      <c r="E412" s="155"/>
      <c r="F412" s="155"/>
      <c r="G412" s="155"/>
      <c r="H412" s="155"/>
    </row>
    <row r="413" spans="4:8">
      <c r="D413" s="155"/>
      <c r="E413" s="155"/>
      <c r="F413" s="155"/>
      <c r="G413" s="155"/>
      <c r="H413" s="155"/>
    </row>
    <row r="414" spans="4:8">
      <c r="D414" s="155"/>
      <c r="E414" s="155"/>
      <c r="F414" s="155"/>
      <c r="G414" s="155"/>
      <c r="H414" s="155"/>
    </row>
    <row r="415" spans="4:8">
      <c r="D415" s="155"/>
      <c r="E415" s="155"/>
      <c r="F415" s="155"/>
      <c r="G415" s="155"/>
      <c r="H415" s="155"/>
    </row>
    <row r="416" spans="4:8">
      <c r="D416" s="155"/>
      <c r="E416" s="155"/>
      <c r="F416" s="155"/>
      <c r="G416" s="155"/>
      <c r="H416" s="155"/>
    </row>
    <row r="417" spans="4:8">
      <c r="D417" s="155"/>
      <c r="E417" s="155"/>
      <c r="F417" s="155"/>
      <c r="G417" s="155"/>
      <c r="H417" s="155"/>
    </row>
    <row r="418" spans="4:8">
      <c r="D418" s="155"/>
      <c r="E418" s="155"/>
      <c r="F418" s="155"/>
      <c r="G418" s="155"/>
      <c r="H418" s="155"/>
    </row>
    <row r="419" spans="4:8">
      <c r="D419" s="155"/>
      <c r="E419" s="155"/>
      <c r="F419" s="155"/>
      <c r="G419" s="155"/>
      <c r="H419" s="155"/>
    </row>
    <row r="420" spans="4:8">
      <c r="D420" s="155"/>
      <c r="E420" s="155"/>
      <c r="F420" s="155"/>
      <c r="G420" s="155"/>
      <c r="H420" s="155"/>
    </row>
    <row r="421" spans="4:8">
      <c r="D421" s="155"/>
      <c r="E421" s="155"/>
      <c r="F421" s="155"/>
      <c r="G421" s="155"/>
      <c r="H421" s="155"/>
    </row>
    <row r="422" spans="4:8">
      <c r="D422" s="155"/>
      <c r="E422" s="155"/>
      <c r="F422" s="155"/>
      <c r="G422" s="155"/>
      <c r="H422" s="155"/>
    </row>
    <row r="423" spans="4:8">
      <c r="D423" s="155"/>
      <c r="E423" s="155"/>
      <c r="F423" s="155"/>
      <c r="G423" s="155"/>
      <c r="H423" s="155"/>
    </row>
    <row r="424" spans="4:8">
      <c r="D424" s="155"/>
      <c r="E424" s="155"/>
      <c r="F424" s="155"/>
      <c r="G424" s="155"/>
      <c r="H424" s="155"/>
    </row>
    <row r="425" spans="4:8">
      <c r="D425" s="155"/>
      <c r="E425" s="155"/>
      <c r="F425" s="155"/>
      <c r="G425" s="155"/>
      <c r="H425" s="155"/>
    </row>
    <row r="426" spans="4:8">
      <c r="D426" s="155"/>
      <c r="E426" s="155"/>
      <c r="F426" s="155"/>
      <c r="G426" s="155"/>
      <c r="H426" s="155"/>
    </row>
    <row r="427" spans="4:8">
      <c r="D427" s="155"/>
      <c r="E427" s="155"/>
      <c r="F427" s="155"/>
      <c r="G427" s="155"/>
      <c r="H427" s="155"/>
    </row>
    <row r="428" spans="4:8">
      <c r="D428" s="155"/>
      <c r="E428" s="155"/>
      <c r="F428" s="155"/>
      <c r="G428" s="155"/>
      <c r="H428" s="155"/>
    </row>
    <row r="429" spans="4:8">
      <c r="D429" s="155"/>
      <c r="E429" s="155"/>
      <c r="F429" s="155"/>
      <c r="G429" s="155"/>
      <c r="H429" s="155"/>
    </row>
    <row r="430" spans="4:8">
      <c r="D430" s="155"/>
      <c r="E430" s="155"/>
      <c r="F430" s="155"/>
      <c r="G430" s="155"/>
      <c r="H430" s="155"/>
    </row>
    <row r="431" spans="4:8">
      <c r="D431" s="155"/>
      <c r="E431" s="155"/>
      <c r="F431" s="155"/>
      <c r="G431" s="155"/>
      <c r="H431" s="155"/>
    </row>
    <row r="432" spans="4:8">
      <c r="D432" s="155"/>
      <c r="E432" s="155"/>
      <c r="F432" s="155"/>
      <c r="G432" s="155"/>
      <c r="H432" s="155"/>
    </row>
    <row r="433" spans="4:8">
      <c r="D433" s="155"/>
      <c r="E433" s="155"/>
      <c r="F433" s="155"/>
      <c r="G433" s="155"/>
      <c r="H433" s="155"/>
    </row>
    <row r="434" spans="4:8">
      <c r="D434" s="155"/>
      <c r="E434" s="155"/>
      <c r="F434" s="155"/>
      <c r="G434" s="155"/>
      <c r="H434" s="155"/>
    </row>
    <row r="435" spans="4:8">
      <c r="D435" s="155"/>
      <c r="E435" s="155"/>
      <c r="F435" s="155"/>
      <c r="G435" s="155"/>
      <c r="H435" s="155"/>
    </row>
    <row r="436" spans="4:8">
      <c r="D436" s="155"/>
      <c r="E436" s="155"/>
      <c r="F436" s="155"/>
      <c r="G436" s="155"/>
      <c r="H436" s="155"/>
    </row>
    <row r="437" spans="4:8">
      <c r="F437" s="155"/>
      <c r="G437" s="155"/>
      <c r="H437" s="155"/>
    </row>
    <row r="438" spans="4:8">
      <c r="F438" s="155"/>
      <c r="G438" s="155"/>
      <c r="H438" s="155"/>
    </row>
    <row r="439" spans="4:8">
      <c r="F439" s="155"/>
      <c r="G439" s="155"/>
      <c r="H439" s="155"/>
    </row>
  </sheetData>
  <sheetProtection selectLockedCells="1"/>
  <mergeCells count="186">
    <mergeCell ref="A81:A82"/>
    <mergeCell ref="A88:A89"/>
    <mergeCell ref="H79:H80"/>
    <mergeCell ref="H81:H82"/>
    <mergeCell ref="H88:H89"/>
    <mergeCell ref="B88:D88"/>
    <mergeCell ref="B81:D81"/>
    <mergeCell ref="B89:D89"/>
    <mergeCell ref="H83:H84"/>
    <mergeCell ref="A83:A84"/>
    <mergeCell ref="B79:D79"/>
    <mergeCell ref="B80:D80"/>
    <mergeCell ref="B82:D82"/>
    <mergeCell ref="B84:D84"/>
    <mergeCell ref="B83:D83"/>
    <mergeCell ref="A79:A80"/>
    <mergeCell ref="B26:D26"/>
    <mergeCell ref="H25:H26"/>
    <mergeCell ref="B25:D25"/>
    <mergeCell ref="B28:D28"/>
    <mergeCell ref="H27:H28"/>
    <mergeCell ref="B27:D27"/>
    <mergeCell ref="H21:H22"/>
    <mergeCell ref="A23:A24"/>
    <mergeCell ref="A27:A28"/>
    <mergeCell ref="A25:A26"/>
    <mergeCell ref="H23:H24"/>
    <mergeCell ref="B23:D23"/>
    <mergeCell ref="B21:D21"/>
    <mergeCell ref="B22:D22"/>
    <mergeCell ref="B24:D24"/>
    <mergeCell ref="B34:D34"/>
    <mergeCell ref="H33:H34"/>
    <mergeCell ref="B33:D33"/>
    <mergeCell ref="B36:D36"/>
    <mergeCell ref="H35:H36"/>
    <mergeCell ref="B35:D35"/>
    <mergeCell ref="B30:D30"/>
    <mergeCell ref="H29:H30"/>
    <mergeCell ref="B29:D29"/>
    <mergeCell ref="B32:D32"/>
    <mergeCell ref="H31:H32"/>
    <mergeCell ref="B31:D31"/>
    <mergeCell ref="B42:D42"/>
    <mergeCell ref="H41:H42"/>
    <mergeCell ref="B41:D41"/>
    <mergeCell ref="B44:D44"/>
    <mergeCell ref="H43:H44"/>
    <mergeCell ref="B43:D43"/>
    <mergeCell ref="B38:D38"/>
    <mergeCell ref="H37:H38"/>
    <mergeCell ref="B37:D37"/>
    <mergeCell ref="B40:D40"/>
    <mergeCell ref="H39:H40"/>
    <mergeCell ref="B39:D39"/>
    <mergeCell ref="B50:D50"/>
    <mergeCell ref="H49:H50"/>
    <mergeCell ref="B49:D49"/>
    <mergeCell ref="B52:D52"/>
    <mergeCell ref="H51:H52"/>
    <mergeCell ref="B51:D51"/>
    <mergeCell ref="B46:D46"/>
    <mergeCell ref="H45:H46"/>
    <mergeCell ref="B45:D45"/>
    <mergeCell ref="B48:D48"/>
    <mergeCell ref="H47:H48"/>
    <mergeCell ref="B47:D47"/>
    <mergeCell ref="B58:D58"/>
    <mergeCell ref="H57:H58"/>
    <mergeCell ref="B57:D57"/>
    <mergeCell ref="B60:D60"/>
    <mergeCell ref="H59:H60"/>
    <mergeCell ref="B59:D59"/>
    <mergeCell ref="B54:D54"/>
    <mergeCell ref="H53:H54"/>
    <mergeCell ref="B53:D53"/>
    <mergeCell ref="B56:D56"/>
    <mergeCell ref="H55:H56"/>
    <mergeCell ref="B55:D55"/>
    <mergeCell ref="B66:D66"/>
    <mergeCell ref="H65:H66"/>
    <mergeCell ref="B65:D65"/>
    <mergeCell ref="B68:D68"/>
    <mergeCell ref="H67:H68"/>
    <mergeCell ref="B67:D67"/>
    <mergeCell ref="B62:D62"/>
    <mergeCell ref="H61:H62"/>
    <mergeCell ref="B61:D61"/>
    <mergeCell ref="B64:D64"/>
    <mergeCell ref="H63:H64"/>
    <mergeCell ref="B63:D63"/>
    <mergeCell ref="F11:F12"/>
    <mergeCell ref="G11:G12"/>
    <mergeCell ref="A3:H3"/>
    <mergeCell ref="C4:F4"/>
    <mergeCell ref="C6:G6"/>
    <mergeCell ref="E7:F7"/>
    <mergeCell ref="A8:B8"/>
    <mergeCell ref="A9:C9"/>
    <mergeCell ref="A11:A12"/>
    <mergeCell ref="B11:D12"/>
    <mergeCell ref="E11:E12"/>
    <mergeCell ref="E8:F8"/>
    <mergeCell ref="C5:R5"/>
    <mergeCell ref="H15:H16"/>
    <mergeCell ref="A13:A14"/>
    <mergeCell ref="H13:H14"/>
    <mergeCell ref="B14:D14"/>
    <mergeCell ref="A19:A20"/>
    <mergeCell ref="A17:A18"/>
    <mergeCell ref="H17:H18"/>
    <mergeCell ref="H19:H20"/>
    <mergeCell ref="B19:D19"/>
    <mergeCell ref="B13:D13"/>
    <mergeCell ref="B15:D15"/>
    <mergeCell ref="B16:D16"/>
    <mergeCell ref="B17:D17"/>
    <mergeCell ref="B18:D18"/>
    <mergeCell ref="B20:D20"/>
    <mergeCell ref="A35:A36"/>
    <mergeCell ref="A33:A34"/>
    <mergeCell ref="A39:A40"/>
    <mergeCell ref="A37:A38"/>
    <mergeCell ref="A43:A44"/>
    <mergeCell ref="A41:A42"/>
    <mergeCell ref="A47:A48"/>
    <mergeCell ref="A45:A46"/>
    <mergeCell ref="A15:A16"/>
    <mergeCell ref="A21:A22"/>
    <mergeCell ref="A31:A32"/>
    <mergeCell ref="A29:A30"/>
    <mergeCell ref="H77:H78"/>
    <mergeCell ref="A71:A72"/>
    <mergeCell ref="A69:A70"/>
    <mergeCell ref="A73:A74"/>
    <mergeCell ref="A75:A76"/>
    <mergeCell ref="B75:D75"/>
    <mergeCell ref="H75:H76"/>
    <mergeCell ref="B76:D76"/>
    <mergeCell ref="B77:D77"/>
    <mergeCell ref="B78:D78"/>
    <mergeCell ref="B74:D74"/>
    <mergeCell ref="H73:H74"/>
    <mergeCell ref="B73:D73"/>
    <mergeCell ref="B70:D70"/>
    <mergeCell ref="H69:H70"/>
    <mergeCell ref="B69:D69"/>
    <mergeCell ref="B72:D72"/>
    <mergeCell ref="H71:H72"/>
    <mergeCell ref="B71:D71"/>
    <mergeCell ref="A77:A78"/>
    <mergeCell ref="A51:A52"/>
    <mergeCell ref="A49:A50"/>
    <mergeCell ref="A55:A56"/>
    <mergeCell ref="A53:A54"/>
    <mergeCell ref="A59:A60"/>
    <mergeCell ref="A57:A58"/>
    <mergeCell ref="A63:A64"/>
    <mergeCell ref="A61:A62"/>
    <mergeCell ref="A67:A68"/>
    <mergeCell ref="A65:A66"/>
    <mergeCell ref="A90:A91"/>
    <mergeCell ref="B90:D90"/>
    <mergeCell ref="H90:H91"/>
    <mergeCell ref="B91:D91"/>
    <mergeCell ref="A92:A93"/>
    <mergeCell ref="B92:D92"/>
    <mergeCell ref="H92:H93"/>
    <mergeCell ref="B93:D93"/>
    <mergeCell ref="A86:H86"/>
    <mergeCell ref="A87:H87"/>
    <mergeCell ref="D102:E102"/>
    <mergeCell ref="D103:E103"/>
    <mergeCell ref="D104:E104"/>
    <mergeCell ref="A94:A95"/>
    <mergeCell ref="B94:D94"/>
    <mergeCell ref="H94:H95"/>
    <mergeCell ref="B95:D95"/>
    <mergeCell ref="A96:A97"/>
    <mergeCell ref="B96:D96"/>
    <mergeCell ref="H96:H97"/>
    <mergeCell ref="B97:D97"/>
    <mergeCell ref="A98:A99"/>
    <mergeCell ref="B98:D98"/>
    <mergeCell ref="H98:H99"/>
    <mergeCell ref="B99:D99"/>
  </mergeCells>
  <printOptions horizontalCentered="1"/>
  <pageMargins left="0.23622047244094491" right="0.23622047244094491" top="0.74803149606299213" bottom="0.74803149606299213" header="0.31496062992125984" footer="0.31496062992125984"/>
  <pageSetup paperSize="9" scale="71" orientation="landscape" r:id="rId1"/>
  <headerFooter alignWithMargins="0"/>
  <rowBreaks count="1" manualBreakCount="1">
    <brk id="6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S71"/>
  <sheetViews>
    <sheetView showGridLines="0" showZeros="0" zoomScaleNormal="50" workbookViewId="0">
      <pane ySplit="11" topLeftCell="A12" activePane="bottomLeft" state="frozen"/>
      <selection pane="bottomLeft" activeCell="H63" sqref="H63:I63"/>
    </sheetView>
  </sheetViews>
  <sheetFormatPr defaultColWidth="9.08984375" defaultRowHeight="12.5"/>
  <cols>
    <col min="1" max="1" width="8.90625" style="56" customWidth="1"/>
    <col min="2" max="2" width="6.453125" style="56" customWidth="1"/>
    <col min="3" max="3" width="6.36328125" style="34" hidden="1" customWidth="1"/>
    <col min="4" max="4" width="16.6328125" style="19" customWidth="1"/>
    <col min="5" max="5" width="4.6328125" style="19" customWidth="1"/>
    <col min="6" max="6" width="7.6328125" style="19" customWidth="1"/>
    <col min="7" max="7" width="1.6328125" style="56" customWidth="1"/>
    <col min="8" max="9" width="9.6328125" style="56" customWidth="1"/>
    <col min="10" max="10" width="1.6328125" style="56" customWidth="1"/>
    <col min="11" max="12" width="9.6328125" style="56" customWidth="1"/>
    <col min="13" max="13" width="1.6328125" style="19" customWidth="1"/>
    <col min="14" max="15" width="9.6328125" style="19" customWidth="1"/>
    <col min="16" max="16" width="1.6328125" style="19" customWidth="1"/>
    <col min="17" max="17" width="9.6328125" style="23" customWidth="1"/>
    <col min="18" max="18" width="11.36328125" style="19" bestFit="1" customWidth="1"/>
    <col min="19" max="19" width="10.08984375" style="56" customWidth="1"/>
    <col min="20" max="16384" width="9.08984375" style="56"/>
  </cols>
  <sheetData>
    <row r="1" spans="1:19" ht="25.5" customHeight="1">
      <c r="B1" s="57"/>
      <c r="C1" s="30"/>
      <c r="D1" s="1470" t="s">
        <v>151</v>
      </c>
      <c r="E1" s="1470"/>
      <c r="F1" s="1470"/>
      <c r="G1" s="1470"/>
      <c r="H1" s="1470"/>
      <c r="I1" s="1470"/>
      <c r="J1" s="1470"/>
      <c r="K1" s="1470"/>
      <c r="L1" s="1470"/>
      <c r="M1" s="1470"/>
      <c r="N1" s="1470"/>
      <c r="O1" s="1470"/>
      <c r="P1" s="1470"/>
      <c r="Q1" s="1470"/>
      <c r="R1" s="276" t="s">
        <v>152</v>
      </c>
    </row>
    <row r="2" spans="1:19" s="59" customFormat="1" ht="15.5">
      <c r="A2" s="58"/>
      <c r="B2" s="58"/>
      <c r="C2" s="31"/>
      <c r="D2" s="1682" t="s">
        <v>194</v>
      </c>
      <c r="E2" s="1682"/>
      <c r="F2" s="1682"/>
      <c r="G2" s="1682"/>
      <c r="H2" s="1682"/>
      <c r="I2" s="1682"/>
      <c r="J2" s="1682"/>
      <c r="K2" s="1682"/>
      <c r="L2" s="1682"/>
      <c r="M2" s="1682"/>
      <c r="N2" s="1682"/>
      <c r="O2" s="1682"/>
      <c r="P2" s="1682"/>
      <c r="Q2" s="1682"/>
      <c r="R2" s="32"/>
    </row>
    <row r="3" spans="1:19" s="59" customFormat="1" ht="8.4" customHeight="1">
      <c r="C3" s="33"/>
      <c r="D3" s="1472" t="s">
        <v>0</v>
      </c>
      <c r="E3" s="1472"/>
      <c r="F3" s="1472"/>
      <c r="G3" s="1472"/>
      <c r="H3" s="1472"/>
      <c r="I3" s="1472"/>
      <c r="J3" s="1472"/>
      <c r="K3" s="1472"/>
      <c r="L3" s="1472"/>
      <c r="M3" s="1472"/>
      <c r="N3" s="1472"/>
      <c r="O3" s="1472"/>
      <c r="P3" s="1472"/>
      <c r="Q3" s="1472"/>
      <c r="R3" s="22"/>
    </row>
    <row r="4" spans="1:19" ht="11.25" customHeight="1">
      <c r="C4" s="29"/>
      <c r="D4" s="1473" t="s">
        <v>21</v>
      </c>
      <c r="E4" s="1473"/>
      <c r="F4" s="1473"/>
      <c r="G4" s="1473"/>
      <c r="H4" s="1473"/>
      <c r="I4" s="1473"/>
      <c r="J4" s="1473"/>
      <c r="K4" s="1473"/>
      <c r="L4" s="1473"/>
      <c r="M4" s="1473"/>
      <c r="N4" s="1473"/>
      <c r="O4" s="1473"/>
      <c r="P4" s="1473"/>
      <c r="Q4" s="1473"/>
      <c r="R4" s="61"/>
    </row>
    <row r="5" spans="1:19" ht="12" customHeight="1">
      <c r="H5" s="1474" t="s">
        <v>6</v>
      </c>
      <c r="I5" s="1474"/>
      <c r="J5" s="1474"/>
      <c r="K5" s="1474"/>
      <c r="L5" s="1475" t="s">
        <v>26</v>
      </c>
      <c r="M5" s="1475"/>
      <c r="N5" s="1475"/>
      <c r="O5" s="1475"/>
      <c r="P5" s="62"/>
      <c r="Q5" s="1629" t="s">
        <v>28</v>
      </c>
      <c r="R5" s="1629"/>
    </row>
    <row r="6" spans="1:19" s="64" customFormat="1" ht="18" customHeight="1">
      <c r="A6" s="1467" t="s">
        <v>1</v>
      </c>
      <c r="B6" s="1467"/>
      <c r="C6" s="35"/>
      <c r="D6" s="1469" t="s">
        <v>27</v>
      </c>
      <c r="E6" s="1469"/>
      <c r="F6" s="279"/>
      <c r="G6" s="280"/>
      <c r="H6" s="1468" t="s">
        <v>2</v>
      </c>
      <c r="I6" s="1468"/>
      <c r="J6" s="281"/>
      <c r="K6" s="1436" t="s">
        <v>480</v>
      </c>
      <c r="L6" s="1436"/>
      <c r="M6" s="1436"/>
      <c r="N6" s="63"/>
      <c r="O6" s="24" t="s">
        <v>3</v>
      </c>
      <c r="P6" s="24"/>
      <c r="Q6" s="1469">
        <v>1</v>
      </c>
      <c r="R6" s="1469"/>
      <c r="S6" s="1469"/>
    </row>
    <row r="7" spans="1:19" s="59" customFormat="1" ht="13.25" customHeight="1">
      <c r="A7" s="65"/>
      <c r="B7" s="65"/>
      <c r="C7" s="36"/>
      <c r="D7" s="66"/>
      <c r="E7" s="66"/>
      <c r="F7" s="28"/>
      <c r="G7" s="67"/>
      <c r="H7" s="68"/>
      <c r="I7" s="68"/>
      <c r="J7" s="68"/>
      <c r="K7" s="69"/>
      <c r="L7" s="69"/>
      <c r="M7" s="70"/>
      <c r="N7" s="71"/>
      <c r="O7" s="72"/>
      <c r="P7" s="72"/>
      <c r="Q7" s="70"/>
      <c r="R7" s="70"/>
    </row>
    <row r="8" spans="1:19" ht="16.25" customHeight="1">
      <c r="A8" s="57"/>
      <c r="B8" s="57"/>
      <c r="C8" s="37"/>
      <c r="D8" s="21"/>
      <c r="E8" s="21"/>
      <c r="F8" s="1470" t="s">
        <v>153</v>
      </c>
      <c r="G8" s="1470"/>
      <c r="H8" s="1470"/>
      <c r="I8" s="1470" t="s">
        <v>7</v>
      </c>
      <c r="J8" s="1470"/>
      <c r="K8" s="1470"/>
      <c r="L8" s="1470" t="s">
        <v>8</v>
      </c>
      <c r="M8" s="1470"/>
      <c r="N8" s="1470"/>
      <c r="O8" s="1470" t="s">
        <v>9</v>
      </c>
      <c r="P8" s="1470"/>
      <c r="Q8" s="1470"/>
      <c r="R8" s="21"/>
    </row>
    <row r="9" spans="1:19" ht="6" customHeight="1">
      <c r="A9" s="1489" t="s">
        <v>10</v>
      </c>
      <c r="B9" s="1491" t="s">
        <v>11</v>
      </c>
      <c r="C9" s="1493"/>
      <c r="D9" s="1495" t="s">
        <v>12</v>
      </c>
      <c r="E9" s="1477" t="s">
        <v>13</v>
      </c>
      <c r="F9" s="1477" t="s">
        <v>14</v>
      </c>
      <c r="G9" s="38"/>
      <c r="H9" s="39"/>
      <c r="I9" s="29"/>
      <c r="J9" s="40"/>
      <c r="K9" s="29"/>
      <c r="L9" s="29"/>
      <c r="M9" s="26"/>
      <c r="N9" s="26"/>
      <c r="O9" s="26"/>
      <c r="P9" s="26"/>
      <c r="Q9" s="41"/>
      <c r="R9" s="26"/>
    </row>
    <row r="10" spans="1:19" ht="18.649999999999999" customHeight="1">
      <c r="A10" s="1490"/>
      <c r="B10" s="1492"/>
      <c r="C10" s="1493"/>
      <c r="D10" s="1495"/>
      <c r="E10" s="1477"/>
      <c r="F10" s="1477"/>
      <c r="G10" s="42"/>
      <c r="H10" s="43"/>
      <c r="I10" s="44"/>
      <c r="J10" s="45"/>
      <c r="K10" s="45"/>
      <c r="L10" s="45"/>
      <c r="M10" s="46"/>
      <c r="N10" s="47"/>
      <c r="O10" s="282"/>
      <c r="P10" s="46"/>
      <c r="Q10" s="47"/>
      <c r="R10" s="1477"/>
    </row>
    <row r="11" spans="1:19" s="73" customFormat="1" ht="9.75" customHeight="1" thickBot="1">
      <c r="A11" s="1490"/>
      <c r="B11" s="1492"/>
      <c r="C11" s="1494"/>
      <c r="D11" s="1496"/>
      <c r="E11" s="1497"/>
      <c r="F11" s="1497"/>
      <c r="G11" s="42"/>
      <c r="H11" s="49"/>
      <c r="I11" s="50"/>
      <c r="J11" s="51"/>
      <c r="K11" s="51"/>
      <c r="L11" s="51"/>
      <c r="M11" s="52"/>
      <c r="N11" s="53"/>
      <c r="O11" s="283"/>
      <c r="P11" s="52"/>
      <c r="Q11" s="53"/>
      <c r="R11" s="1478"/>
    </row>
    <row r="12" spans="1:19" s="73" customFormat="1" ht="15" customHeight="1">
      <c r="A12" s="1479">
        <v>1</v>
      </c>
      <c r="B12" s="1481">
        <v>1</v>
      </c>
      <c r="C12" s="1483"/>
      <c r="D12" s="74" t="s">
        <v>549</v>
      </c>
      <c r="E12" s="75" t="s">
        <v>518</v>
      </c>
      <c r="F12" s="76" t="s">
        <v>212</v>
      </c>
      <c r="G12" s="1485" t="s">
        <v>284</v>
      </c>
      <c r="H12" s="1486"/>
      <c r="I12" s="1486"/>
      <c r="J12" s="77"/>
      <c r="K12" s="78"/>
      <c r="L12" s="78"/>
      <c r="M12" s="79"/>
      <c r="N12" s="79"/>
      <c r="O12" s="79"/>
      <c r="P12" s="80"/>
      <c r="Q12" s="79"/>
      <c r="R12" s="79"/>
    </row>
    <row r="13" spans="1:19" s="60" customFormat="1" ht="15" customHeight="1">
      <c r="A13" s="1480"/>
      <c r="B13" s="1482"/>
      <c r="C13" s="1484"/>
      <c r="D13" s="134" t="s">
        <v>550</v>
      </c>
      <c r="E13" s="135" t="s">
        <v>532</v>
      </c>
      <c r="F13" s="136" t="s">
        <v>212</v>
      </c>
      <c r="G13" s="1487" t="s">
        <v>550</v>
      </c>
      <c r="H13" s="1488"/>
      <c r="I13" s="1488"/>
      <c r="J13" s="81"/>
      <c r="K13" s="82"/>
      <c r="L13" s="82"/>
      <c r="M13" s="83"/>
      <c r="N13" s="84"/>
      <c r="O13" s="84"/>
      <c r="P13" s="83"/>
      <c r="Q13" s="84"/>
      <c r="R13" s="84"/>
      <c r="S13" s="85"/>
    </row>
    <row r="14" spans="1:19" s="60" customFormat="1" ht="15" customHeight="1">
      <c r="A14" s="1503"/>
      <c r="B14" s="1505">
        <v>2</v>
      </c>
      <c r="C14" s="1507"/>
      <c r="D14" s="86"/>
      <c r="E14" s="87"/>
      <c r="F14" s="302"/>
      <c r="G14" s="300"/>
      <c r="H14" s="1509"/>
      <c r="I14" s="1510"/>
      <c r="J14" s="90"/>
      <c r="K14" s="82"/>
      <c r="L14" s="82"/>
      <c r="M14" s="83"/>
      <c r="N14" s="84"/>
      <c r="O14" s="84"/>
      <c r="P14" s="83"/>
      <c r="Q14" s="84"/>
      <c r="R14" s="84"/>
      <c r="S14" s="85"/>
    </row>
    <row r="15" spans="1:19" s="60" customFormat="1" ht="15" customHeight="1" thickBot="1">
      <c r="A15" s="1504"/>
      <c r="B15" s="1506"/>
      <c r="C15" s="1508"/>
      <c r="D15" s="303" t="s">
        <v>169</v>
      </c>
      <c r="E15" s="285"/>
      <c r="F15" s="304"/>
      <c r="G15" s="91"/>
      <c r="H15" s="92"/>
      <c r="I15" s="93"/>
      <c r="J15" s="1511" t="s">
        <v>284</v>
      </c>
      <c r="K15" s="1512"/>
      <c r="L15" s="1512"/>
      <c r="M15" s="90"/>
      <c r="N15" s="84"/>
      <c r="O15" s="84"/>
      <c r="P15" s="83"/>
      <c r="Q15" s="84"/>
      <c r="R15" s="84"/>
      <c r="S15" s="85"/>
    </row>
    <row r="16" spans="1:19" s="60" customFormat="1" ht="15" customHeight="1">
      <c r="A16" s="1513"/>
      <c r="B16" s="1515"/>
      <c r="C16" s="1517"/>
      <c r="D16" s="1606"/>
      <c r="E16" s="143"/>
      <c r="F16" s="1606"/>
      <c r="G16" s="96"/>
      <c r="H16" s="92"/>
      <c r="I16" s="93"/>
      <c r="J16" s="1498" t="s">
        <v>550</v>
      </c>
      <c r="K16" s="1499"/>
      <c r="L16" s="1499"/>
      <c r="M16" s="90"/>
      <c r="N16" s="84"/>
      <c r="O16" s="84"/>
      <c r="P16" s="83"/>
      <c r="Q16" s="84"/>
      <c r="R16" s="84"/>
      <c r="S16" s="85"/>
    </row>
    <row r="17" spans="1:19" s="60" customFormat="1" ht="15" customHeight="1" thickBot="1">
      <c r="A17" s="1514"/>
      <c r="B17" s="1516"/>
      <c r="C17" s="1518"/>
      <c r="D17" s="1520"/>
      <c r="E17" s="97"/>
      <c r="F17" s="1520"/>
      <c r="G17" s="96"/>
      <c r="H17" s="95"/>
      <c r="I17" s="98"/>
      <c r="J17" s="99"/>
      <c r="K17" s="1500" t="s">
        <v>221</v>
      </c>
      <c r="L17" s="1500"/>
      <c r="M17" s="100"/>
      <c r="N17" s="84"/>
      <c r="O17" s="84"/>
      <c r="P17" s="83"/>
      <c r="Q17" s="84"/>
      <c r="R17" s="84"/>
      <c r="S17" s="85"/>
    </row>
    <row r="18" spans="1:19" s="60" customFormat="1" ht="15" customHeight="1">
      <c r="A18" s="1479"/>
      <c r="B18" s="1481">
        <v>3</v>
      </c>
      <c r="C18" s="1483"/>
      <c r="D18" s="74" t="s">
        <v>169</v>
      </c>
      <c r="E18" s="75"/>
      <c r="F18" s="76"/>
      <c r="G18" s="1485" t="s">
        <v>508</v>
      </c>
      <c r="H18" s="1486"/>
      <c r="I18" s="1501"/>
      <c r="J18" s="81"/>
      <c r="K18" s="101"/>
      <c r="L18" s="101"/>
      <c r="M18" s="100"/>
      <c r="N18" s="84"/>
      <c r="O18" s="84"/>
      <c r="P18" s="83"/>
      <c r="Q18" s="84"/>
      <c r="R18" s="84"/>
      <c r="S18" s="85"/>
    </row>
    <row r="19" spans="1:19" s="60" customFormat="1" ht="15" customHeight="1" thickBot="1">
      <c r="A19" s="1480"/>
      <c r="B19" s="1482"/>
      <c r="C19" s="1484"/>
      <c r="D19" s="284"/>
      <c r="E19" s="285"/>
      <c r="F19" s="286"/>
      <c r="G19" s="1487" t="s">
        <v>203</v>
      </c>
      <c r="H19" s="1488"/>
      <c r="I19" s="1502"/>
      <c r="J19" s="81"/>
      <c r="K19" s="82"/>
      <c r="L19" s="82"/>
      <c r="M19" s="102"/>
      <c r="N19" s="84"/>
      <c r="O19" s="84"/>
      <c r="P19" s="83"/>
      <c r="Q19" s="84"/>
      <c r="R19" s="84"/>
      <c r="S19" s="85"/>
    </row>
    <row r="20" spans="1:19" s="60" customFormat="1" ht="15" customHeight="1">
      <c r="A20" s="1503"/>
      <c r="B20" s="1505">
        <v>4</v>
      </c>
      <c r="C20" s="1507"/>
      <c r="D20" s="74" t="s">
        <v>508</v>
      </c>
      <c r="E20" s="75" t="s">
        <v>509</v>
      </c>
      <c r="F20" s="76" t="s">
        <v>155</v>
      </c>
      <c r="G20" s="89"/>
      <c r="H20" s="1509"/>
      <c r="I20" s="1509"/>
      <c r="J20" s="90"/>
      <c r="K20" s="82"/>
      <c r="L20" s="82"/>
      <c r="M20" s="102"/>
      <c r="N20" s="1523"/>
      <c r="O20" s="1523"/>
      <c r="P20" s="83"/>
      <c r="Q20" s="84"/>
      <c r="R20" s="84"/>
      <c r="S20" s="85"/>
    </row>
    <row r="21" spans="1:19" s="60" customFormat="1" ht="15" customHeight="1" thickBot="1">
      <c r="A21" s="1504"/>
      <c r="B21" s="1506"/>
      <c r="C21" s="1508"/>
      <c r="D21" s="134" t="s">
        <v>203</v>
      </c>
      <c r="E21" s="412" t="s">
        <v>207</v>
      </c>
      <c r="F21" s="289" t="s">
        <v>155</v>
      </c>
      <c r="G21" s="291"/>
      <c r="H21" s="95"/>
      <c r="I21" s="95"/>
      <c r="J21" s="81"/>
      <c r="K21" s="82"/>
      <c r="L21" s="82"/>
      <c r="M21" s="1524" t="s">
        <v>282</v>
      </c>
      <c r="N21" s="1523"/>
      <c r="O21" s="1523"/>
      <c r="P21" s="83"/>
      <c r="Q21" s="84"/>
      <c r="R21" s="84"/>
      <c r="S21" s="85"/>
    </row>
    <row r="22" spans="1:19" s="60" customFormat="1" ht="15" customHeight="1">
      <c r="A22" s="1513"/>
      <c r="B22" s="1515"/>
      <c r="C22" s="1517"/>
      <c r="D22" s="1519"/>
      <c r="E22" s="405"/>
      <c r="F22" s="1519"/>
      <c r="G22" s="96"/>
      <c r="H22" s="95"/>
      <c r="I22" s="95"/>
      <c r="J22" s="81"/>
      <c r="K22" s="82"/>
      <c r="L22" s="82"/>
      <c r="M22" s="1521" t="s">
        <v>551</v>
      </c>
      <c r="N22" s="1522"/>
      <c r="O22" s="1522"/>
      <c r="P22" s="292"/>
      <c r="Q22" s="84"/>
      <c r="R22" s="84"/>
      <c r="S22" s="85"/>
    </row>
    <row r="23" spans="1:19" s="60" customFormat="1" ht="15" customHeight="1" thickBot="1">
      <c r="A23" s="1514"/>
      <c r="B23" s="1516"/>
      <c r="C23" s="1518"/>
      <c r="D23" s="1520"/>
      <c r="E23" s="97"/>
      <c r="F23" s="1520"/>
      <c r="G23" s="96"/>
      <c r="H23" s="92"/>
      <c r="I23" s="92"/>
      <c r="J23" s="90"/>
      <c r="K23" s="82"/>
      <c r="L23" s="82"/>
      <c r="M23" s="315"/>
      <c r="N23" s="1500" t="s">
        <v>594</v>
      </c>
      <c r="O23" s="1500"/>
      <c r="P23" s="100"/>
      <c r="Q23" s="84"/>
      <c r="R23" s="84"/>
      <c r="S23" s="85"/>
    </row>
    <row r="24" spans="1:19" s="60" customFormat="1" ht="15" customHeight="1">
      <c r="A24" s="1479">
        <v>3</v>
      </c>
      <c r="B24" s="1481">
        <v>5</v>
      </c>
      <c r="C24" s="1483"/>
      <c r="D24" s="74" t="s">
        <v>282</v>
      </c>
      <c r="E24" s="75" t="s">
        <v>434</v>
      </c>
      <c r="F24" s="76" t="s">
        <v>155</v>
      </c>
      <c r="G24" s="1485" t="s">
        <v>282</v>
      </c>
      <c r="H24" s="1486"/>
      <c r="I24" s="1486"/>
      <c r="J24" s="103"/>
      <c r="K24" s="82"/>
      <c r="L24" s="82"/>
      <c r="M24" s="102"/>
      <c r="N24" s="84"/>
      <c r="O24" s="84"/>
      <c r="P24" s="102"/>
      <c r="Q24" s="84"/>
      <c r="R24" s="84"/>
      <c r="S24" s="85"/>
    </row>
    <row r="25" spans="1:19" s="60" customFormat="1" ht="15" customHeight="1">
      <c r="A25" s="1480"/>
      <c r="B25" s="1482"/>
      <c r="C25" s="1484"/>
      <c r="D25" s="284" t="s">
        <v>551</v>
      </c>
      <c r="E25" s="285" t="s">
        <v>552</v>
      </c>
      <c r="F25" s="286" t="s">
        <v>368</v>
      </c>
      <c r="G25" s="1487" t="s">
        <v>551</v>
      </c>
      <c r="H25" s="1488"/>
      <c r="I25" s="1488"/>
      <c r="J25" s="81"/>
      <c r="K25" s="101"/>
      <c r="L25" s="101"/>
      <c r="M25" s="100"/>
      <c r="N25" s="84"/>
      <c r="O25" s="84"/>
      <c r="P25" s="102"/>
      <c r="Q25" s="84"/>
      <c r="R25" s="84"/>
      <c r="S25" s="85"/>
    </row>
    <row r="26" spans="1:19" s="60" customFormat="1" ht="15" customHeight="1">
      <c r="A26" s="1503"/>
      <c r="B26" s="1505">
        <v>6</v>
      </c>
      <c r="C26" s="1507"/>
      <c r="D26" s="86"/>
      <c r="E26" s="87"/>
      <c r="F26" s="88"/>
      <c r="G26" s="89"/>
      <c r="H26" s="1509"/>
      <c r="I26" s="1510"/>
      <c r="J26" s="90"/>
      <c r="K26" s="101"/>
      <c r="L26" s="101"/>
      <c r="M26" s="100"/>
      <c r="N26" s="84"/>
      <c r="O26" s="84"/>
      <c r="P26" s="102"/>
      <c r="Q26" s="84"/>
      <c r="R26" s="84"/>
      <c r="S26" s="85"/>
    </row>
    <row r="27" spans="1:19" s="60" customFormat="1" ht="15" customHeight="1" thickBot="1">
      <c r="A27" s="1504"/>
      <c r="B27" s="1506"/>
      <c r="C27" s="1508"/>
      <c r="D27" s="287" t="s">
        <v>169</v>
      </c>
      <c r="E27" s="288"/>
      <c r="F27" s="289"/>
      <c r="G27" s="91"/>
      <c r="H27" s="92"/>
      <c r="I27" s="93"/>
      <c r="J27" s="1511" t="s">
        <v>282</v>
      </c>
      <c r="K27" s="1512"/>
      <c r="L27" s="1512"/>
      <c r="M27" s="104"/>
      <c r="N27" s="84"/>
      <c r="O27" s="84"/>
      <c r="P27" s="102"/>
      <c r="Q27" s="84"/>
      <c r="R27" s="84"/>
      <c r="S27" s="85"/>
    </row>
    <row r="28" spans="1:19" s="60" customFormat="1" ht="15" customHeight="1">
      <c r="A28" s="1513"/>
      <c r="B28" s="1515"/>
      <c r="C28" s="1517"/>
      <c r="D28" s="1519"/>
      <c r="E28" s="290"/>
      <c r="F28" s="1519"/>
      <c r="G28" s="96"/>
      <c r="H28" s="92"/>
      <c r="I28" s="93"/>
      <c r="J28" s="1498" t="s">
        <v>551</v>
      </c>
      <c r="K28" s="1499"/>
      <c r="L28" s="1499"/>
      <c r="M28" s="104"/>
      <c r="N28" s="84"/>
      <c r="O28" s="84"/>
      <c r="P28" s="102"/>
      <c r="Q28" s="84"/>
      <c r="R28" s="84"/>
      <c r="S28" s="85"/>
    </row>
    <row r="29" spans="1:19" s="60" customFormat="1" ht="15" customHeight="1" thickBot="1">
      <c r="A29" s="1514"/>
      <c r="B29" s="1516"/>
      <c r="C29" s="1518"/>
      <c r="D29" s="1520"/>
      <c r="E29" s="97"/>
      <c r="F29" s="1520"/>
      <c r="G29" s="96"/>
      <c r="H29" s="95"/>
      <c r="I29" s="98"/>
      <c r="J29" s="99"/>
      <c r="K29" s="1500" t="s">
        <v>567</v>
      </c>
      <c r="L29" s="1500"/>
      <c r="M29" s="105"/>
      <c r="N29" s="84"/>
      <c r="O29" s="84"/>
      <c r="P29" s="102"/>
      <c r="Q29" s="101"/>
      <c r="R29" s="101"/>
      <c r="S29" s="85"/>
    </row>
    <row r="30" spans="1:19" s="60" customFormat="1" ht="15" customHeight="1">
      <c r="A30" s="1479"/>
      <c r="B30" s="1481">
        <v>7</v>
      </c>
      <c r="C30" s="1483"/>
      <c r="D30" s="74" t="s">
        <v>436</v>
      </c>
      <c r="E30" s="75" t="s">
        <v>434</v>
      </c>
      <c r="F30" s="76" t="s">
        <v>212</v>
      </c>
      <c r="G30" s="1485" t="s">
        <v>210</v>
      </c>
      <c r="H30" s="1486"/>
      <c r="I30" s="1501"/>
      <c r="J30" s="81"/>
      <c r="K30" s="82"/>
      <c r="L30" s="82"/>
      <c r="M30" s="83"/>
      <c r="N30" s="84"/>
      <c r="O30" s="84"/>
      <c r="P30" s="102"/>
      <c r="Q30" s="101"/>
      <c r="R30" s="101"/>
      <c r="S30" s="85"/>
    </row>
    <row r="31" spans="1:19" s="60" customFormat="1" ht="15" customHeight="1">
      <c r="A31" s="1480"/>
      <c r="B31" s="1482"/>
      <c r="C31" s="1484"/>
      <c r="D31" s="284" t="s">
        <v>175</v>
      </c>
      <c r="E31" s="135" t="s">
        <v>168</v>
      </c>
      <c r="F31" s="286" t="s">
        <v>212</v>
      </c>
      <c r="G31" s="1487" t="s">
        <v>553</v>
      </c>
      <c r="H31" s="1488"/>
      <c r="I31" s="1502"/>
      <c r="J31" s="81"/>
      <c r="K31" s="82"/>
      <c r="L31" s="82"/>
      <c r="M31" s="83"/>
      <c r="N31" s="84"/>
      <c r="O31" s="84"/>
      <c r="P31" s="102"/>
      <c r="Q31" s="84"/>
      <c r="R31" s="84"/>
      <c r="S31" s="85"/>
    </row>
    <row r="32" spans="1:19" s="60" customFormat="1" ht="15" customHeight="1">
      <c r="A32" s="1503"/>
      <c r="B32" s="1505">
        <v>8</v>
      </c>
      <c r="C32" s="1507"/>
      <c r="D32" s="86" t="s">
        <v>210</v>
      </c>
      <c r="E32" s="87" t="s">
        <v>157</v>
      </c>
      <c r="F32" s="88" t="s">
        <v>212</v>
      </c>
      <c r="G32" s="89"/>
      <c r="H32" s="1509" t="s">
        <v>595</v>
      </c>
      <c r="I32" s="1509"/>
      <c r="J32" s="90"/>
      <c r="K32" s="82"/>
      <c r="L32" s="82"/>
      <c r="M32" s="83"/>
      <c r="N32" s="84"/>
      <c r="O32" s="84"/>
      <c r="P32" s="102"/>
      <c r="Q32" s="84"/>
      <c r="R32" s="84"/>
      <c r="S32" s="85"/>
    </row>
    <row r="33" spans="1:19" s="60" customFormat="1" ht="15" customHeight="1" thickBot="1">
      <c r="A33" s="1504"/>
      <c r="B33" s="1506"/>
      <c r="C33" s="1508"/>
      <c r="D33" s="287" t="s">
        <v>553</v>
      </c>
      <c r="E33" s="288" t="s">
        <v>554</v>
      </c>
      <c r="F33" s="289"/>
      <c r="G33" s="291"/>
      <c r="H33" s="95"/>
      <c r="I33" s="95"/>
      <c r="J33" s="81"/>
      <c r="K33" s="101"/>
      <c r="L33" s="101"/>
      <c r="M33" s="105"/>
      <c r="N33" s="84"/>
      <c r="O33" s="84"/>
      <c r="P33" s="1524" t="s">
        <v>282</v>
      </c>
      <c r="Q33" s="1523"/>
      <c r="R33" s="1523"/>
      <c r="S33" s="85"/>
    </row>
    <row r="34" spans="1:19" s="60" customFormat="1" ht="15" customHeight="1">
      <c r="A34" s="1513"/>
      <c r="B34" s="1515"/>
      <c r="C34" s="1517"/>
      <c r="D34" s="1519"/>
      <c r="E34" s="290"/>
      <c r="F34" s="1519"/>
      <c r="G34" s="96"/>
      <c r="H34" s="95"/>
      <c r="I34" s="95"/>
      <c r="J34" s="81"/>
      <c r="K34" s="101"/>
      <c r="L34" s="101"/>
      <c r="M34" s="105"/>
      <c r="N34" s="84"/>
      <c r="O34" s="84"/>
      <c r="P34" s="1525" t="s">
        <v>551</v>
      </c>
      <c r="Q34" s="1526"/>
      <c r="R34" s="1526"/>
      <c r="S34" s="85"/>
    </row>
    <row r="35" spans="1:19" s="60" customFormat="1" ht="15" customHeight="1" thickBot="1">
      <c r="A35" s="1514"/>
      <c r="B35" s="1516"/>
      <c r="C35" s="1518"/>
      <c r="D35" s="1520"/>
      <c r="E35" s="97"/>
      <c r="F35" s="1520"/>
      <c r="G35" s="96"/>
      <c r="H35" s="92"/>
      <c r="I35" s="92"/>
      <c r="J35" s="90"/>
      <c r="K35" s="82"/>
      <c r="L35" s="82"/>
      <c r="M35" s="83"/>
      <c r="N35" s="84"/>
      <c r="O35" s="84"/>
      <c r="P35" s="99"/>
      <c r="Q35" s="1500" t="s">
        <v>219</v>
      </c>
      <c r="R35" s="1500"/>
      <c r="S35" s="85"/>
    </row>
    <row r="36" spans="1:19" s="60" customFormat="1" ht="15" customHeight="1">
      <c r="A36" s="1479"/>
      <c r="B36" s="1481">
        <v>9</v>
      </c>
      <c r="C36" s="1483"/>
      <c r="D36" s="74" t="s">
        <v>525</v>
      </c>
      <c r="E36" s="87" t="s">
        <v>526</v>
      </c>
      <c r="F36" s="88" t="s">
        <v>524</v>
      </c>
      <c r="G36" s="1485" t="s">
        <v>522</v>
      </c>
      <c r="H36" s="1486"/>
      <c r="I36" s="1486"/>
      <c r="J36" s="103"/>
      <c r="K36" s="82"/>
      <c r="L36" s="82"/>
      <c r="M36" s="83"/>
      <c r="N36" s="84"/>
      <c r="O36" s="84"/>
      <c r="P36" s="102"/>
      <c r="Q36" s="84"/>
      <c r="R36" s="84"/>
      <c r="S36" s="85"/>
    </row>
    <row r="37" spans="1:19" s="60" customFormat="1" ht="15" customHeight="1">
      <c r="A37" s="1480"/>
      <c r="B37" s="1482"/>
      <c r="C37" s="1484"/>
      <c r="D37" s="284" t="s">
        <v>555</v>
      </c>
      <c r="E37" s="135" t="s">
        <v>168</v>
      </c>
      <c r="F37" s="301" t="s">
        <v>368</v>
      </c>
      <c r="G37" s="1487" t="s">
        <v>556</v>
      </c>
      <c r="H37" s="1488"/>
      <c r="I37" s="1488"/>
      <c r="J37" s="81"/>
      <c r="K37" s="82"/>
      <c r="L37" s="82"/>
      <c r="M37" s="83"/>
      <c r="N37" s="101"/>
      <c r="O37" s="101"/>
      <c r="P37" s="100"/>
      <c r="Q37" s="84"/>
      <c r="R37" s="84"/>
      <c r="S37" s="85"/>
    </row>
    <row r="38" spans="1:19" s="60" customFormat="1" ht="15" customHeight="1">
      <c r="A38" s="1503"/>
      <c r="B38" s="1505">
        <v>10</v>
      </c>
      <c r="C38" s="1507"/>
      <c r="D38" s="86" t="s">
        <v>522</v>
      </c>
      <c r="E38" s="87" t="s">
        <v>523</v>
      </c>
      <c r="F38" s="88" t="s">
        <v>524</v>
      </c>
      <c r="G38" s="89"/>
      <c r="H38" s="1509" t="s">
        <v>596</v>
      </c>
      <c r="I38" s="1510"/>
      <c r="J38" s="90"/>
      <c r="K38" s="82"/>
      <c r="L38" s="82"/>
      <c r="M38" s="83"/>
      <c r="N38" s="101"/>
      <c r="O38" s="101"/>
      <c r="P38" s="100"/>
      <c r="Q38" s="84"/>
      <c r="R38" s="84"/>
      <c r="S38" s="85"/>
    </row>
    <row r="39" spans="1:19" s="60" customFormat="1" ht="15" customHeight="1" thickBot="1">
      <c r="A39" s="1504"/>
      <c r="B39" s="1506"/>
      <c r="C39" s="1508"/>
      <c r="D39" s="287" t="s">
        <v>556</v>
      </c>
      <c r="E39" s="288" t="s">
        <v>379</v>
      </c>
      <c r="F39" s="289" t="s">
        <v>524</v>
      </c>
      <c r="G39" s="91"/>
      <c r="H39" s="92"/>
      <c r="I39" s="93"/>
      <c r="J39" s="1511" t="s">
        <v>522</v>
      </c>
      <c r="K39" s="1512"/>
      <c r="L39" s="1512"/>
      <c r="M39" s="90"/>
      <c r="N39" s="84"/>
      <c r="O39" s="84"/>
      <c r="P39" s="102"/>
      <c r="Q39" s="84"/>
      <c r="R39" s="84"/>
      <c r="S39" s="85"/>
    </row>
    <row r="40" spans="1:19" s="60" customFormat="1" ht="15" customHeight="1">
      <c r="A40" s="1513"/>
      <c r="B40" s="1515"/>
      <c r="C40" s="1517"/>
      <c r="D40" s="1519"/>
      <c r="E40" s="290"/>
      <c r="F40" s="1519"/>
      <c r="G40" s="96"/>
      <c r="H40" s="92"/>
      <c r="I40" s="93"/>
      <c r="J40" s="1498" t="s">
        <v>556</v>
      </c>
      <c r="K40" s="1499"/>
      <c r="L40" s="1499"/>
      <c r="M40" s="90"/>
      <c r="N40" s="84"/>
      <c r="O40" s="84"/>
      <c r="P40" s="102"/>
      <c r="Q40" s="84"/>
      <c r="R40" s="84"/>
      <c r="S40" s="85"/>
    </row>
    <row r="41" spans="1:19" s="60" customFormat="1" ht="15" customHeight="1" thickBot="1">
      <c r="A41" s="1514"/>
      <c r="B41" s="1516"/>
      <c r="C41" s="1518"/>
      <c r="D41" s="1520"/>
      <c r="E41" s="97"/>
      <c r="F41" s="1520"/>
      <c r="G41" s="96"/>
      <c r="H41" s="95"/>
      <c r="I41" s="98"/>
      <c r="J41" s="99"/>
      <c r="K41" s="1500" t="s">
        <v>597</v>
      </c>
      <c r="L41" s="1500"/>
      <c r="M41" s="100"/>
      <c r="N41" s="84"/>
      <c r="O41" s="84"/>
      <c r="P41" s="102"/>
      <c r="Q41" s="84"/>
      <c r="R41" s="84"/>
      <c r="S41" s="85"/>
    </row>
    <row r="42" spans="1:19" s="60" customFormat="1" ht="15" customHeight="1">
      <c r="A42" s="1479"/>
      <c r="B42" s="1481">
        <v>11</v>
      </c>
      <c r="C42" s="1483"/>
      <c r="D42" s="74" t="s">
        <v>169</v>
      </c>
      <c r="E42" s="75"/>
      <c r="F42" s="76"/>
      <c r="G42" s="1485" t="s">
        <v>557</v>
      </c>
      <c r="H42" s="1486"/>
      <c r="I42" s="1501"/>
      <c r="J42" s="81"/>
      <c r="K42" s="101"/>
      <c r="L42" s="101"/>
      <c r="M42" s="100"/>
      <c r="N42" s="84"/>
      <c r="O42" s="84"/>
      <c r="P42" s="102"/>
      <c r="Q42" s="84"/>
      <c r="R42" s="84"/>
      <c r="S42" s="85"/>
    </row>
    <row r="43" spans="1:19" s="60" customFormat="1" ht="15" customHeight="1">
      <c r="A43" s="1480"/>
      <c r="B43" s="1482"/>
      <c r="C43" s="1484"/>
      <c r="D43" s="284"/>
      <c r="E43" s="285"/>
      <c r="F43" s="286"/>
      <c r="G43" s="1487" t="s">
        <v>558</v>
      </c>
      <c r="H43" s="1488"/>
      <c r="I43" s="1502"/>
      <c r="J43" s="81"/>
      <c r="K43" s="82"/>
      <c r="L43" s="82"/>
      <c r="M43" s="102"/>
      <c r="N43" s="84"/>
      <c r="O43" s="84"/>
      <c r="P43" s="102"/>
      <c r="Q43" s="84"/>
      <c r="R43" s="84"/>
      <c r="S43" s="192"/>
    </row>
    <row r="44" spans="1:19" s="60" customFormat="1" ht="15" customHeight="1">
      <c r="A44" s="1527">
        <v>3</v>
      </c>
      <c r="B44" s="1505">
        <v>12</v>
      </c>
      <c r="C44" s="1507"/>
      <c r="D44" s="86" t="s">
        <v>557</v>
      </c>
      <c r="E44" s="87" t="s">
        <v>168</v>
      </c>
      <c r="F44" s="88" t="s">
        <v>212</v>
      </c>
      <c r="G44" s="89"/>
      <c r="H44" s="1509"/>
      <c r="I44" s="1509"/>
      <c r="J44" s="90"/>
      <c r="K44" s="82"/>
      <c r="L44" s="82"/>
      <c r="M44" s="102"/>
      <c r="N44" s="84"/>
      <c r="O44" s="84"/>
      <c r="P44" s="102"/>
      <c r="Q44" s="84"/>
      <c r="R44" s="84"/>
      <c r="S44" s="293"/>
    </row>
    <row r="45" spans="1:19" s="60" customFormat="1" ht="15" customHeight="1" thickBot="1">
      <c r="A45" s="1480"/>
      <c r="B45" s="1506"/>
      <c r="C45" s="1508"/>
      <c r="D45" s="287" t="s">
        <v>558</v>
      </c>
      <c r="E45" s="135" t="s">
        <v>559</v>
      </c>
      <c r="F45" s="289" t="s">
        <v>212</v>
      </c>
      <c r="G45" s="291"/>
      <c r="H45" s="95"/>
      <c r="I45" s="95"/>
      <c r="J45" s="81"/>
      <c r="K45" s="82"/>
      <c r="L45" s="82"/>
      <c r="M45" s="1524" t="s">
        <v>522</v>
      </c>
      <c r="N45" s="1523"/>
      <c r="O45" s="1523"/>
      <c r="P45" s="102"/>
      <c r="Q45" s="84"/>
      <c r="R45" s="84"/>
      <c r="S45" s="293"/>
    </row>
    <row r="46" spans="1:19" s="60" customFormat="1" ht="15" customHeight="1">
      <c r="A46" s="1513"/>
      <c r="B46" s="1515"/>
      <c r="C46" s="1517"/>
      <c r="D46" s="1519"/>
      <c r="E46" s="290"/>
      <c r="F46" s="1519"/>
      <c r="G46" s="96"/>
      <c r="H46" s="95"/>
      <c r="I46" s="95"/>
      <c r="J46" s="81"/>
      <c r="K46" s="82"/>
      <c r="L46" s="82"/>
      <c r="M46" s="1521" t="s">
        <v>556</v>
      </c>
      <c r="N46" s="1522"/>
      <c r="O46" s="1522"/>
      <c r="P46" s="102"/>
      <c r="Q46" s="101"/>
      <c r="R46" s="101"/>
      <c r="S46" s="293"/>
    </row>
    <row r="47" spans="1:19" s="60" customFormat="1" ht="15" customHeight="1" thickBot="1">
      <c r="A47" s="1514"/>
      <c r="B47" s="1516"/>
      <c r="C47" s="1518"/>
      <c r="D47" s="1520"/>
      <c r="E47" s="97"/>
      <c r="F47" s="1520"/>
      <c r="G47" s="96"/>
      <c r="H47" s="92"/>
      <c r="I47" s="92"/>
      <c r="J47" s="90"/>
      <c r="K47" s="82"/>
      <c r="L47" s="82"/>
      <c r="M47" s="99"/>
      <c r="N47" s="1500" t="s">
        <v>401</v>
      </c>
      <c r="O47" s="1500"/>
      <c r="P47" s="105"/>
      <c r="Q47" s="101"/>
      <c r="R47" s="101"/>
      <c r="S47" s="192"/>
    </row>
    <row r="48" spans="1:19" s="60" customFormat="1" ht="15" customHeight="1">
      <c r="A48" s="1479"/>
      <c r="B48" s="1481">
        <v>13</v>
      </c>
      <c r="C48" s="1483"/>
      <c r="D48" s="74" t="s">
        <v>169</v>
      </c>
      <c r="E48" s="75"/>
      <c r="F48" s="76"/>
      <c r="G48" s="1485" t="s">
        <v>506</v>
      </c>
      <c r="H48" s="1486"/>
      <c r="I48" s="1486"/>
      <c r="J48" s="103"/>
      <c r="K48" s="82"/>
      <c r="L48" s="82"/>
      <c r="M48" s="102"/>
      <c r="N48" s="84"/>
      <c r="O48" s="84"/>
      <c r="P48" s="83"/>
      <c r="Q48" s="84"/>
      <c r="R48" s="84"/>
      <c r="S48" s="85"/>
    </row>
    <row r="49" spans="1:19" s="60" customFormat="1" ht="15" customHeight="1">
      <c r="A49" s="1480"/>
      <c r="B49" s="1482"/>
      <c r="C49" s="1484"/>
      <c r="D49" s="134"/>
      <c r="E49" s="135"/>
      <c r="F49" s="286"/>
      <c r="G49" s="1487" t="s">
        <v>394</v>
      </c>
      <c r="H49" s="1488"/>
      <c r="I49" s="1488"/>
      <c r="J49" s="81"/>
      <c r="K49" s="101"/>
      <c r="L49" s="101"/>
      <c r="M49" s="100"/>
      <c r="N49" s="84"/>
      <c r="O49" s="84"/>
      <c r="P49" s="83"/>
      <c r="Q49" s="84"/>
      <c r="R49" s="84"/>
      <c r="S49" s="85"/>
    </row>
    <row r="50" spans="1:19" s="60" customFormat="1" ht="15" customHeight="1">
      <c r="A50" s="1503"/>
      <c r="B50" s="1505">
        <v>14</v>
      </c>
      <c r="C50" s="1507"/>
      <c r="D50" s="86" t="s">
        <v>506</v>
      </c>
      <c r="E50" s="87" t="s">
        <v>426</v>
      </c>
      <c r="F50" s="88" t="s">
        <v>212</v>
      </c>
      <c r="G50" s="89"/>
      <c r="H50" s="1509"/>
      <c r="I50" s="1510"/>
      <c r="J50" s="90"/>
      <c r="K50" s="101"/>
      <c r="L50" s="101"/>
      <c r="M50" s="100"/>
      <c r="N50" s="84"/>
      <c r="O50" s="84"/>
      <c r="P50" s="83"/>
      <c r="Q50" s="84"/>
      <c r="R50" s="84"/>
      <c r="S50" s="85"/>
    </row>
    <row r="51" spans="1:19" s="60" customFormat="1" ht="15" customHeight="1" thickBot="1">
      <c r="A51" s="1504"/>
      <c r="B51" s="1506"/>
      <c r="C51" s="1508"/>
      <c r="D51" s="287" t="s">
        <v>394</v>
      </c>
      <c r="E51" s="288" t="s">
        <v>395</v>
      </c>
      <c r="F51" s="289" t="s">
        <v>155</v>
      </c>
      <c r="G51" s="91"/>
      <c r="H51" s="92"/>
      <c r="I51" s="93"/>
      <c r="J51" s="1511" t="s">
        <v>506</v>
      </c>
      <c r="K51" s="1512"/>
      <c r="L51" s="1512"/>
      <c r="M51" s="104"/>
      <c r="N51" s="84"/>
      <c r="O51" s="84"/>
      <c r="P51" s="83"/>
      <c r="Q51" s="84"/>
      <c r="R51" s="84"/>
      <c r="S51" s="85"/>
    </row>
    <row r="52" spans="1:19" s="60" customFormat="1" ht="15" customHeight="1">
      <c r="A52" s="1513"/>
      <c r="B52" s="1515"/>
      <c r="C52" s="1517"/>
      <c r="D52" s="1519"/>
      <c r="E52" s="290"/>
      <c r="F52" s="1519"/>
      <c r="G52" s="96"/>
      <c r="H52" s="92"/>
      <c r="I52" s="93"/>
      <c r="J52" s="1498" t="s">
        <v>394</v>
      </c>
      <c r="K52" s="1499"/>
      <c r="L52" s="1499"/>
      <c r="M52" s="104"/>
      <c r="N52" s="84"/>
      <c r="O52" s="84"/>
      <c r="P52" s="83"/>
      <c r="Q52" s="84"/>
      <c r="R52" s="84"/>
      <c r="S52" s="85"/>
    </row>
    <row r="53" spans="1:19" s="60" customFormat="1" ht="15" customHeight="1" thickBot="1">
      <c r="A53" s="1514"/>
      <c r="B53" s="1516"/>
      <c r="C53" s="1518"/>
      <c r="D53" s="1520"/>
      <c r="E53" s="97"/>
      <c r="F53" s="1520"/>
      <c r="G53" s="96"/>
      <c r="H53" s="95"/>
      <c r="I53" s="98"/>
      <c r="J53" s="99"/>
      <c r="K53" s="1500" t="s">
        <v>598</v>
      </c>
      <c r="L53" s="1500"/>
      <c r="M53" s="105"/>
      <c r="N53" s="101"/>
      <c r="O53" s="101"/>
      <c r="P53" s="105"/>
      <c r="Q53" s="84"/>
      <c r="R53" s="84"/>
      <c r="S53" s="85"/>
    </row>
    <row r="54" spans="1:19" s="60" customFormat="1" ht="15" customHeight="1">
      <c r="A54" s="1479"/>
      <c r="B54" s="1481">
        <v>15</v>
      </c>
      <c r="C54" s="1483"/>
      <c r="D54" s="896" t="s">
        <v>169</v>
      </c>
      <c r="E54" s="75"/>
      <c r="F54" s="76"/>
      <c r="G54" s="1485" t="s">
        <v>431</v>
      </c>
      <c r="H54" s="1486"/>
      <c r="I54" s="1501"/>
      <c r="J54" s="95"/>
      <c r="K54" s="82"/>
      <c r="L54" s="82"/>
      <c r="M54" s="105"/>
      <c r="N54" s="101"/>
      <c r="O54" s="101"/>
      <c r="P54" s="105"/>
      <c r="Q54" s="84"/>
      <c r="R54" s="84"/>
      <c r="S54" s="85"/>
    </row>
    <row r="55" spans="1:19" s="60" customFormat="1" ht="15" customHeight="1">
      <c r="A55" s="1480"/>
      <c r="B55" s="1482"/>
      <c r="C55" s="1484"/>
      <c r="D55" s="134"/>
      <c r="E55" s="285"/>
      <c r="F55" s="136"/>
      <c r="G55" s="1487" t="s">
        <v>560</v>
      </c>
      <c r="H55" s="1488"/>
      <c r="I55" s="1502"/>
      <c r="J55" s="81"/>
      <c r="K55" s="82"/>
      <c r="L55" s="82"/>
      <c r="M55" s="83"/>
      <c r="N55" s="84"/>
      <c r="O55" s="84"/>
      <c r="P55" s="83"/>
      <c r="Q55" s="84"/>
      <c r="R55" s="84"/>
      <c r="S55" s="85"/>
    </row>
    <row r="56" spans="1:19" s="60" customFormat="1" ht="15" customHeight="1">
      <c r="A56" s="1503">
        <v>2</v>
      </c>
      <c r="B56" s="1505">
        <v>16</v>
      </c>
      <c r="C56" s="1507"/>
      <c r="D56" s="86" t="s">
        <v>431</v>
      </c>
      <c r="E56" s="87" t="s">
        <v>518</v>
      </c>
      <c r="F56" s="88" t="s">
        <v>212</v>
      </c>
      <c r="G56" s="89"/>
      <c r="H56" s="1509"/>
      <c r="I56" s="1509"/>
      <c r="J56" s="294"/>
      <c r="K56" s="82"/>
      <c r="L56" s="82"/>
      <c r="M56" s="83"/>
      <c r="N56" s="84"/>
      <c r="O56" s="84"/>
      <c r="P56" s="83"/>
      <c r="Q56" s="84"/>
      <c r="R56" s="84"/>
      <c r="S56" s="85"/>
    </row>
    <row r="57" spans="1:19" s="60" customFormat="1" ht="15" customHeight="1" thickBot="1">
      <c r="A57" s="1504"/>
      <c r="B57" s="1506"/>
      <c r="C57" s="1508"/>
      <c r="D57" s="150" t="s">
        <v>560</v>
      </c>
      <c r="E57" s="151" t="s">
        <v>561</v>
      </c>
      <c r="F57" s="152" t="s">
        <v>427</v>
      </c>
      <c r="G57" s="291"/>
      <c r="H57" s="95"/>
      <c r="I57" s="95"/>
      <c r="J57" s="95"/>
      <c r="K57" s="101"/>
      <c r="L57" s="101"/>
      <c r="M57" s="105"/>
      <c r="N57" s="84"/>
      <c r="O57" s="84"/>
      <c r="P57" s="83"/>
      <c r="Q57" s="84"/>
      <c r="R57" s="84"/>
      <c r="S57" s="192"/>
    </row>
    <row r="58" spans="1:19" ht="18.75" customHeight="1" thickBot="1">
      <c r="D58" s="295"/>
      <c r="E58" s="84"/>
      <c r="F58" s="84"/>
      <c r="G58" s="84"/>
      <c r="H58" s="95"/>
      <c r="I58" s="95"/>
      <c r="J58" s="95"/>
      <c r="K58" s="106"/>
      <c r="L58" s="107" t="s">
        <v>15</v>
      </c>
      <c r="M58" s="1538" t="s">
        <v>16</v>
      </c>
      <c r="N58" s="1539"/>
      <c r="O58" s="1539"/>
      <c r="P58" s="1539"/>
      <c r="Q58" s="1540"/>
      <c r="R58" s="108" t="s">
        <v>17</v>
      </c>
    </row>
    <row r="59" spans="1:19" ht="12.75" customHeight="1">
      <c r="D59" s="1523" t="s">
        <v>599</v>
      </c>
      <c r="E59" s="1523"/>
      <c r="F59" s="1523"/>
      <c r="G59" s="96"/>
      <c r="H59" s="95"/>
      <c r="I59" s="95"/>
      <c r="J59" s="95"/>
      <c r="K59" s="106"/>
      <c r="L59" s="1503">
        <v>1</v>
      </c>
      <c r="M59" s="1530" t="s">
        <v>541</v>
      </c>
      <c r="N59" s="1531"/>
      <c r="O59" s="1531"/>
      <c r="P59" s="1531"/>
      <c r="Q59" s="1532"/>
      <c r="R59" s="11">
        <v>315</v>
      </c>
    </row>
    <row r="60" spans="1:19" ht="13.5" customHeight="1" thickBot="1">
      <c r="B60" s="109"/>
      <c r="C60" s="54"/>
      <c r="D60" s="1541" t="s">
        <v>550</v>
      </c>
      <c r="E60" s="1541"/>
      <c r="F60" s="1541"/>
      <c r="G60" s="110"/>
      <c r="H60" s="1542"/>
      <c r="I60" s="1542"/>
      <c r="J60" s="111"/>
      <c r="K60" s="112"/>
      <c r="L60" s="1480"/>
      <c r="M60" s="1608" t="s">
        <v>542</v>
      </c>
      <c r="N60" s="1609"/>
      <c r="O60" s="1609"/>
      <c r="P60" s="1609"/>
      <c r="Q60" s="1610"/>
      <c r="R60" s="10"/>
    </row>
    <row r="61" spans="1:19">
      <c r="B61" s="113"/>
      <c r="C61" s="55"/>
      <c r="D61" s="83"/>
      <c r="E61" s="83"/>
      <c r="F61" s="83"/>
      <c r="G61" s="1528" t="s">
        <v>284</v>
      </c>
      <c r="H61" s="1529"/>
      <c r="I61" s="1529"/>
      <c r="J61" s="114"/>
      <c r="K61" s="115"/>
      <c r="L61" s="1503">
        <v>2</v>
      </c>
      <c r="M61" s="1530" t="s">
        <v>543</v>
      </c>
      <c r="N61" s="1531"/>
      <c r="O61" s="1531"/>
      <c r="P61" s="1531"/>
      <c r="Q61" s="1532"/>
      <c r="R61" s="11">
        <v>173</v>
      </c>
    </row>
    <row r="62" spans="1:19" ht="13.5" thickBot="1">
      <c r="D62" s="147"/>
      <c r="E62" s="147"/>
      <c r="F62" s="147"/>
      <c r="G62" s="1525" t="s">
        <v>550</v>
      </c>
      <c r="H62" s="1526"/>
      <c r="I62" s="1526"/>
      <c r="J62" s="114"/>
      <c r="K62" s="117" t="s">
        <v>18</v>
      </c>
      <c r="L62" s="1480"/>
      <c r="M62" s="1608" t="s">
        <v>544</v>
      </c>
      <c r="N62" s="1609"/>
      <c r="O62" s="1609"/>
      <c r="P62" s="1609"/>
      <c r="Q62" s="1610"/>
      <c r="R62" s="10"/>
    </row>
    <row r="63" spans="1:19" ht="13">
      <c r="D63" s="1549" t="s">
        <v>506</v>
      </c>
      <c r="E63" s="1549"/>
      <c r="F63" s="1550"/>
      <c r="G63" s="118"/>
      <c r="H63" s="1551" t="s">
        <v>600</v>
      </c>
      <c r="I63" s="1551"/>
      <c r="J63" s="119"/>
      <c r="K63" s="117"/>
      <c r="L63" s="1503">
        <v>3</v>
      </c>
      <c r="M63" s="1530" t="s">
        <v>545</v>
      </c>
      <c r="N63" s="1531"/>
      <c r="O63" s="1531"/>
      <c r="P63" s="1531"/>
      <c r="Q63" s="1531"/>
      <c r="R63" s="1701">
        <v>170</v>
      </c>
    </row>
    <row r="64" spans="1:19" ht="13" thickBot="1">
      <c r="A64" s="120"/>
      <c r="D64" s="1552" t="s">
        <v>394</v>
      </c>
      <c r="E64" s="1552"/>
      <c r="F64" s="1553"/>
      <c r="G64" s="121"/>
      <c r="H64" s="122"/>
      <c r="I64" s="123"/>
      <c r="J64" s="123"/>
      <c r="K64" s="124"/>
      <c r="L64" s="1480"/>
      <c r="M64" s="1535" t="s">
        <v>546</v>
      </c>
      <c r="N64" s="1536"/>
      <c r="O64" s="1536"/>
      <c r="P64" s="1536"/>
      <c r="Q64" s="1536"/>
      <c r="R64" s="1702"/>
    </row>
    <row r="65" spans="1:18" ht="14.4" customHeight="1">
      <c r="A65" s="120"/>
      <c r="D65" s="62"/>
      <c r="E65" s="62"/>
      <c r="F65" s="62"/>
      <c r="G65" s="296"/>
      <c r="H65" s="122"/>
      <c r="I65" s="123"/>
      <c r="J65" s="123"/>
      <c r="K65" s="124"/>
      <c r="L65" s="1503">
        <v>4</v>
      </c>
      <c r="M65" s="1530" t="s">
        <v>547</v>
      </c>
      <c r="N65" s="1531"/>
      <c r="O65" s="1531"/>
      <c r="P65" s="1531"/>
      <c r="Q65" s="1531"/>
      <c r="R65" s="1703">
        <v>148</v>
      </c>
    </row>
    <row r="66" spans="1:18" ht="15.65" customHeight="1" thickBot="1">
      <c r="E66" s="297"/>
      <c r="F66" s="297"/>
      <c r="G66" s="298"/>
      <c r="H66" s="1704" t="s">
        <v>236</v>
      </c>
      <c r="I66" s="1704"/>
      <c r="J66" s="299"/>
      <c r="K66" s="125"/>
      <c r="L66" s="1504"/>
      <c r="M66" s="1535" t="s">
        <v>548</v>
      </c>
      <c r="N66" s="1536"/>
      <c r="O66" s="1536"/>
      <c r="P66" s="1536"/>
      <c r="Q66" s="1536"/>
      <c r="R66" s="1702"/>
    </row>
    <row r="67" spans="1:18" ht="9.9" customHeight="1">
      <c r="A67" s="120" t="s">
        <v>19</v>
      </c>
      <c r="C67" s="29"/>
      <c r="D67" s="126"/>
      <c r="E67" s="126"/>
      <c r="F67" s="305"/>
      <c r="G67" s="305"/>
      <c r="H67" s="1705"/>
      <c r="I67" s="1705"/>
      <c r="J67" s="127"/>
      <c r="K67" s="125"/>
      <c r="L67" s="124"/>
      <c r="M67" s="20"/>
      <c r="N67" s="20"/>
      <c r="O67" s="20"/>
      <c r="P67" s="20"/>
      <c r="Q67" s="116"/>
      <c r="R67" s="20"/>
    </row>
    <row r="68" spans="1:18" ht="9.9" customHeight="1">
      <c r="C68" s="29"/>
      <c r="D68" s="128" t="s">
        <v>4</v>
      </c>
      <c r="E68" s="128"/>
      <c r="F68" s="1544" t="s">
        <v>5</v>
      </c>
      <c r="G68" s="1544"/>
      <c r="H68" s="1544"/>
      <c r="I68" s="1544"/>
      <c r="J68" s="129"/>
      <c r="K68" s="124"/>
    </row>
    <row r="69" spans="1:18" ht="9.9" customHeight="1">
      <c r="C69" s="29"/>
      <c r="D69" s="128"/>
      <c r="E69" s="128"/>
      <c r="F69" s="130"/>
      <c r="G69" s="130"/>
      <c r="H69" s="131"/>
      <c r="I69" s="131"/>
      <c r="J69" s="131"/>
    </row>
    <row r="70" spans="1:18" ht="20" customHeight="1">
      <c r="A70" s="120" t="s">
        <v>20</v>
      </c>
      <c r="C70" s="29"/>
      <c r="D70" s="126"/>
      <c r="E70" s="126"/>
      <c r="F70" s="1543"/>
      <c r="G70" s="1543"/>
      <c r="H70" s="1543"/>
      <c r="I70" s="1543"/>
      <c r="J70" s="127"/>
    </row>
    <row r="71" spans="1:18">
      <c r="C71" s="29"/>
      <c r="D71" s="128" t="s">
        <v>4</v>
      </c>
      <c r="E71" s="128"/>
      <c r="F71" s="1544" t="s">
        <v>5</v>
      </c>
      <c r="G71" s="1544"/>
      <c r="H71" s="1544"/>
      <c r="I71" s="1544"/>
      <c r="J71" s="129"/>
    </row>
  </sheetData>
  <sheetProtection selectLockedCells="1"/>
  <mergeCells count="181">
    <mergeCell ref="H5:K5"/>
    <mergeCell ref="L5:O5"/>
    <mergeCell ref="Q5:R5"/>
    <mergeCell ref="D1:Q1"/>
    <mergeCell ref="D2:Q2"/>
    <mergeCell ref="D3:Q3"/>
    <mergeCell ref="D4:Q4"/>
    <mergeCell ref="F8:H8"/>
    <mergeCell ref="I8:K8"/>
    <mergeCell ref="L8:N8"/>
    <mergeCell ref="O8:Q8"/>
    <mergeCell ref="A6:B6"/>
    <mergeCell ref="H6:I6"/>
    <mergeCell ref="K6:M6"/>
    <mergeCell ref="Q6:S6"/>
    <mergeCell ref="D6:E6"/>
    <mergeCell ref="R10:R11"/>
    <mergeCell ref="A12:A13"/>
    <mergeCell ref="B12:B13"/>
    <mergeCell ref="C12:C13"/>
    <mergeCell ref="G12:I12"/>
    <mergeCell ref="G13:I13"/>
    <mergeCell ref="A9:A11"/>
    <mergeCell ref="B9:B11"/>
    <mergeCell ref="C9:C11"/>
    <mergeCell ref="A16:A17"/>
    <mergeCell ref="B16:B17"/>
    <mergeCell ref="C16:C17"/>
    <mergeCell ref="A14:A15"/>
    <mergeCell ref="B14:B15"/>
    <mergeCell ref="C14:C15"/>
    <mergeCell ref="J16:L16"/>
    <mergeCell ref="K17:L17"/>
    <mergeCell ref="D9:D11"/>
    <mergeCell ref="J15:L15"/>
    <mergeCell ref="H14:I14"/>
    <mergeCell ref="D16:D17"/>
    <mergeCell ref="F16:F17"/>
    <mergeCell ref="E9:E11"/>
    <mergeCell ref="F9:F11"/>
    <mergeCell ref="A24:A25"/>
    <mergeCell ref="B24:B25"/>
    <mergeCell ref="C24:C25"/>
    <mergeCell ref="A22:A23"/>
    <mergeCell ref="B22:B23"/>
    <mergeCell ref="C22:C23"/>
    <mergeCell ref="G24:I24"/>
    <mergeCell ref="G25:I25"/>
    <mergeCell ref="A18:A19"/>
    <mergeCell ref="B18:B19"/>
    <mergeCell ref="C18:C19"/>
    <mergeCell ref="G18:I18"/>
    <mergeCell ref="G19:I19"/>
    <mergeCell ref="A20:A21"/>
    <mergeCell ref="B20:B21"/>
    <mergeCell ref="C20:C21"/>
    <mergeCell ref="H20:I20"/>
    <mergeCell ref="F28:F29"/>
    <mergeCell ref="J28:L28"/>
    <mergeCell ref="K29:L29"/>
    <mergeCell ref="C26:C27"/>
    <mergeCell ref="H26:I26"/>
    <mergeCell ref="N20:O20"/>
    <mergeCell ref="M21:O21"/>
    <mergeCell ref="M22:O22"/>
    <mergeCell ref="F22:F23"/>
    <mergeCell ref="N23:O23"/>
    <mergeCell ref="D22:D23"/>
    <mergeCell ref="P33:R33"/>
    <mergeCell ref="C34:C35"/>
    <mergeCell ref="D34:D35"/>
    <mergeCell ref="F34:F35"/>
    <mergeCell ref="P34:R34"/>
    <mergeCell ref="C32:C33"/>
    <mergeCell ref="H32:I32"/>
    <mergeCell ref="Q35:R35"/>
    <mergeCell ref="A26:A27"/>
    <mergeCell ref="B26:B27"/>
    <mergeCell ref="A32:A33"/>
    <mergeCell ref="B32:B33"/>
    <mergeCell ref="A30:A31"/>
    <mergeCell ref="B30:B31"/>
    <mergeCell ref="A28:A29"/>
    <mergeCell ref="B28:B29"/>
    <mergeCell ref="C30:C31"/>
    <mergeCell ref="G30:I30"/>
    <mergeCell ref="A34:A35"/>
    <mergeCell ref="B34:B35"/>
    <mergeCell ref="G31:I31"/>
    <mergeCell ref="J27:L27"/>
    <mergeCell ref="C28:C29"/>
    <mergeCell ref="D28:D29"/>
    <mergeCell ref="C38:C39"/>
    <mergeCell ref="H38:I38"/>
    <mergeCell ref="A36:A37"/>
    <mergeCell ref="B36:B37"/>
    <mergeCell ref="C36:C37"/>
    <mergeCell ref="G36:I36"/>
    <mergeCell ref="G37:I37"/>
    <mergeCell ref="J39:L39"/>
    <mergeCell ref="A40:A41"/>
    <mergeCell ref="B40:B41"/>
    <mergeCell ref="C40:C41"/>
    <mergeCell ref="D40:D41"/>
    <mergeCell ref="F40:F41"/>
    <mergeCell ref="J40:L40"/>
    <mergeCell ref="K41:L41"/>
    <mergeCell ref="A38:A39"/>
    <mergeCell ref="B38:B39"/>
    <mergeCell ref="A42:A43"/>
    <mergeCell ref="B42:B43"/>
    <mergeCell ref="C42:C43"/>
    <mergeCell ref="G42:I42"/>
    <mergeCell ref="G43:I43"/>
    <mergeCell ref="A44:A45"/>
    <mergeCell ref="B44:B45"/>
    <mergeCell ref="C44:C45"/>
    <mergeCell ref="H44:I44"/>
    <mergeCell ref="M45:O45"/>
    <mergeCell ref="F46:F47"/>
    <mergeCell ref="M46:O46"/>
    <mergeCell ref="N47:O47"/>
    <mergeCell ref="G48:I48"/>
    <mergeCell ref="G49:I49"/>
    <mergeCell ref="A46:A47"/>
    <mergeCell ref="B46:B47"/>
    <mergeCell ref="C46:C47"/>
    <mergeCell ref="D46:D47"/>
    <mergeCell ref="A48:A49"/>
    <mergeCell ref="B48:B49"/>
    <mergeCell ref="C48:C49"/>
    <mergeCell ref="J51:L51"/>
    <mergeCell ref="A50:A51"/>
    <mergeCell ref="A52:A53"/>
    <mergeCell ref="B52:B53"/>
    <mergeCell ref="C52:C53"/>
    <mergeCell ref="D52:D53"/>
    <mergeCell ref="H50:I50"/>
    <mergeCell ref="F52:F53"/>
    <mergeCell ref="J52:L52"/>
    <mergeCell ref="K53:L53"/>
    <mergeCell ref="B50:B51"/>
    <mergeCell ref="C50:C51"/>
    <mergeCell ref="A54:A55"/>
    <mergeCell ref="B54:B55"/>
    <mergeCell ref="C54:C55"/>
    <mergeCell ref="G54:I54"/>
    <mergeCell ref="G55:I55"/>
    <mergeCell ref="A56:A57"/>
    <mergeCell ref="B56:B57"/>
    <mergeCell ref="C56:C57"/>
    <mergeCell ref="H56:I56"/>
    <mergeCell ref="M58:Q58"/>
    <mergeCell ref="D59:F59"/>
    <mergeCell ref="L59:L60"/>
    <mergeCell ref="M59:Q59"/>
    <mergeCell ref="G62:I62"/>
    <mergeCell ref="M62:Q62"/>
    <mergeCell ref="R59:R60"/>
    <mergeCell ref="D60:F60"/>
    <mergeCell ref="H60:I60"/>
    <mergeCell ref="M60:Q60"/>
    <mergeCell ref="R61:R62"/>
    <mergeCell ref="G61:I61"/>
    <mergeCell ref="L61:L62"/>
    <mergeCell ref="M61:Q61"/>
    <mergeCell ref="F68:I68"/>
    <mergeCell ref="F70:I70"/>
    <mergeCell ref="F71:I71"/>
    <mergeCell ref="H63:I63"/>
    <mergeCell ref="L63:L64"/>
    <mergeCell ref="D63:F63"/>
    <mergeCell ref="R63:R64"/>
    <mergeCell ref="D64:F64"/>
    <mergeCell ref="M64:Q64"/>
    <mergeCell ref="M63:Q63"/>
    <mergeCell ref="R65:R66"/>
    <mergeCell ref="M66:Q66"/>
    <mergeCell ref="L65:L66"/>
    <mergeCell ref="M65:Q65"/>
    <mergeCell ref="H66:I67"/>
  </mergeCells>
  <conditionalFormatting sqref="C12:C15 C18:C21 C24:C27 C30:C33 C36:C39 C42:C45 C48:C51 C54:C57">
    <cfRule type="expression" dxfId="189" priority="39" stopIfTrue="1">
      <formula>COUNTIF($C$12:$C$57,C12)&gt;1</formula>
    </cfRule>
  </conditionalFormatting>
  <conditionalFormatting sqref="K62">
    <cfRule type="expression" dxfId="188" priority="38" stopIfTrue="1">
      <formula>$C$60=TRUE</formula>
    </cfRule>
  </conditionalFormatting>
  <conditionalFormatting sqref="D14:D15 D55 D20:D21 D48:D49">
    <cfRule type="expression" dxfId="187" priority="37" stopIfTrue="1">
      <formula>COUNTIF($M$41:$P$42,D14)&gt;0</formula>
    </cfRule>
  </conditionalFormatting>
  <conditionalFormatting sqref="D14:D15 D20:D21">
    <cfRule type="expression" dxfId="186" priority="33" stopIfTrue="1">
      <formula>COUNTIF($M$42:$P$45,D14)&gt;0</formula>
    </cfRule>
  </conditionalFormatting>
  <conditionalFormatting sqref="E15">
    <cfRule type="expression" dxfId="185" priority="29" stopIfTrue="1">
      <formula>COUNTIF($M$42:$P$45,D15)&gt;0</formula>
    </cfRule>
  </conditionalFormatting>
  <conditionalFormatting sqref="E14">
    <cfRule type="expression" dxfId="184" priority="28" stopIfTrue="1">
      <formula>COUNTIF($M$42:$P$45,D14)&gt;0</formula>
    </cfRule>
  </conditionalFormatting>
  <conditionalFormatting sqref="E20">
    <cfRule type="expression" dxfId="183" priority="17" stopIfTrue="1">
      <formula>COUNTIF($M$42:$P$45,D20)&gt;0</formula>
    </cfRule>
  </conditionalFormatting>
  <conditionalFormatting sqref="E21">
    <cfRule type="expression" dxfId="182" priority="16" stopIfTrue="1">
      <formula>COUNTIF($M$42:$P$45,D21)&gt;0</formula>
    </cfRule>
  </conditionalFormatting>
  <conditionalFormatting sqref="E36">
    <cfRule type="expression" dxfId="181" priority="14" stopIfTrue="1">
      <formula>COUNTIF($M$42:$P$45,D36)&gt;0</formula>
    </cfRule>
  </conditionalFormatting>
  <conditionalFormatting sqref="E37">
    <cfRule type="expression" dxfId="180" priority="13" stopIfTrue="1">
      <formula>COUNTIF($M$42:$P$45,D37)&gt;0</formula>
    </cfRule>
  </conditionalFormatting>
  <conditionalFormatting sqref="E44">
    <cfRule type="expression" dxfId="179" priority="12" stopIfTrue="1">
      <formula>COUNTIF($M$42:$P$45,D44)&gt;0</formula>
    </cfRule>
  </conditionalFormatting>
  <conditionalFormatting sqref="E44">
    <cfRule type="expression" dxfId="178" priority="11" stopIfTrue="1">
      <formula>COUNTIF($M$42:$P$45,D44)&gt;0</formula>
    </cfRule>
  </conditionalFormatting>
  <conditionalFormatting sqref="E45">
    <cfRule type="expression" dxfId="177" priority="10" stopIfTrue="1">
      <formula>COUNTIF($M$42:$P$45,D45)&gt;0</formula>
    </cfRule>
  </conditionalFormatting>
  <conditionalFormatting sqref="E48">
    <cfRule type="expression" dxfId="176" priority="9" stopIfTrue="1">
      <formula>COUNTIF($M$42:$P$45,D48)&gt;0</formula>
    </cfRule>
  </conditionalFormatting>
  <conditionalFormatting sqref="E49">
    <cfRule type="expression" dxfId="175" priority="8" stopIfTrue="1">
      <formula>COUNTIF($M$42:$P$45,D49)&gt;0</formula>
    </cfRule>
  </conditionalFormatting>
  <conditionalFormatting sqref="E30">
    <cfRule type="expression" dxfId="174" priority="7" stopIfTrue="1">
      <formula>COUNTIF($M$42:$P$45,D30)&gt;0</formula>
    </cfRule>
  </conditionalFormatting>
  <conditionalFormatting sqref="E31">
    <cfRule type="expression" dxfId="173" priority="6" stopIfTrue="1">
      <formula>COUNTIF($M$42:$P$45,D31)&gt;0</formula>
    </cfRule>
  </conditionalFormatting>
  <conditionalFormatting sqref="E24">
    <cfRule type="expression" dxfId="172" priority="5" stopIfTrue="1">
      <formula>COUNTIF($M$42:$P$45,D24)&gt;0</formula>
    </cfRule>
  </conditionalFormatting>
  <conditionalFormatting sqref="E12:E13">
    <cfRule type="expression" dxfId="171" priority="4" stopIfTrue="1">
      <formula>COUNTIF($M$42:$P$45,D12)&gt;0</formula>
    </cfRule>
  </conditionalFormatting>
  <conditionalFormatting sqref="D12:D13">
    <cfRule type="expression" dxfId="170" priority="3" stopIfTrue="1">
      <formula>COUNTIF($M$41:$P$42,D12)&gt;0</formula>
    </cfRule>
  </conditionalFormatting>
  <conditionalFormatting sqref="D56:D57">
    <cfRule type="expression" dxfId="169" priority="1" stopIfTrue="1">
      <formula>COUNTIF($M$42:$P$45,D56)&gt;0</formula>
    </cfRule>
  </conditionalFormatting>
  <conditionalFormatting sqref="E56:E57">
    <cfRule type="expression" dxfId="168" priority="2" stopIfTrue="1">
      <formula>COUNTIF($M$42:$P$45,D56)&gt;0</formula>
    </cfRule>
  </conditionalFormatting>
  <printOptions horizontalCentered="1"/>
  <pageMargins left="0.15" right="0.14000000000000001" top="0.15748031496062992" bottom="0.22" header="0" footer="0"/>
  <pageSetup paperSize="9" scale="7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53"/>
  <sheetViews>
    <sheetView showGridLines="0" showZeros="0" zoomScaleNormal="50" workbookViewId="0">
      <pane ySplit="11" topLeftCell="A12" activePane="bottomLeft" state="frozen"/>
      <selection pane="bottomLeft" activeCell="S20" sqref="S20"/>
    </sheetView>
  </sheetViews>
  <sheetFormatPr defaultColWidth="9.08984375" defaultRowHeight="12.5"/>
  <cols>
    <col min="1" max="1" width="8.90625" style="56" customWidth="1"/>
    <col min="2" max="2" width="6.54296875" style="56" customWidth="1"/>
    <col min="3" max="3" width="6.36328125" style="34" hidden="1" customWidth="1"/>
    <col min="4" max="4" width="14.6328125" style="19" customWidth="1"/>
    <col min="5" max="5" width="4.6328125" style="19" customWidth="1"/>
    <col min="6" max="6" width="11" style="19" customWidth="1"/>
    <col min="7" max="7" width="1.6328125" style="56" customWidth="1"/>
    <col min="8" max="9" width="7.6328125" style="56" customWidth="1"/>
    <col min="10" max="10" width="1.6328125" style="56" customWidth="1"/>
    <col min="11" max="12" width="7.6328125" style="56" customWidth="1"/>
    <col min="13" max="13" width="1.6328125" style="19" customWidth="1"/>
    <col min="14" max="14" width="7.6328125" style="19" customWidth="1"/>
    <col min="15" max="15" width="1.6328125" style="19" customWidth="1"/>
    <col min="16" max="16" width="8.08984375" style="23" customWidth="1"/>
    <col min="17" max="17" width="10.6328125" style="19" customWidth="1"/>
    <col min="18" max="18" width="10.08984375" style="56" customWidth="1"/>
    <col min="19" max="16384" width="9.08984375" style="56"/>
  </cols>
  <sheetData>
    <row r="1" spans="1:19" ht="25.5" customHeight="1">
      <c r="B1" s="57"/>
      <c r="C1" s="30"/>
      <c r="D1" s="1470" t="s">
        <v>22</v>
      </c>
      <c r="E1" s="1470"/>
      <c r="F1" s="1470"/>
      <c r="G1" s="1470"/>
      <c r="H1" s="1470"/>
      <c r="I1" s="1470"/>
      <c r="J1" s="1470"/>
      <c r="K1" s="1470"/>
      <c r="L1" s="1470"/>
      <c r="M1" s="1470"/>
      <c r="N1" s="1470"/>
      <c r="O1" s="1470"/>
      <c r="P1" s="1470"/>
      <c r="Q1" s="153" t="s">
        <v>24</v>
      </c>
    </row>
    <row r="2" spans="1:19" s="59" customFormat="1" ht="18" customHeight="1">
      <c r="A2" s="58"/>
      <c r="B2" s="58"/>
      <c r="C2" s="31"/>
      <c r="D2" s="1626" t="str">
        <f>'СписокПар М'!$C$5</f>
        <v>Кубок Теннисного Клуба "Феникс"</v>
      </c>
      <c r="E2" s="1626"/>
      <c r="F2" s="1626"/>
      <c r="G2" s="1626"/>
      <c r="H2" s="1626"/>
      <c r="I2" s="1626"/>
      <c r="J2" s="1626"/>
      <c r="K2" s="1626"/>
      <c r="L2" s="1626"/>
      <c r="M2" s="1626"/>
      <c r="N2" s="1626"/>
      <c r="O2" s="1626"/>
      <c r="P2" s="1626"/>
      <c r="Q2" s="1626"/>
      <c r="R2" s="1626"/>
      <c r="S2" s="1626"/>
    </row>
    <row r="3" spans="1:19" s="59" customFormat="1" ht="8.4" customHeight="1">
      <c r="C3" s="33"/>
      <c r="D3" s="1472" t="s">
        <v>0</v>
      </c>
      <c r="E3" s="1472"/>
      <c r="F3" s="1472"/>
      <c r="G3" s="1472"/>
      <c r="H3" s="1472"/>
      <c r="I3" s="1472"/>
      <c r="J3" s="1472"/>
      <c r="K3" s="1472"/>
      <c r="L3" s="1472"/>
      <c r="M3" s="1472"/>
      <c r="N3" s="1472"/>
      <c r="O3" s="1472"/>
      <c r="P3" s="1472"/>
      <c r="Q3" s="22"/>
    </row>
    <row r="4" spans="1:19" ht="11.25" customHeight="1">
      <c r="C4" s="29"/>
      <c r="D4" s="1473" t="s">
        <v>21</v>
      </c>
      <c r="E4" s="1473"/>
      <c r="F4" s="1473"/>
      <c r="G4" s="1473"/>
      <c r="H4" s="1473"/>
      <c r="I4" s="1473"/>
      <c r="J4" s="1473"/>
      <c r="K4" s="1473"/>
      <c r="L4" s="1473"/>
      <c r="M4" s="1473"/>
      <c r="N4" s="1473"/>
      <c r="O4" s="1473"/>
      <c r="P4" s="1473"/>
      <c r="Q4" s="61"/>
    </row>
    <row r="5" spans="1:19" ht="12" customHeight="1">
      <c r="H5" s="1474" t="s">
        <v>6</v>
      </c>
      <c r="I5" s="1474"/>
      <c r="J5" s="1474"/>
      <c r="K5" s="1474"/>
      <c r="L5" s="1475" t="s">
        <v>26</v>
      </c>
      <c r="M5" s="1475"/>
      <c r="N5" s="1475"/>
      <c r="O5" s="62"/>
      <c r="P5" s="1476" t="s">
        <v>279</v>
      </c>
      <c r="Q5" s="1476"/>
    </row>
    <row r="6" spans="1:19" s="64" customFormat="1" ht="18" customHeight="1">
      <c r="A6" s="1467" t="s">
        <v>1</v>
      </c>
      <c r="B6" s="1467"/>
      <c r="C6" s="35"/>
      <c r="D6" s="1469" t="s">
        <v>27</v>
      </c>
      <c r="E6" s="1469"/>
      <c r="F6" s="132"/>
      <c r="G6" s="132"/>
      <c r="H6" s="133" t="s">
        <v>2</v>
      </c>
      <c r="I6" s="1436"/>
      <c r="J6" s="1436"/>
      <c r="K6" s="1436"/>
      <c r="L6" s="25"/>
      <c r="M6" s="63"/>
      <c r="N6" s="24" t="s">
        <v>3</v>
      </c>
      <c r="O6" s="1469">
        <v>2</v>
      </c>
      <c r="P6" s="1469"/>
      <c r="Q6" s="1469"/>
    </row>
    <row r="7" spans="1:19" s="59" customFormat="1" ht="13.25" customHeight="1">
      <c r="A7" s="65"/>
      <c r="B7" s="65"/>
      <c r="C7" s="36"/>
      <c r="D7" s="66"/>
      <c r="E7" s="66"/>
      <c r="F7" s="28"/>
      <c r="G7" s="67"/>
      <c r="H7" s="68"/>
      <c r="I7" s="68"/>
      <c r="J7" s="68"/>
      <c r="K7" s="69"/>
      <c r="L7" s="69"/>
      <c r="M7" s="70"/>
      <c r="N7" s="71"/>
      <c r="O7" s="72"/>
      <c r="P7" s="70"/>
      <c r="Q7" s="70"/>
    </row>
    <row r="8" spans="1:19" ht="10.5" customHeight="1">
      <c r="A8" s="57"/>
      <c r="B8" s="57"/>
      <c r="C8" s="37"/>
      <c r="D8" s="21"/>
      <c r="E8" s="21"/>
      <c r="F8" s="1470" t="s">
        <v>7</v>
      </c>
      <c r="G8" s="1470"/>
      <c r="H8" s="1470"/>
      <c r="I8" s="1470" t="s">
        <v>8</v>
      </c>
      <c r="J8" s="1470"/>
      <c r="K8" s="1470"/>
      <c r="L8" s="1470" t="s">
        <v>9</v>
      </c>
      <c r="M8" s="1470"/>
      <c r="N8" s="1470"/>
      <c r="O8" s="1470"/>
      <c r="P8" s="1470"/>
      <c r="Q8" s="21"/>
    </row>
    <row r="9" spans="1:19" ht="6" customHeight="1">
      <c r="A9" s="1489" t="s">
        <v>10</v>
      </c>
      <c r="B9" s="1491" t="s">
        <v>11</v>
      </c>
      <c r="C9" s="1493"/>
      <c r="D9" s="1495" t="s">
        <v>12</v>
      </c>
      <c r="E9" s="1477" t="s">
        <v>13</v>
      </c>
      <c r="F9" s="1477" t="s">
        <v>14</v>
      </c>
      <c r="G9" s="38"/>
      <c r="H9" s="39"/>
      <c r="I9" s="29"/>
      <c r="J9" s="40"/>
      <c r="K9" s="29"/>
      <c r="L9" s="29"/>
      <c r="M9" s="26"/>
      <c r="N9" s="26"/>
      <c r="O9" s="26"/>
      <c r="P9" s="41"/>
      <c r="Q9" s="26"/>
    </row>
    <row r="10" spans="1:19" ht="9.75" customHeight="1">
      <c r="A10" s="1490"/>
      <c r="B10" s="1492"/>
      <c r="C10" s="1493"/>
      <c r="D10" s="1495"/>
      <c r="E10" s="1477"/>
      <c r="F10" s="1477"/>
      <c r="G10" s="42"/>
      <c r="H10" s="43"/>
      <c r="I10" s="44"/>
      <c r="J10" s="45"/>
      <c r="K10" s="45"/>
      <c r="L10" s="45"/>
      <c r="M10" s="46"/>
      <c r="N10" s="47"/>
      <c r="O10" s="47"/>
      <c r="P10" s="47"/>
      <c r="Q10" s="1477"/>
    </row>
    <row r="11" spans="1:19" s="73" customFormat="1" ht="9.75" customHeight="1" thickBot="1">
      <c r="A11" s="1490"/>
      <c r="B11" s="1492"/>
      <c r="C11" s="1494"/>
      <c r="D11" s="1496"/>
      <c r="E11" s="1497"/>
      <c r="F11" s="1497"/>
      <c r="G11" s="48"/>
      <c r="H11" s="49"/>
      <c r="I11" s="50"/>
      <c r="J11" s="51"/>
      <c r="K11" s="51"/>
      <c r="L11" s="51"/>
      <c r="M11" s="52"/>
      <c r="N11" s="53"/>
      <c r="O11" s="53"/>
      <c r="P11" s="53"/>
      <c r="Q11" s="1477"/>
    </row>
    <row r="12" spans="1:19" s="73" customFormat="1" ht="21" customHeight="1">
      <c r="A12" s="1479">
        <v>1</v>
      </c>
      <c r="B12" s="1481">
        <v>1</v>
      </c>
      <c r="C12" s="1483"/>
      <c r="D12" s="74"/>
      <c r="E12" s="75"/>
      <c r="F12" s="76"/>
      <c r="G12" s="1485"/>
      <c r="H12" s="1486"/>
      <c r="I12" s="1486"/>
      <c r="J12" s="77"/>
      <c r="K12" s="78"/>
      <c r="L12" s="78"/>
      <c r="M12" s="79"/>
      <c r="N12" s="79"/>
      <c r="O12" s="80"/>
      <c r="P12" s="79"/>
      <c r="Q12" s="79"/>
    </row>
    <row r="13" spans="1:19" s="73" customFormat="1" ht="21" customHeight="1" thickBot="1">
      <c r="A13" s="1527"/>
      <c r="B13" s="1706"/>
      <c r="C13" s="1707"/>
      <c r="D13" s="134"/>
      <c r="E13" s="135"/>
      <c r="F13" s="136"/>
      <c r="G13" s="1708"/>
      <c r="H13" s="1709"/>
      <c r="I13" s="1709"/>
      <c r="J13" s="77"/>
      <c r="K13" s="78"/>
      <c r="L13" s="78"/>
      <c r="M13" s="79"/>
      <c r="N13" s="79"/>
      <c r="O13" s="80"/>
      <c r="P13" s="79"/>
      <c r="Q13" s="79"/>
    </row>
    <row r="14" spans="1:19" s="60" customFormat="1" ht="21" customHeight="1">
      <c r="A14" s="1503"/>
      <c r="B14" s="1505">
        <v>2</v>
      </c>
      <c r="C14" s="1507"/>
      <c r="D14" s="74"/>
      <c r="E14" s="75"/>
      <c r="F14" s="76"/>
      <c r="G14" s="89"/>
      <c r="H14" s="1509"/>
      <c r="I14" s="1510"/>
      <c r="J14" s="90"/>
      <c r="K14" s="82"/>
      <c r="L14" s="82"/>
      <c r="M14" s="83"/>
      <c r="N14" s="84"/>
      <c r="O14" s="83"/>
      <c r="P14" s="84"/>
      <c r="Q14" s="84"/>
      <c r="R14" s="85"/>
    </row>
    <row r="15" spans="1:19" s="60" customFormat="1" ht="21" customHeight="1" thickBot="1">
      <c r="A15" s="1527"/>
      <c r="B15" s="1706"/>
      <c r="C15" s="1707"/>
      <c r="D15" s="134"/>
      <c r="E15" s="135"/>
      <c r="F15" s="136"/>
      <c r="G15" s="137"/>
      <c r="H15" s="138"/>
      <c r="I15" s="139"/>
      <c r="J15" s="90"/>
      <c r="K15" s="82"/>
      <c r="L15" s="82"/>
      <c r="M15" s="83"/>
      <c r="N15" s="84"/>
      <c r="O15" s="83"/>
      <c r="P15" s="84"/>
      <c r="Q15" s="84"/>
      <c r="R15" s="85"/>
    </row>
    <row r="16" spans="1:19" s="60" customFormat="1" ht="21" customHeight="1">
      <c r="A16" s="140"/>
      <c r="B16" s="141"/>
      <c r="C16" s="142"/>
      <c r="D16" s="75"/>
      <c r="E16" s="75"/>
      <c r="F16" s="75"/>
      <c r="G16" s="91"/>
      <c r="H16" s="92"/>
      <c r="I16" s="93"/>
      <c r="J16" s="1511"/>
      <c r="K16" s="1512"/>
      <c r="L16" s="1512"/>
      <c r="M16" s="90"/>
      <c r="N16" s="84"/>
      <c r="O16" s="83"/>
      <c r="P16" s="84"/>
      <c r="Q16" s="84"/>
      <c r="R16" s="85"/>
    </row>
    <row r="17" spans="1:18" s="60" customFormat="1" ht="21" customHeight="1">
      <c r="A17" s="1542"/>
      <c r="B17" s="1715"/>
      <c r="C17" s="1713"/>
      <c r="D17" s="1606"/>
      <c r="E17" s="143"/>
      <c r="F17" s="1606"/>
      <c r="G17" s="96"/>
      <c r="H17" s="92"/>
      <c r="I17" s="93"/>
      <c r="J17" s="1498"/>
      <c r="K17" s="1499"/>
      <c r="L17" s="1499"/>
      <c r="M17" s="90"/>
      <c r="N17" s="84"/>
      <c r="O17" s="83"/>
      <c r="P17" s="84"/>
      <c r="Q17" s="84"/>
      <c r="R17" s="85"/>
    </row>
    <row r="18" spans="1:18" s="60" customFormat="1" ht="21" customHeight="1">
      <c r="A18" s="1542"/>
      <c r="B18" s="1715"/>
      <c r="C18" s="1713"/>
      <c r="D18" s="1606"/>
      <c r="E18" s="143"/>
      <c r="F18" s="1606"/>
      <c r="G18" s="96"/>
      <c r="H18" s="92"/>
      <c r="I18" s="93"/>
      <c r="J18" s="144"/>
      <c r="K18" s="1710"/>
      <c r="L18" s="1711"/>
      <c r="M18" s="90"/>
      <c r="N18" s="84"/>
      <c r="O18" s="83"/>
      <c r="P18" s="84"/>
      <c r="Q18" s="84"/>
      <c r="R18" s="85"/>
    </row>
    <row r="19" spans="1:18" s="60" customFormat="1" ht="21" customHeight="1" thickBot="1">
      <c r="A19" s="1514"/>
      <c r="B19" s="1516"/>
      <c r="C19" s="1518"/>
      <c r="D19" s="1520"/>
      <c r="E19" s="97"/>
      <c r="F19" s="1520"/>
      <c r="G19" s="96"/>
      <c r="H19" s="95"/>
      <c r="I19" s="98"/>
      <c r="J19" s="99"/>
      <c r="K19" s="1712"/>
      <c r="L19" s="1712"/>
      <c r="M19" s="100"/>
      <c r="N19" s="84"/>
      <c r="O19" s="83"/>
      <c r="P19" s="84"/>
      <c r="Q19" s="84"/>
      <c r="R19" s="85"/>
    </row>
    <row r="20" spans="1:18" s="60" customFormat="1" ht="21" customHeight="1">
      <c r="A20" s="1479"/>
      <c r="B20" s="1481">
        <v>3</v>
      </c>
      <c r="C20" s="1483"/>
      <c r="D20" s="74"/>
      <c r="E20" s="75"/>
      <c r="F20" s="76"/>
      <c r="G20" s="1485"/>
      <c r="H20" s="1486"/>
      <c r="I20" s="1501"/>
      <c r="J20" s="81"/>
      <c r="K20" s="101"/>
      <c r="L20" s="101"/>
      <c r="M20" s="100"/>
      <c r="N20" s="84"/>
      <c r="O20" s="83"/>
      <c r="P20" s="84"/>
      <c r="Q20" s="84"/>
      <c r="R20" s="85"/>
    </row>
    <row r="21" spans="1:18" s="60" customFormat="1" ht="21" customHeight="1">
      <c r="A21" s="1527"/>
      <c r="B21" s="1706"/>
      <c r="C21" s="1707"/>
      <c r="D21" s="883"/>
      <c r="E21" s="884"/>
      <c r="F21" s="885"/>
      <c r="G21" s="1714"/>
      <c r="H21" s="1536"/>
      <c r="I21" s="1537"/>
      <c r="J21" s="81"/>
      <c r="K21" s="101"/>
      <c r="L21" s="101"/>
      <c r="M21" s="100"/>
      <c r="N21" s="84"/>
      <c r="O21" s="83"/>
      <c r="P21" s="84"/>
      <c r="Q21" s="84"/>
      <c r="R21" s="85"/>
    </row>
    <row r="22" spans="1:18" s="60" customFormat="1" ht="21" customHeight="1">
      <c r="A22" s="1503"/>
      <c r="B22" s="1505">
        <v>4</v>
      </c>
      <c r="C22" s="1507"/>
      <c r="D22" s="86"/>
      <c r="E22" s="87"/>
      <c r="F22" s="88"/>
      <c r="G22" s="89"/>
      <c r="H22" s="1509"/>
      <c r="I22" s="1509"/>
      <c r="J22" s="90"/>
      <c r="K22" s="82"/>
      <c r="L22" s="82"/>
      <c r="M22" s="102"/>
      <c r="N22" s="84"/>
      <c r="O22" s="83"/>
      <c r="P22" s="84"/>
      <c r="Q22" s="84"/>
      <c r="R22" s="85"/>
    </row>
    <row r="23" spans="1:18" s="60" customFormat="1" ht="21" customHeight="1" thickBot="1">
      <c r="A23" s="1527"/>
      <c r="B23" s="1706"/>
      <c r="C23" s="1707"/>
      <c r="D23" s="883"/>
      <c r="E23" s="884"/>
      <c r="F23" s="885"/>
      <c r="G23" s="145"/>
      <c r="H23" s="138"/>
      <c r="I23" s="138"/>
      <c r="J23" s="90"/>
      <c r="K23" s="82"/>
      <c r="L23" s="82"/>
      <c r="M23" s="102"/>
      <c r="N23" s="84"/>
      <c r="O23" s="83"/>
      <c r="P23" s="84"/>
      <c r="Q23" s="84"/>
      <c r="R23" s="85"/>
    </row>
    <row r="24" spans="1:18" s="60" customFormat="1" ht="21" customHeight="1">
      <c r="A24" s="140"/>
      <c r="B24" s="141"/>
      <c r="C24" s="142"/>
      <c r="D24" s="75"/>
      <c r="E24" s="75"/>
      <c r="F24" s="75"/>
      <c r="G24" s="91"/>
      <c r="H24" s="95"/>
      <c r="I24" s="95"/>
      <c r="J24" s="81"/>
      <c r="K24" s="82"/>
      <c r="L24" s="82"/>
      <c r="M24" s="1524"/>
      <c r="N24" s="1523"/>
      <c r="O24" s="1523"/>
      <c r="P24" s="1523"/>
      <c r="Q24" s="96"/>
      <c r="R24" s="85"/>
    </row>
    <row r="25" spans="1:18" s="60" customFormat="1" ht="21" customHeight="1">
      <c r="A25" s="1542"/>
      <c r="B25" s="1715"/>
      <c r="C25" s="1713"/>
      <c r="D25" s="1606"/>
      <c r="E25" s="143"/>
      <c r="F25" s="1606"/>
      <c r="G25" s="96"/>
      <c r="H25" s="95"/>
      <c r="I25" s="95"/>
      <c r="J25" s="81"/>
      <c r="K25" s="82"/>
      <c r="L25" s="82"/>
      <c r="M25" s="1521"/>
      <c r="N25" s="1522"/>
      <c r="O25" s="1522"/>
      <c r="P25" s="1522"/>
      <c r="Q25" s="84"/>
      <c r="R25" s="85"/>
    </row>
    <row r="26" spans="1:18" s="60" customFormat="1" ht="21" customHeight="1">
      <c r="A26" s="1542"/>
      <c r="B26" s="1715"/>
      <c r="C26" s="1713"/>
      <c r="D26" s="1606"/>
      <c r="E26" s="143"/>
      <c r="F26" s="1606"/>
      <c r="G26" s="96"/>
      <c r="H26" s="95"/>
      <c r="I26" s="95"/>
      <c r="J26" s="81"/>
      <c r="K26" s="82"/>
      <c r="L26" s="82"/>
      <c r="M26" s="27"/>
      <c r="N26" s="1716"/>
      <c r="O26" s="1716"/>
      <c r="P26" s="1716"/>
      <c r="Q26" s="84"/>
      <c r="R26" s="85"/>
    </row>
    <row r="27" spans="1:18" s="60" customFormat="1" ht="21" customHeight="1" thickBot="1">
      <c r="A27" s="1514"/>
      <c r="B27" s="1516"/>
      <c r="C27" s="1518"/>
      <c r="D27" s="1520"/>
      <c r="E27" s="97"/>
      <c r="F27" s="1520"/>
      <c r="G27" s="96"/>
      <c r="H27" s="92"/>
      <c r="I27" s="92"/>
      <c r="J27" s="90"/>
      <c r="K27" s="82"/>
      <c r="L27" s="82"/>
      <c r="M27" s="99"/>
      <c r="N27" s="1712"/>
      <c r="O27" s="1712"/>
      <c r="P27" s="1712"/>
      <c r="Q27" s="84"/>
      <c r="R27" s="85"/>
    </row>
    <row r="28" spans="1:18" s="60" customFormat="1" ht="21" customHeight="1">
      <c r="A28" s="1479"/>
      <c r="B28" s="1481">
        <v>5</v>
      </c>
      <c r="C28" s="1483"/>
      <c r="D28" s="74"/>
      <c r="E28" s="75"/>
      <c r="F28" s="76"/>
      <c r="G28" s="1485"/>
      <c r="H28" s="1486"/>
      <c r="I28" s="1486"/>
      <c r="J28" s="103"/>
      <c r="K28" s="82"/>
      <c r="L28" s="82"/>
      <c r="M28" s="102"/>
      <c r="N28" s="84"/>
      <c r="O28" s="83"/>
      <c r="P28" s="84"/>
      <c r="Q28" s="84"/>
      <c r="R28" s="85"/>
    </row>
    <row r="29" spans="1:18" s="60" customFormat="1" ht="21" customHeight="1">
      <c r="A29" s="1527"/>
      <c r="B29" s="1706"/>
      <c r="C29" s="1707"/>
      <c r="D29" s="883"/>
      <c r="E29" s="884"/>
      <c r="F29" s="885"/>
      <c r="G29" s="1485"/>
      <c r="H29" s="1486"/>
      <c r="I29" s="1486"/>
      <c r="J29" s="103"/>
      <c r="K29" s="82"/>
      <c r="L29" s="82"/>
      <c r="M29" s="102"/>
      <c r="N29" s="84"/>
      <c r="O29" s="83"/>
      <c r="P29" s="84"/>
      <c r="Q29" s="84"/>
      <c r="R29" s="85"/>
    </row>
    <row r="30" spans="1:18" s="60" customFormat="1" ht="21" customHeight="1">
      <c r="A30" s="1503"/>
      <c r="B30" s="1505">
        <v>6</v>
      </c>
      <c r="C30" s="1507"/>
      <c r="D30" s="86"/>
      <c r="E30" s="87"/>
      <c r="F30" s="88"/>
      <c r="G30" s="89"/>
      <c r="H30" s="1719"/>
      <c r="I30" s="1720"/>
      <c r="J30" s="90"/>
      <c r="K30" s="101"/>
      <c r="L30" s="101"/>
      <c r="M30" s="100"/>
      <c r="N30" s="84"/>
      <c r="O30" s="83"/>
      <c r="P30" s="84"/>
      <c r="Q30" s="84"/>
      <c r="R30" s="85"/>
    </row>
    <row r="31" spans="1:18" s="60" customFormat="1" ht="21" customHeight="1" thickBot="1">
      <c r="A31" s="1527"/>
      <c r="B31" s="1706"/>
      <c r="C31" s="1707"/>
      <c r="D31" s="883"/>
      <c r="E31" s="884"/>
      <c r="F31" s="885"/>
      <c r="G31" s="137"/>
      <c r="H31" s="1033"/>
      <c r="I31" s="1034"/>
      <c r="J31" s="90"/>
      <c r="K31" s="101"/>
      <c r="L31" s="101"/>
      <c r="M31" s="100"/>
      <c r="N31" s="84"/>
      <c r="O31" s="83"/>
      <c r="P31" s="84"/>
      <c r="Q31" s="84"/>
      <c r="R31" s="85"/>
    </row>
    <row r="32" spans="1:18" s="60" customFormat="1" ht="21" customHeight="1">
      <c r="A32" s="140"/>
      <c r="B32" s="141"/>
      <c r="C32" s="142"/>
      <c r="D32" s="75"/>
      <c r="E32" s="75"/>
      <c r="F32" s="75"/>
      <c r="G32" s="91"/>
      <c r="H32" s="92"/>
      <c r="I32" s="93"/>
      <c r="J32" s="1511"/>
      <c r="K32" s="1512"/>
      <c r="L32" s="1718"/>
      <c r="M32" s="104"/>
      <c r="N32" s="84"/>
      <c r="O32" s="83"/>
      <c r="P32" s="84"/>
      <c r="Q32" s="84"/>
      <c r="R32" s="85"/>
    </row>
    <row r="33" spans="1:18" s="60" customFormat="1" ht="21" customHeight="1">
      <c r="A33" s="1542"/>
      <c r="B33" s="1715"/>
      <c r="C33" s="1713"/>
      <c r="D33" s="1606"/>
      <c r="E33" s="143"/>
      <c r="F33" s="1606"/>
      <c r="G33" s="96"/>
      <c r="H33" s="92"/>
      <c r="I33" s="93"/>
      <c r="J33" s="1498"/>
      <c r="K33" s="1499"/>
      <c r="L33" s="1722"/>
      <c r="M33" s="104"/>
      <c r="N33" s="84"/>
      <c r="O33" s="83"/>
      <c r="P33" s="84"/>
      <c r="Q33" s="84"/>
      <c r="R33" s="85"/>
    </row>
    <row r="34" spans="1:18" s="60" customFormat="1" ht="21" customHeight="1">
      <c r="A34" s="1542"/>
      <c r="B34" s="1715"/>
      <c r="C34" s="1713"/>
      <c r="D34" s="1606"/>
      <c r="E34" s="143"/>
      <c r="F34" s="1606"/>
      <c r="G34" s="96"/>
      <c r="H34" s="92"/>
      <c r="I34" s="93"/>
      <c r="J34" s="94"/>
      <c r="K34" s="1723"/>
      <c r="L34" s="1723"/>
      <c r="M34" s="90"/>
      <c r="N34" s="84"/>
      <c r="O34" s="83"/>
      <c r="P34" s="84"/>
      <c r="Q34" s="84"/>
      <c r="R34" s="85"/>
    </row>
    <row r="35" spans="1:18" s="60" customFormat="1" ht="21" customHeight="1" thickBot="1">
      <c r="A35" s="1514"/>
      <c r="B35" s="1516"/>
      <c r="C35" s="1518"/>
      <c r="D35" s="1520"/>
      <c r="E35" s="97"/>
      <c r="F35" s="1520"/>
      <c r="G35" s="96"/>
      <c r="H35" s="95"/>
      <c r="I35" s="98"/>
      <c r="J35" s="99"/>
      <c r="K35" s="1724"/>
      <c r="L35" s="1724"/>
      <c r="M35" s="105"/>
      <c r="N35" s="84"/>
      <c r="O35" s="83"/>
      <c r="P35" s="101"/>
      <c r="Q35" s="101"/>
      <c r="R35" s="85"/>
    </row>
    <row r="36" spans="1:18" s="60" customFormat="1" ht="21" customHeight="1">
      <c r="A36" s="1479"/>
      <c r="B36" s="1481">
        <v>7</v>
      </c>
      <c r="C36" s="1483"/>
      <c r="D36" s="74"/>
      <c r="E36" s="75"/>
      <c r="F36" s="76"/>
      <c r="G36" s="1485"/>
      <c r="H36" s="1486"/>
      <c r="I36" s="1501"/>
      <c r="J36" s="81"/>
      <c r="K36" s="82"/>
      <c r="L36" s="82"/>
      <c r="M36" s="83"/>
      <c r="N36" s="84"/>
      <c r="O36" s="83"/>
      <c r="P36" s="101"/>
      <c r="Q36" s="101"/>
      <c r="R36" s="85"/>
    </row>
    <row r="37" spans="1:18" s="60" customFormat="1" ht="21" customHeight="1">
      <c r="A37" s="1527"/>
      <c r="B37" s="1706"/>
      <c r="C37" s="1707"/>
      <c r="D37" s="883"/>
      <c r="E37" s="884"/>
      <c r="F37" s="885"/>
      <c r="G37" s="1708"/>
      <c r="H37" s="1709"/>
      <c r="I37" s="1721"/>
      <c r="J37" s="81"/>
      <c r="K37" s="82"/>
      <c r="L37" s="82"/>
      <c r="M37" s="83"/>
      <c r="N37" s="84"/>
      <c r="O37" s="83"/>
      <c r="P37" s="101"/>
      <c r="Q37" s="101"/>
      <c r="R37" s="85"/>
    </row>
    <row r="38" spans="1:18" s="60" customFormat="1" ht="21" customHeight="1">
      <c r="A38" s="1503">
        <v>2</v>
      </c>
      <c r="B38" s="1505">
        <v>8</v>
      </c>
      <c r="C38" s="1507"/>
      <c r="D38" s="86"/>
      <c r="E38" s="87"/>
      <c r="F38" s="88"/>
      <c r="G38" s="89"/>
      <c r="H38" s="1509"/>
      <c r="I38" s="1509"/>
      <c r="J38" s="90"/>
      <c r="K38" s="82"/>
      <c r="L38" s="82"/>
      <c r="M38" s="83"/>
      <c r="N38" s="84"/>
      <c r="O38" s="83"/>
      <c r="P38" s="84"/>
      <c r="Q38" s="84"/>
      <c r="R38" s="85"/>
    </row>
    <row r="39" spans="1:18" s="60" customFormat="1" ht="21" customHeight="1" thickBot="1">
      <c r="A39" s="1504"/>
      <c r="B39" s="1506"/>
      <c r="C39" s="1508"/>
      <c r="D39" s="287"/>
      <c r="E39" s="288"/>
      <c r="F39" s="289"/>
      <c r="G39" s="145"/>
      <c r="H39" s="138"/>
      <c r="I39" s="138"/>
      <c r="J39" s="90"/>
      <c r="K39" s="82"/>
      <c r="L39" s="82"/>
      <c r="M39" s="83"/>
      <c r="N39" s="84"/>
      <c r="O39" s="83"/>
      <c r="P39" s="84"/>
      <c r="Q39" s="84"/>
      <c r="R39" s="85"/>
    </row>
    <row r="40" spans="1:18" s="60" customFormat="1" ht="21" customHeight="1" thickBot="1">
      <c r="A40" s="148"/>
      <c r="B40" s="127"/>
      <c r="C40" s="149"/>
      <c r="D40" s="135"/>
      <c r="E40" s="135"/>
      <c r="F40" s="135"/>
      <c r="G40" s="137"/>
      <c r="H40" s="138"/>
      <c r="I40" s="138"/>
      <c r="J40" s="90"/>
      <c r="K40" s="82"/>
      <c r="L40" s="82"/>
      <c r="M40" s="83"/>
      <c r="N40" s="84"/>
      <c r="O40" s="83"/>
      <c r="P40" s="84"/>
      <c r="Q40" s="84"/>
      <c r="R40" s="85"/>
    </row>
    <row r="41" spans="1:18" ht="18.75" customHeight="1">
      <c r="A41" s="148"/>
      <c r="B41" s="127"/>
      <c r="C41" s="149"/>
      <c r="D41" s="1717"/>
      <c r="E41" s="1717"/>
      <c r="F41" s="1717"/>
      <c r="G41" s="84"/>
      <c r="H41" s="95"/>
      <c r="I41" s="95"/>
      <c r="J41" s="95"/>
      <c r="K41" s="106"/>
      <c r="L41" s="107" t="s">
        <v>15</v>
      </c>
      <c r="M41" s="1538" t="s">
        <v>16</v>
      </c>
      <c r="N41" s="1539"/>
      <c r="O41" s="1539"/>
      <c r="P41" s="1540"/>
      <c r="Q41" s="108" t="s">
        <v>17</v>
      </c>
    </row>
    <row r="42" spans="1:18" ht="13">
      <c r="B42" s="109"/>
      <c r="C42" s="54"/>
      <c r="D42" s="1730"/>
      <c r="E42" s="1730"/>
      <c r="F42" s="1730"/>
      <c r="G42" s="110"/>
      <c r="H42" s="1542"/>
      <c r="I42" s="1542"/>
      <c r="J42" s="111"/>
      <c r="K42" s="112"/>
      <c r="L42" s="1503">
        <v>1</v>
      </c>
      <c r="M42" s="1530"/>
      <c r="N42" s="1531"/>
      <c r="O42" s="1531"/>
      <c r="P42" s="1532"/>
      <c r="Q42" s="1533"/>
    </row>
    <row r="43" spans="1:18">
      <c r="B43" s="113"/>
      <c r="C43" s="55"/>
      <c r="D43" s="83"/>
      <c r="E43" s="83"/>
      <c r="F43" s="83"/>
      <c r="G43" s="1528"/>
      <c r="H43" s="1529"/>
      <c r="I43" s="1529"/>
      <c r="J43" s="114"/>
      <c r="K43" s="115"/>
      <c r="L43" s="1480"/>
      <c r="M43" s="1535"/>
      <c r="N43" s="1536"/>
      <c r="O43" s="1536"/>
      <c r="P43" s="1537"/>
      <c r="Q43" s="1534"/>
    </row>
    <row r="44" spans="1:18" ht="13">
      <c r="D44" s="147"/>
      <c r="E44" s="147"/>
      <c r="F44" s="147"/>
      <c r="G44" s="1728"/>
      <c r="H44" s="1729"/>
      <c r="I44" s="1729"/>
      <c r="J44" s="114"/>
      <c r="K44" s="117" t="s">
        <v>18</v>
      </c>
      <c r="L44" s="1503">
        <v>2</v>
      </c>
      <c r="M44" s="1530"/>
      <c r="N44" s="1531"/>
      <c r="O44" s="1531"/>
      <c r="P44" s="1532"/>
      <c r="Q44" s="1533"/>
    </row>
    <row r="45" spans="1:18" ht="13.5" thickBot="1">
      <c r="D45" s="1529"/>
      <c r="E45" s="1529"/>
      <c r="F45" s="1732"/>
      <c r="G45" s="118"/>
      <c r="H45" s="1551"/>
      <c r="I45" s="1551"/>
      <c r="J45" s="119"/>
      <c r="K45" s="117"/>
      <c r="L45" s="1504"/>
      <c r="M45" s="1725"/>
      <c r="N45" s="1726"/>
      <c r="O45" s="1726"/>
      <c r="P45" s="1727"/>
      <c r="Q45" s="1545"/>
    </row>
    <row r="46" spans="1:18" ht="9.9" customHeight="1">
      <c r="A46" s="120"/>
      <c r="D46" s="1730"/>
      <c r="E46" s="1730"/>
      <c r="F46" s="1731"/>
      <c r="G46" s="121"/>
      <c r="H46" s="122"/>
      <c r="I46" s="123"/>
      <c r="J46" s="123"/>
      <c r="K46" s="124"/>
      <c r="L46" s="124"/>
      <c r="M46" s="20"/>
      <c r="N46" s="20"/>
      <c r="O46" s="20"/>
      <c r="P46" s="116"/>
      <c r="Q46" s="20"/>
    </row>
    <row r="47" spans="1:18" ht="9.9" customHeight="1">
      <c r="D47" s="1523"/>
      <c r="E47" s="1523"/>
      <c r="F47" s="1523"/>
      <c r="G47" s="96"/>
      <c r="H47" s="95"/>
      <c r="I47" s="95"/>
      <c r="J47" s="95"/>
      <c r="K47" s="106"/>
    </row>
    <row r="48" spans="1:18" ht="13">
      <c r="D48" s="116"/>
      <c r="E48" s="116"/>
      <c r="F48" s="116"/>
      <c r="G48" s="1523"/>
      <c r="H48" s="1523"/>
      <c r="I48" s="1523"/>
      <c r="J48" s="114"/>
      <c r="K48" s="146"/>
    </row>
    <row r="49" spans="1:11" s="56" customFormat="1">
      <c r="A49" s="120" t="s">
        <v>19</v>
      </c>
      <c r="C49" s="29"/>
      <c r="D49" s="126" t="s">
        <v>230</v>
      </c>
      <c r="E49" s="126"/>
      <c r="F49" s="1543"/>
      <c r="G49" s="1543"/>
      <c r="H49" s="1543"/>
      <c r="I49" s="1543"/>
      <c r="J49" s="127"/>
      <c r="K49" s="125"/>
    </row>
    <row r="50" spans="1:11" s="56" customFormat="1">
      <c r="C50" s="29"/>
      <c r="D50" s="128" t="s">
        <v>4</v>
      </c>
      <c r="E50" s="128"/>
      <c r="F50" s="1544" t="s">
        <v>5</v>
      </c>
      <c r="G50" s="1544"/>
      <c r="H50" s="1544"/>
      <c r="I50" s="1544"/>
      <c r="J50" s="129"/>
      <c r="K50" s="124"/>
    </row>
    <row r="51" spans="1:11" s="56" customFormat="1">
      <c r="C51" s="29"/>
      <c r="D51" s="128"/>
      <c r="E51" s="128"/>
      <c r="F51" s="130"/>
      <c r="G51" s="130"/>
      <c r="H51" s="131"/>
      <c r="I51" s="131"/>
      <c r="J51" s="131"/>
    </row>
    <row r="52" spans="1:11" s="56" customFormat="1">
      <c r="A52" s="120" t="s">
        <v>20</v>
      </c>
      <c r="C52" s="29"/>
      <c r="D52" s="126" t="s">
        <v>612</v>
      </c>
      <c r="E52" s="126"/>
      <c r="F52" s="1543"/>
      <c r="G52" s="1543"/>
      <c r="H52" s="1543"/>
      <c r="I52" s="1543"/>
      <c r="J52" s="127"/>
    </row>
    <row r="53" spans="1:11" s="56" customFormat="1">
      <c r="C53" s="29"/>
      <c r="D53" s="128" t="s">
        <v>4</v>
      </c>
      <c r="E53" s="128"/>
      <c r="F53" s="1544" t="s">
        <v>5</v>
      </c>
      <c r="G53" s="1544"/>
      <c r="H53" s="1544"/>
      <c r="I53" s="1544"/>
      <c r="J53" s="129"/>
    </row>
  </sheetData>
  <sheetProtection selectLockedCells="1"/>
  <mergeCells count="108">
    <mergeCell ref="D42:F42"/>
    <mergeCell ref="H42:I42"/>
    <mergeCell ref="F53:I53"/>
    <mergeCell ref="D46:F46"/>
    <mergeCell ref="D47:F47"/>
    <mergeCell ref="G48:I48"/>
    <mergeCell ref="F49:I49"/>
    <mergeCell ref="F50:I50"/>
    <mergeCell ref="F52:I52"/>
    <mergeCell ref="D45:F45"/>
    <mergeCell ref="H45:I45"/>
    <mergeCell ref="L44:L45"/>
    <mergeCell ref="M44:P44"/>
    <mergeCell ref="M41:P41"/>
    <mergeCell ref="Q44:Q45"/>
    <mergeCell ref="M45:P45"/>
    <mergeCell ref="G44:I44"/>
    <mergeCell ref="Q42:Q43"/>
    <mergeCell ref="G43:I43"/>
    <mergeCell ref="M43:P43"/>
    <mergeCell ref="L42:L43"/>
    <mergeCell ref="M42:P42"/>
    <mergeCell ref="C38:C39"/>
    <mergeCell ref="H38:I38"/>
    <mergeCell ref="D41:F41"/>
    <mergeCell ref="F33:F35"/>
    <mergeCell ref="J32:L32"/>
    <mergeCell ref="A30:A31"/>
    <mergeCell ref="B30:B31"/>
    <mergeCell ref="C30:C31"/>
    <mergeCell ref="H30:I30"/>
    <mergeCell ref="A36:A37"/>
    <mergeCell ref="B36:B37"/>
    <mergeCell ref="C36:C37"/>
    <mergeCell ref="G36:I36"/>
    <mergeCell ref="G37:I37"/>
    <mergeCell ref="A38:A39"/>
    <mergeCell ref="B38:B39"/>
    <mergeCell ref="J33:L33"/>
    <mergeCell ref="K34:L34"/>
    <mergeCell ref="K35:L35"/>
    <mergeCell ref="A33:A35"/>
    <mergeCell ref="B33:B35"/>
    <mergeCell ref="C33:C35"/>
    <mergeCell ref="D33:D35"/>
    <mergeCell ref="A28:A29"/>
    <mergeCell ref="B28:B29"/>
    <mergeCell ref="C28:C29"/>
    <mergeCell ref="G28:I28"/>
    <mergeCell ref="G29:I29"/>
    <mergeCell ref="M25:P25"/>
    <mergeCell ref="N26:P26"/>
    <mergeCell ref="N27:P27"/>
    <mergeCell ref="A22:A23"/>
    <mergeCell ref="B22:B23"/>
    <mergeCell ref="C22:C23"/>
    <mergeCell ref="H22:I22"/>
    <mergeCell ref="M24:P24"/>
    <mergeCell ref="A25:A27"/>
    <mergeCell ref="B25:B27"/>
    <mergeCell ref="K19:L19"/>
    <mergeCell ref="J16:L16"/>
    <mergeCell ref="C25:C27"/>
    <mergeCell ref="D25:D27"/>
    <mergeCell ref="F25:F27"/>
    <mergeCell ref="C17:C19"/>
    <mergeCell ref="D17:D19"/>
    <mergeCell ref="F17:F19"/>
    <mergeCell ref="A20:A21"/>
    <mergeCell ref="B20:B21"/>
    <mergeCell ref="C20:C21"/>
    <mergeCell ref="G21:I21"/>
    <mergeCell ref="G20:I20"/>
    <mergeCell ref="A17:A19"/>
    <mergeCell ref="B17:B19"/>
    <mergeCell ref="A6:B6"/>
    <mergeCell ref="D6:E6"/>
    <mergeCell ref="A9:A11"/>
    <mergeCell ref="B9:B11"/>
    <mergeCell ref="A14:A15"/>
    <mergeCell ref="B14:B15"/>
    <mergeCell ref="C14:C15"/>
    <mergeCell ref="J17:L17"/>
    <mergeCell ref="K18:L18"/>
    <mergeCell ref="H14:I14"/>
    <mergeCell ref="F8:H8"/>
    <mergeCell ref="I8:K8"/>
    <mergeCell ref="L8:N8"/>
    <mergeCell ref="O8:P8"/>
    <mergeCell ref="Q10:Q11"/>
    <mergeCell ref="A12:A13"/>
    <mergeCell ref="B12:B13"/>
    <mergeCell ref="C12:C13"/>
    <mergeCell ref="G12:I12"/>
    <mergeCell ref="G13:I13"/>
    <mergeCell ref="E9:E11"/>
    <mergeCell ref="F9:F11"/>
    <mergeCell ref="C9:C11"/>
    <mergeCell ref="D9:D11"/>
    <mergeCell ref="H5:K5"/>
    <mergeCell ref="L5:N5"/>
    <mergeCell ref="P5:Q5"/>
    <mergeCell ref="D1:P1"/>
    <mergeCell ref="D3:P3"/>
    <mergeCell ref="D4:P4"/>
    <mergeCell ref="I6:K6"/>
    <mergeCell ref="O6:Q6"/>
    <mergeCell ref="D2:S2"/>
  </mergeCells>
  <conditionalFormatting sqref="E20:E23 E28:E31 E36:E40 E12:E15">
    <cfRule type="expression" dxfId="167" priority="9" stopIfTrue="1">
      <formula>COUNTIF($M$42:$P$45,D12)&gt;0</formula>
    </cfRule>
  </conditionalFormatting>
  <conditionalFormatting sqref="K44">
    <cfRule type="expression" dxfId="166" priority="8" stopIfTrue="1">
      <formula>$C$51=TRUE</formula>
    </cfRule>
  </conditionalFormatting>
  <conditionalFormatting sqref="E16 E24 E32">
    <cfRule type="expression" dxfId="165" priority="7" stopIfTrue="1">
      <formula>COUNTIF($M$42:$P$45,D15)&gt;0</formula>
    </cfRule>
  </conditionalFormatting>
  <conditionalFormatting sqref="K33:L34 H12:I12 G36:G37 H36:I36 J32:J34 M24 D30:D32 M25:P26 G28:G29 H28:I28 D22:D24 K17:K18 L17 J16:J18 D14:D16 G12:G13 D38:D41 G20:I21">
    <cfRule type="expression" dxfId="164" priority="6" stopIfTrue="1">
      <formula>COUNTIF($M$42:$P$45,D12)&gt;0</formula>
    </cfRule>
  </conditionalFormatting>
  <conditionalFormatting sqref="C12:C16 C28:C32 C20:C24 C36:C41">
    <cfRule type="expression" dxfId="163" priority="5" stopIfTrue="1">
      <formula>COUNTIF($C$12:$C$39,C12)&gt;1</formula>
    </cfRule>
  </conditionalFormatting>
  <conditionalFormatting sqref="D12:D13 D28:D29 D20:D21 D36:D37">
    <cfRule type="expression" dxfId="162" priority="4" stopIfTrue="1">
      <formula>COUNTIF($M$41:$P$42,D12)&gt;0</formula>
    </cfRule>
  </conditionalFormatting>
  <conditionalFormatting sqref="E41">
    <cfRule type="expression" dxfId="161" priority="3" stopIfTrue="1">
      <formula>COUNTIF($M$42:$P$45,D39)&gt;0</formula>
    </cfRule>
  </conditionalFormatting>
  <conditionalFormatting sqref="D14">
    <cfRule type="expression" dxfId="160" priority="2" stopIfTrue="1">
      <formula>COUNTIF($M$41:$P$42,D14)&gt;0</formula>
    </cfRule>
  </conditionalFormatting>
  <conditionalFormatting sqref="D15">
    <cfRule type="expression" dxfId="159" priority="1" stopIfTrue="1">
      <formula>COUNTIF($M$41:$P$42,D15)&gt;0</formula>
    </cfRule>
  </conditionalFormatting>
  <printOptions horizontalCentered="1"/>
  <pageMargins left="0.16" right="0.19685039370078741" top="0.21" bottom="0.22" header="0" footer="0"/>
  <pageSetup paperSize="9" scale="9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546"/>
  <sheetViews>
    <sheetView showGridLines="0" topLeftCell="C1" zoomScaleNormal="100" workbookViewId="0">
      <pane ySplit="11" topLeftCell="A12" activePane="bottomLeft" state="frozen"/>
      <selection activeCell="A13" sqref="A13"/>
      <selection pane="bottomLeft" activeCell="V67" sqref="V67"/>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'СписокПар М'!$C$5</f>
        <v>Кубок Теннисного Клуба "Феникс"</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t="s">
        <v>28</v>
      </c>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670"/>
      <c r="F11" s="1469" t="s">
        <v>25</v>
      </c>
      <c r="G11" s="1469"/>
      <c r="H11" s="278"/>
      <c r="I11" s="1624" t="s">
        <v>2</v>
      </c>
      <c r="J11" s="1624"/>
      <c r="K11" s="671"/>
      <c r="L11" s="1436" t="s">
        <v>607</v>
      </c>
      <c r="M11" s="1436"/>
      <c r="N11" s="25"/>
      <c r="O11" s="1624" t="s">
        <v>3</v>
      </c>
      <c r="P11" s="1624"/>
      <c r="Q11" s="1469">
        <v>3</v>
      </c>
      <c r="R11" s="1469"/>
    </row>
    <row r="12" spans="1:24" s="22" customFormat="1" ht="2.25" hidden="1" customHeight="1">
      <c r="C12" s="1611" t="s">
        <v>182</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668"/>
      <c r="F14" s="668"/>
      <c r="G14" s="386"/>
      <c r="H14" s="386"/>
      <c r="I14" s="386"/>
      <c r="J14" s="386"/>
      <c r="K14" s="386"/>
      <c r="L14" s="386"/>
      <c r="M14" s="386"/>
      <c r="N14" s="386"/>
      <c r="O14" s="386"/>
      <c r="P14" s="386"/>
      <c r="Q14" s="667"/>
      <c r="R14" s="667"/>
    </row>
    <row r="15" spans="1:24" s="22" customFormat="1" ht="12.75" hidden="1" customHeight="1">
      <c r="A15" s="1612"/>
      <c r="B15" s="324"/>
      <c r="C15" s="349"/>
      <c r="D15" s="349"/>
      <c r="E15" s="1613"/>
      <c r="F15" s="1613"/>
      <c r="G15" s="1613"/>
      <c r="H15" s="668"/>
      <c r="I15" s="668"/>
      <c r="J15" s="339"/>
      <c r="K15" s="339"/>
      <c r="L15" s="339"/>
      <c r="M15" s="339"/>
      <c r="N15" s="339"/>
      <c r="O15" s="339"/>
      <c r="P15" s="339"/>
      <c r="Q15" s="334"/>
      <c r="R15" s="337"/>
    </row>
    <row r="16" spans="1:24" s="22" customFormat="1" ht="12.75" hidden="1" customHeight="1">
      <c r="A16" s="1612"/>
      <c r="B16" s="324"/>
      <c r="C16" s="377"/>
      <c r="D16" s="376"/>
      <c r="E16" s="1614"/>
      <c r="F16" s="1615"/>
      <c r="G16" s="1615"/>
      <c r="H16" s="668"/>
      <c r="I16" s="668"/>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2.75" hidden="1" customHeight="1">
      <c r="A19" s="1612"/>
      <c r="B19" s="324"/>
      <c r="C19" s="349"/>
      <c r="D19" s="349"/>
      <c r="E19" s="1613"/>
      <c r="F19" s="1613"/>
      <c r="G19" s="1621"/>
      <c r="H19" s="350"/>
      <c r="I19" s="1616"/>
      <c r="J19" s="1617"/>
      <c r="K19" s="669"/>
      <c r="L19" s="339"/>
      <c r="M19" s="339"/>
      <c r="N19" s="339"/>
      <c r="O19" s="339"/>
      <c r="P19" s="324"/>
      <c r="Q19" s="369"/>
      <c r="R19" s="337"/>
    </row>
    <row r="20" spans="1:18" s="22" customFormat="1" ht="12.75" hidden="1" customHeight="1">
      <c r="A20" s="1612"/>
      <c r="B20" s="324"/>
      <c r="C20" s="377"/>
      <c r="D20" s="376"/>
      <c r="E20" s="1614"/>
      <c r="F20" s="1615"/>
      <c r="G20" s="1622"/>
      <c r="H20" s="669"/>
      <c r="I20" s="1618"/>
      <c r="J20" s="1619"/>
      <c r="K20" s="669"/>
      <c r="L20" s="339"/>
      <c r="M20" s="339"/>
      <c r="N20" s="339"/>
      <c r="O20" s="339"/>
      <c r="P20" s="324"/>
      <c r="Q20" s="369"/>
      <c r="R20" s="337"/>
    </row>
    <row r="21" spans="1:18" s="22" customFormat="1" ht="12.75" hidden="1" customHeight="1">
      <c r="A21" s="1612"/>
      <c r="B21" s="324"/>
      <c r="C21" s="677"/>
      <c r="D21" s="1612"/>
      <c r="E21" s="677"/>
      <c r="F21" s="352"/>
      <c r="G21" s="352"/>
      <c r="H21" s="372"/>
      <c r="I21" s="372"/>
      <c r="J21" s="371"/>
      <c r="K21" s="371"/>
      <c r="L21" s="371"/>
      <c r="M21" s="371"/>
      <c r="N21" s="371"/>
      <c r="O21" s="371"/>
      <c r="P21" s="371"/>
      <c r="Q21" s="370"/>
      <c r="R21" s="338"/>
    </row>
    <row r="22" spans="1:18" s="22" customFormat="1" ht="12.5" hidden="1">
      <c r="A22" s="1612"/>
      <c r="B22" s="324"/>
      <c r="C22" s="677"/>
      <c r="D22" s="1612"/>
      <c r="E22" s="677"/>
      <c r="F22" s="349"/>
      <c r="G22" s="349"/>
      <c r="H22" s="372"/>
      <c r="I22" s="372"/>
      <c r="J22" s="371"/>
      <c r="K22" s="371"/>
      <c r="L22" s="371"/>
      <c r="M22" s="371"/>
      <c r="N22" s="371"/>
      <c r="O22" s="371"/>
      <c r="P22" s="371"/>
      <c r="Q22" s="370"/>
      <c r="R22" s="365"/>
    </row>
    <row r="23" spans="1:18" s="22" customFormat="1" ht="12.75" hidden="1" customHeight="1">
      <c r="A23" s="1612"/>
      <c r="B23" s="324"/>
      <c r="C23" s="677"/>
      <c r="D23" s="1632"/>
      <c r="E23" s="677"/>
      <c r="F23" s="1633"/>
      <c r="G23" s="1634"/>
      <c r="H23" s="1620"/>
      <c r="I23" s="1613"/>
      <c r="J23" s="1613"/>
      <c r="K23" s="668"/>
      <c r="L23" s="343"/>
      <c r="M23" s="343"/>
      <c r="N23" s="352"/>
      <c r="O23" s="352"/>
      <c r="P23" s="352"/>
      <c r="Q23" s="356"/>
      <c r="R23" s="365"/>
    </row>
    <row r="24" spans="1:18" s="22" customFormat="1" ht="12.75" hidden="1" customHeight="1">
      <c r="A24" s="1612"/>
      <c r="B24" s="324"/>
      <c r="C24" s="677"/>
      <c r="D24" s="1632"/>
      <c r="E24" s="677"/>
      <c r="F24" s="1635"/>
      <c r="G24" s="1636"/>
      <c r="H24" s="1614"/>
      <c r="I24" s="1615"/>
      <c r="J24" s="1615"/>
      <c r="K24" s="668"/>
      <c r="L24" s="343"/>
      <c r="M24" s="343"/>
      <c r="N24" s="352"/>
      <c r="O24" s="352"/>
      <c r="P24" s="359"/>
      <c r="Q24" s="356"/>
      <c r="R24" s="365"/>
    </row>
    <row r="25" spans="1:18" s="22" customFormat="1" ht="12.75" hidden="1" customHeight="1">
      <c r="A25" s="1612"/>
      <c r="B25" s="324"/>
      <c r="C25" s="677"/>
      <c r="D25" s="1612"/>
      <c r="E25" s="677"/>
      <c r="F25" s="352"/>
      <c r="G25" s="351"/>
      <c r="H25" s="363"/>
      <c r="I25" s="1616"/>
      <c r="J25" s="1617"/>
      <c r="K25" s="669"/>
      <c r="L25" s="343"/>
      <c r="M25" s="343"/>
      <c r="N25" s="352"/>
      <c r="O25" s="352"/>
      <c r="P25" s="359"/>
      <c r="Q25" s="324"/>
      <c r="R25" s="365"/>
    </row>
    <row r="26" spans="1:18" s="22" customFormat="1" ht="12.75" hidden="1" customHeight="1">
      <c r="A26" s="1612"/>
      <c r="B26" s="324"/>
      <c r="C26" s="677"/>
      <c r="D26" s="1612"/>
      <c r="E26" s="677"/>
      <c r="F26" s="362"/>
      <c r="G26" s="348"/>
      <c r="H26" s="361"/>
      <c r="I26" s="1618"/>
      <c r="J26" s="1619"/>
      <c r="K26" s="669"/>
      <c r="L26" s="343"/>
      <c r="M26" s="343"/>
      <c r="N26" s="352"/>
      <c r="O26" s="352"/>
      <c r="P26" s="359"/>
      <c r="Q26" s="368"/>
      <c r="R26" s="338"/>
    </row>
    <row r="27" spans="1:18" s="22" customFormat="1" ht="12.75" hidden="1" customHeight="1">
      <c r="A27" s="1612"/>
      <c r="B27" s="324"/>
      <c r="C27" s="677"/>
      <c r="D27" s="1632"/>
      <c r="E27" s="677"/>
      <c r="F27" s="1633"/>
      <c r="G27" s="1633"/>
      <c r="H27" s="674"/>
      <c r="I27" s="677"/>
      <c r="J27" s="343"/>
      <c r="K27" s="1630"/>
      <c r="L27" s="1631"/>
      <c r="M27" s="1631"/>
      <c r="N27" s="668"/>
      <c r="O27" s="352"/>
      <c r="P27" s="359"/>
      <c r="Q27" s="368"/>
      <c r="R27" s="338"/>
    </row>
    <row r="28" spans="1:18" s="22" customFormat="1" ht="12.75" hidden="1" customHeight="1">
      <c r="A28" s="1612"/>
      <c r="B28" s="324"/>
      <c r="C28" s="677"/>
      <c r="D28" s="1632"/>
      <c r="E28" s="677"/>
      <c r="F28" s="1635"/>
      <c r="G28" s="1635"/>
      <c r="H28" s="674"/>
      <c r="I28" s="674"/>
      <c r="J28" s="343"/>
      <c r="K28" s="1521"/>
      <c r="L28" s="1522"/>
      <c r="M28" s="1522"/>
      <c r="N28" s="668"/>
      <c r="O28" s="352"/>
      <c r="P28" s="359"/>
      <c r="Q28" s="368"/>
      <c r="R28" s="338"/>
    </row>
    <row r="29" spans="1:18" s="22" customFormat="1" ht="12.75" hidden="1" customHeight="1">
      <c r="A29" s="1612"/>
      <c r="B29" s="324"/>
      <c r="C29" s="677"/>
      <c r="D29" s="1612"/>
      <c r="E29" s="677"/>
      <c r="F29" s="352"/>
      <c r="G29" s="352"/>
      <c r="H29" s="366"/>
      <c r="I29" s="366"/>
      <c r="J29" s="343"/>
      <c r="K29" s="354"/>
      <c r="L29" s="1616"/>
      <c r="M29" s="1617"/>
      <c r="N29" s="355"/>
      <c r="O29" s="352"/>
      <c r="P29" s="359"/>
      <c r="Q29" s="324"/>
      <c r="R29" s="338"/>
    </row>
    <row r="30" spans="1:18" s="22" customFormat="1" ht="11.25" hidden="1" customHeight="1">
      <c r="A30" s="1612"/>
      <c r="B30" s="324"/>
      <c r="C30" s="677"/>
      <c r="D30" s="1612"/>
      <c r="E30" s="677"/>
      <c r="F30" s="349"/>
      <c r="G30" s="349"/>
      <c r="H30" s="366"/>
      <c r="I30" s="366"/>
      <c r="J30" s="343"/>
      <c r="K30" s="367"/>
      <c r="L30" s="1618"/>
      <c r="M30" s="1619"/>
      <c r="N30" s="355"/>
      <c r="O30" s="352"/>
      <c r="P30" s="359"/>
      <c r="Q30" s="324"/>
      <c r="R30" s="338"/>
    </row>
    <row r="31" spans="1:18" s="22" customFormat="1" ht="12.75" hidden="1" customHeight="1">
      <c r="A31" s="1612"/>
      <c r="B31" s="324"/>
      <c r="C31" s="677"/>
      <c r="D31" s="1632"/>
      <c r="E31" s="677"/>
      <c r="F31" s="1633"/>
      <c r="G31" s="1634"/>
      <c r="H31" s="1620"/>
      <c r="I31" s="1613"/>
      <c r="J31" s="1621"/>
      <c r="K31" s="669"/>
      <c r="L31" s="343"/>
      <c r="M31" s="343"/>
      <c r="N31" s="367"/>
      <c r="O31" s="352"/>
      <c r="P31" s="359"/>
      <c r="Q31" s="324"/>
      <c r="R31" s="338"/>
    </row>
    <row r="32" spans="1:18" s="22" customFormat="1" ht="12.75" hidden="1" customHeight="1">
      <c r="A32" s="1612"/>
      <c r="B32" s="324"/>
      <c r="C32" s="677"/>
      <c r="D32" s="1632"/>
      <c r="E32" s="677"/>
      <c r="F32" s="1635"/>
      <c r="G32" s="1636"/>
      <c r="H32" s="1614"/>
      <c r="I32" s="1615"/>
      <c r="J32" s="1622"/>
      <c r="K32" s="669"/>
      <c r="L32" s="343"/>
      <c r="M32" s="343"/>
      <c r="N32" s="367"/>
      <c r="O32" s="352"/>
      <c r="P32" s="359"/>
      <c r="Q32" s="324"/>
      <c r="R32" s="338"/>
    </row>
    <row r="33" spans="1:30" s="22" customFormat="1" ht="12.75" hidden="1" customHeight="1">
      <c r="A33" s="1612"/>
      <c r="B33" s="324"/>
      <c r="C33" s="677"/>
      <c r="D33" s="1612"/>
      <c r="E33" s="677"/>
      <c r="F33" s="352"/>
      <c r="G33" s="351"/>
      <c r="H33" s="363"/>
      <c r="I33" s="1616"/>
      <c r="J33" s="1616"/>
      <c r="K33" s="668"/>
      <c r="L33" s="343"/>
      <c r="M33" s="343"/>
      <c r="N33" s="367"/>
      <c r="O33" s="352"/>
      <c r="P33" s="359"/>
      <c r="Q33" s="324"/>
      <c r="R33" s="338"/>
    </row>
    <row r="34" spans="1:30" s="22" customFormat="1" ht="12.75" hidden="1" customHeight="1">
      <c r="A34" s="1612"/>
      <c r="B34" s="324"/>
      <c r="C34" s="677"/>
      <c r="D34" s="1612"/>
      <c r="E34" s="677"/>
      <c r="F34" s="362"/>
      <c r="G34" s="348"/>
      <c r="H34" s="361"/>
      <c r="I34" s="1618"/>
      <c r="J34" s="1618"/>
      <c r="K34" s="668"/>
      <c r="L34" s="343"/>
      <c r="M34" s="343"/>
      <c r="N34" s="367"/>
      <c r="O34" s="352"/>
      <c r="P34" s="359"/>
      <c r="Q34" s="365"/>
      <c r="R34" s="338"/>
    </row>
    <row r="35" spans="1:30" s="22" customFormat="1" ht="12.75" hidden="1" customHeight="1">
      <c r="A35" s="1612"/>
      <c r="B35" s="324"/>
      <c r="C35" s="677"/>
      <c r="D35" s="1632"/>
      <c r="E35" s="677"/>
      <c r="F35" s="1633"/>
      <c r="G35" s="1633"/>
      <c r="H35" s="674"/>
      <c r="I35" s="677"/>
      <c r="J35" s="343"/>
      <c r="K35" s="352"/>
      <c r="L35" s="343"/>
      <c r="M35" s="343"/>
      <c r="N35" s="1620"/>
      <c r="O35" s="1613"/>
      <c r="P35" s="1613"/>
      <c r="Q35" s="365"/>
      <c r="R35" s="338"/>
    </row>
    <row r="36" spans="1:30" s="22" customFormat="1" ht="12.75" hidden="1" customHeight="1">
      <c r="A36" s="1612"/>
      <c r="B36" s="324"/>
      <c r="C36" s="677"/>
      <c r="D36" s="1632"/>
      <c r="E36" s="677"/>
      <c r="F36" s="1635"/>
      <c r="G36" s="1635"/>
      <c r="H36" s="674"/>
      <c r="I36" s="677"/>
      <c r="J36" s="343"/>
      <c r="K36" s="352"/>
      <c r="L36" s="343"/>
      <c r="M36" s="343"/>
      <c r="N36" s="1614"/>
      <c r="O36" s="1615"/>
      <c r="P36" s="1615"/>
      <c r="Q36" s="365"/>
      <c r="R36" s="338"/>
    </row>
    <row r="37" spans="1:30" s="22" customFormat="1" ht="12.75" hidden="1" customHeight="1">
      <c r="A37" s="1612"/>
      <c r="B37" s="324"/>
      <c r="C37" s="677"/>
      <c r="D37" s="1612"/>
      <c r="E37" s="677"/>
      <c r="F37" s="352"/>
      <c r="G37" s="352"/>
      <c r="H37" s="366"/>
      <c r="I37" s="366"/>
      <c r="J37" s="343"/>
      <c r="K37" s="352"/>
      <c r="L37" s="343"/>
      <c r="M37" s="343"/>
      <c r="N37" s="354"/>
      <c r="O37" s="1616"/>
      <c r="P37" s="1616"/>
      <c r="Q37" s="365"/>
      <c r="R37" s="338"/>
    </row>
    <row r="38" spans="1:30" s="22" customFormat="1" ht="12.75" hidden="1" customHeight="1">
      <c r="A38" s="1612"/>
      <c r="B38" s="324"/>
      <c r="C38" s="677"/>
      <c r="D38" s="1612"/>
      <c r="E38" s="677"/>
      <c r="F38" s="349"/>
      <c r="G38" s="349"/>
      <c r="H38" s="366"/>
      <c r="I38" s="366"/>
      <c r="J38" s="343"/>
      <c r="K38" s="352"/>
      <c r="L38" s="343"/>
      <c r="M38" s="343"/>
      <c r="N38" s="353"/>
      <c r="O38" s="1618"/>
      <c r="P38" s="1618"/>
      <c r="Q38" s="365"/>
      <c r="R38" s="338"/>
      <c r="V38" s="336"/>
      <c r="W38" s="334"/>
      <c r="X38" s="334"/>
      <c r="Y38" s="335"/>
      <c r="Z38" s="335"/>
      <c r="AA38" s="334"/>
      <c r="AB38" s="334"/>
      <c r="AC38" s="334"/>
      <c r="AD38" s="369"/>
    </row>
    <row r="39" spans="1:30" s="22" customFormat="1" ht="7.5" hidden="1" customHeight="1">
      <c r="A39" s="1612"/>
      <c r="B39" s="324"/>
      <c r="C39" s="677"/>
      <c r="D39" s="1632"/>
      <c r="E39" s="677"/>
      <c r="F39" s="1633"/>
      <c r="G39" s="1634"/>
      <c r="H39" s="1620"/>
      <c r="I39" s="1613"/>
      <c r="J39" s="1613"/>
      <c r="K39" s="668"/>
      <c r="L39" s="343"/>
      <c r="M39" s="343"/>
      <c r="N39" s="353"/>
      <c r="O39" s="343"/>
      <c r="P39" s="325"/>
      <c r="Q39" s="365"/>
      <c r="R39" s="338"/>
      <c r="V39" s="334"/>
      <c r="W39" s="334"/>
      <c r="X39" s="334"/>
      <c r="Y39" s="335"/>
      <c r="Z39" s="335"/>
      <c r="AA39" s="335"/>
      <c r="AB39" s="335"/>
      <c r="AC39" s="334"/>
      <c r="AD39" s="369"/>
    </row>
    <row r="40" spans="1:30" s="22" customFormat="1" ht="12.75" hidden="1" customHeight="1">
      <c r="A40" s="1612"/>
      <c r="B40" s="324"/>
      <c r="C40" s="677"/>
      <c r="D40" s="1632"/>
      <c r="E40" s="677"/>
      <c r="F40" s="1635"/>
      <c r="G40" s="1636"/>
      <c r="H40" s="1614"/>
      <c r="I40" s="1615"/>
      <c r="J40" s="1615"/>
      <c r="K40" s="668"/>
      <c r="L40" s="343"/>
      <c r="M40" s="343"/>
      <c r="N40" s="353"/>
      <c r="O40" s="343"/>
      <c r="P40" s="325"/>
      <c r="Q40" s="365"/>
      <c r="R40" s="338"/>
      <c r="V40" s="334"/>
      <c r="W40" s="334"/>
      <c r="X40" s="335"/>
      <c r="Y40" s="335"/>
      <c r="Z40" s="335"/>
      <c r="AA40" s="335"/>
      <c r="AB40" s="335"/>
      <c r="AC40" s="334"/>
      <c r="AD40" s="369"/>
    </row>
    <row r="41" spans="1:30" s="22" customFormat="1" ht="12.75" hidden="1" customHeight="1">
      <c r="A41" s="1612"/>
      <c r="B41" s="324"/>
      <c r="C41" s="677"/>
      <c r="D41" s="1612"/>
      <c r="E41" s="677"/>
      <c r="F41" s="352"/>
      <c r="G41" s="351"/>
      <c r="H41" s="363"/>
      <c r="I41" s="1616"/>
      <c r="J41" s="1617"/>
      <c r="K41" s="669"/>
      <c r="L41" s="343"/>
      <c r="M41" s="343"/>
      <c r="N41" s="353"/>
      <c r="O41" s="343"/>
      <c r="P41" s="325"/>
      <c r="Q41" s="365"/>
      <c r="R41" s="338"/>
      <c r="V41" s="334"/>
      <c r="W41" s="334"/>
      <c r="X41" s="335"/>
      <c r="Y41" s="334"/>
      <c r="Z41" s="335"/>
      <c r="AA41" s="334"/>
      <c r="AB41" s="332"/>
      <c r="AC41" s="369"/>
      <c r="AD41" s="360"/>
    </row>
    <row r="42" spans="1:30" s="22" customFormat="1" ht="12.75" hidden="1" customHeight="1">
      <c r="A42" s="1612"/>
      <c r="B42" s="324"/>
      <c r="C42" s="677"/>
      <c r="D42" s="1612"/>
      <c r="E42" s="677"/>
      <c r="F42" s="362"/>
      <c r="G42" s="348"/>
      <c r="H42" s="361"/>
      <c r="I42" s="1618"/>
      <c r="J42" s="1619"/>
      <c r="K42" s="669"/>
      <c r="L42" s="343"/>
      <c r="M42" s="343"/>
      <c r="N42" s="353"/>
      <c r="O42" s="343"/>
      <c r="P42" s="325"/>
      <c r="Q42" s="365"/>
      <c r="R42" s="338"/>
      <c r="V42" s="334"/>
      <c r="W42" s="334"/>
      <c r="X42" s="335"/>
      <c r="Y42" s="334"/>
      <c r="Z42" s="335"/>
      <c r="AA42" s="334"/>
      <c r="AB42" s="332"/>
      <c r="AC42" s="369"/>
      <c r="AD42" s="360"/>
    </row>
    <row r="43" spans="1:30" s="22" customFormat="1" ht="12.75" hidden="1" customHeight="1">
      <c r="A43" s="1612"/>
      <c r="B43" s="324"/>
      <c r="C43" s="677"/>
      <c r="D43" s="1632"/>
      <c r="E43" s="677"/>
      <c r="F43" s="1633"/>
      <c r="G43" s="1633"/>
      <c r="H43" s="674"/>
      <c r="I43" s="677"/>
      <c r="J43" s="343"/>
      <c r="K43" s="1630"/>
      <c r="L43" s="1631"/>
      <c r="M43" s="1637"/>
      <c r="N43" s="672"/>
      <c r="O43" s="343"/>
      <c r="P43" s="325"/>
      <c r="Q43" s="365"/>
      <c r="R43" s="338"/>
      <c r="V43" s="334"/>
      <c r="W43" s="334"/>
      <c r="X43" s="335"/>
      <c r="Y43" s="335"/>
      <c r="Z43" s="335"/>
      <c r="AA43" s="334"/>
      <c r="AB43" s="332"/>
      <c r="AC43" s="369"/>
      <c r="AD43" s="360"/>
    </row>
    <row r="44" spans="1:30" s="22" customFormat="1" ht="12.75" hidden="1" customHeight="1">
      <c r="A44" s="1612"/>
      <c r="B44" s="324"/>
      <c r="C44" s="677"/>
      <c r="D44" s="1632"/>
      <c r="E44" s="677"/>
      <c r="F44" s="1635"/>
      <c r="G44" s="1635"/>
      <c r="H44" s="674"/>
      <c r="I44" s="674"/>
      <c r="J44" s="343"/>
      <c r="K44" s="1521"/>
      <c r="L44" s="1522"/>
      <c r="M44" s="1638"/>
      <c r="N44" s="669"/>
      <c r="O44" s="343"/>
      <c r="P44" s="325"/>
      <c r="Q44" s="365"/>
      <c r="R44" s="338"/>
      <c r="V44" s="334"/>
      <c r="W44" s="334"/>
      <c r="X44" s="335"/>
      <c r="Y44" s="335"/>
      <c r="Z44" s="335"/>
      <c r="AA44" s="334"/>
      <c r="AB44" s="332"/>
      <c r="AC44" s="369"/>
      <c r="AD44" s="360"/>
    </row>
    <row r="45" spans="1:30" s="22" customFormat="1" ht="12.75" hidden="1" customHeight="1">
      <c r="A45" s="1612"/>
      <c r="B45" s="324"/>
      <c r="C45" s="677"/>
      <c r="D45" s="1612"/>
      <c r="E45" s="677"/>
      <c r="F45" s="352"/>
      <c r="G45" s="352"/>
      <c r="H45" s="366"/>
      <c r="I45" s="366"/>
      <c r="J45" s="343"/>
      <c r="K45" s="354"/>
      <c r="L45" s="1616"/>
      <c r="M45" s="1616"/>
      <c r="N45" s="346"/>
      <c r="O45" s="343"/>
      <c r="P45" s="325"/>
      <c r="Q45" s="365"/>
      <c r="R45" s="338"/>
      <c r="V45" s="334"/>
      <c r="W45" s="334"/>
      <c r="X45" s="334"/>
      <c r="Y45" s="335"/>
      <c r="Z45" s="335"/>
      <c r="AA45" s="334"/>
      <c r="AB45" s="332"/>
      <c r="AC45" s="334"/>
      <c r="AD45" s="360"/>
    </row>
    <row r="46" spans="1:30" s="22" customFormat="1" ht="12.75" hidden="1" customHeight="1">
      <c r="A46" s="324"/>
      <c r="B46" s="324"/>
      <c r="C46" s="677"/>
      <c r="D46" s="1612"/>
      <c r="E46" s="677"/>
      <c r="F46" s="349"/>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2.5" hidden="1">
      <c r="C47" s="677"/>
      <c r="D47" s="1632"/>
      <c r="E47" s="677"/>
      <c r="F47" s="1633"/>
      <c r="G47" s="1634"/>
      <c r="H47" s="1620"/>
      <c r="I47" s="1613"/>
      <c r="J47" s="1621"/>
      <c r="K47" s="669"/>
      <c r="L47" s="343"/>
      <c r="M47" s="343"/>
      <c r="N47" s="352"/>
      <c r="O47" s="343"/>
      <c r="P47" s="325"/>
      <c r="Q47" s="365"/>
      <c r="R47" s="338"/>
      <c r="V47" s="334"/>
      <c r="W47" s="334"/>
      <c r="X47" s="334"/>
      <c r="Y47" s="335"/>
      <c r="Z47" s="335"/>
      <c r="AA47" s="334"/>
      <c r="AB47" s="332"/>
      <c r="AC47" s="335"/>
      <c r="AD47" s="360"/>
    </row>
    <row r="48" spans="1:30" s="22" customFormat="1" ht="13" hidden="1">
      <c r="C48" s="677"/>
      <c r="D48" s="1632"/>
      <c r="E48" s="677"/>
      <c r="F48" s="1635"/>
      <c r="G48" s="1636"/>
      <c r="H48" s="1614"/>
      <c r="I48" s="1615"/>
      <c r="J48" s="1622"/>
      <c r="K48" s="669"/>
      <c r="L48" s="343"/>
      <c r="M48" s="343"/>
      <c r="N48" s="352"/>
      <c r="O48" s="343"/>
      <c r="P48" s="325"/>
      <c r="Q48" s="324"/>
      <c r="R48" s="676"/>
      <c r="V48" s="334"/>
      <c r="W48" s="334"/>
      <c r="X48" s="335"/>
      <c r="Y48" s="334"/>
      <c r="Z48" s="335"/>
      <c r="AA48" s="334"/>
      <c r="AB48" s="332"/>
      <c r="AC48" s="335"/>
      <c r="AD48" s="360"/>
    </row>
    <row r="49" spans="1:30" s="22" customFormat="1" ht="12.5" hidden="1">
      <c r="A49" s="324"/>
      <c r="B49" s="324"/>
      <c r="C49" s="677"/>
      <c r="D49" s="1612"/>
      <c r="E49" s="677"/>
      <c r="F49" s="352"/>
      <c r="G49" s="351"/>
      <c r="H49" s="363"/>
      <c r="I49" s="1616"/>
      <c r="J49" s="1616"/>
      <c r="K49" s="668"/>
      <c r="L49" s="343"/>
      <c r="M49" s="343"/>
      <c r="N49" s="352"/>
      <c r="O49" s="343"/>
      <c r="P49" s="343"/>
      <c r="Q49" s="324"/>
      <c r="R49" s="338"/>
      <c r="V49" s="334"/>
      <c r="W49" s="334"/>
      <c r="X49" s="334"/>
      <c r="Y49" s="334"/>
      <c r="Z49" s="335"/>
      <c r="AA49" s="334"/>
      <c r="AB49" s="332"/>
      <c r="AC49" s="335"/>
      <c r="AD49" s="360"/>
    </row>
    <row r="50" spans="1:30" s="22" customFormat="1" ht="12.5" hidden="1">
      <c r="A50" s="324"/>
      <c r="B50" s="324"/>
      <c r="C50" s="342"/>
      <c r="D50" s="1612"/>
      <c r="E50" s="342"/>
      <c r="F50" s="362"/>
      <c r="G50" s="348"/>
      <c r="H50" s="361"/>
      <c r="I50" s="1618"/>
      <c r="J50" s="1618"/>
      <c r="K50" s="668"/>
      <c r="L50" s="343"/>
      <c r="M50" s="343"/>
      <c r="N50" s="352"/>
      <c r="O50" s="343"/>
      <c r="P50" s="343"/>
      <c r="Q50" s="324"/>
      <c r="R50" s="356"/>
      <c r="V50" s="334"/>
      <c r="W50" s="334"/>
      <c r="X50" s="334"/>
      <c r="Y50" s="334"/>
      <c r="Z50" s="335"/>
      <c r="AA50" s="334"/>
      <c r="AB50" s="332"/>
      <c r="AC50" s="335"/>
      <c r="AD50" s="360"/>
    </row>
    <row r="51" spans="1:30" s="22" customFormat="1" ht="12.5" hidden="1">
      <c r="A51" s="324"/>
      <c r="B51" s="324"/>
      <c r="C51" s="342"/>
      <c r="D51" s="1643"/>
      <c r="E51" s="342"/>
      <c r="F51" s="1641"/>
      <c r="G51" s="1641"/>
      <c r="H51" s="677"/>
      <c r="I51" s="677"/>
      <c r="J51" s="325"/>
      <c r="K51" s="325"/>
      <c r="L51" s="325"/>
      <c r="M51" s="325"/>
      <c r="N51" s="359"/>
      <c r="O51" s="325"/>
      <c r="P51" s="325"/>
      <c r="Q51" s="324"/>
      <c r="R51" s="356"/>
      <c r="V51" s="334"/>
      <c r="W51" s="334"/>
      <c r="X51" s="335"/>
      <c r="Y51" s="334"/>
      <c r="Z51" s="335"/>
      <c r="AA51" s="334"/>
      <c r="AB51" s="332"/>
      <c r="AC51" s="335"/>
      <c r="AD51" s="360"/>
    </row>
    <row r="52" spans="1:30" s="22" customFormat="1" ht="12.5" hidden="1">
      <c r="A52" s="324"/>
      <c r="B52" s="324"/>
      <c r="C52" s="325"/>
      <c r="D52" s="1643"/>
      <c r="E52" s="325"/>
      <c r="F52" s="1642"/>
      <c r="G52" s="1642"/>
      <c r="H52" s="677"/>
      <c r="I52" s="677"/>
      <c r="J52" s="324"/>
      <c r="K52" s="324"/>
      <c r="L52" s="324"/>
      <c r="M52" s="324"/>
      <c r="N52" s="357"/>
      <c r="O52" s="324"/>
      <c r="P52" s="324"/>
      <c r="Q52" s="324"/>
      <c r="R52" s="356"/>
      <c r="V52" s="334"/>
      <c r="W52" s="334"/>
      <c r="X52" s="335"/>
      <c r="Y52" s="334"/>
      <c r="Z52" s="335"/>
      <c r="AA52" s="334"/>
      <c r="AB52" s="332"/>
      <c r="AC52" s="335"/>
      <c r="AD52" s="360"/>
    </row>
    <row r="53" spans="1:30" s="22" customFormat="1" ht="12.5" hidden="1">
      <c r="A53" s="324"/>
      <c r="B53" s="324"/>
      <c r="C53" s="325"/>
      <c r="D53" s="673"/>
      <c r="E53" s="325"/>
      <c r="F53" s="677"/>
      <c r="G53" s="677"/>
      <c r="H53" s="677"/>
      <c r="I53" s="677"/>
      <c r="J53" s="324"/>
      <c r="K53" s="324"/>
      <c r="L53" s="324"/>
      <c r="M53" s="324"/>
      <c r="N53" s="357"/>
      <c r="O53" s="324"/>
      <c r="P53" s="324"/>
      <c r="Q53" s="324"/>
      <c r="R53" s="356"/>
      <c r="V53" s="334"/>
      <c r="W53" s="334"/>
      <c r="X53" s="335"/>
      <c r="Y53" s="334"/>
      <c r="Z53" s="334"/>
      <c r="AA53" s="335"/>
      <c r="AB53" s="335"/>
      <c r="AC53" s="369"/>
      <c r="AD53" s="360"/>
    </row>
    <row r="54" spans="1:30" s="22" customFormat="1" ht="12.5" hidden="1">
      <c r="A54" s="324"/>
      <c r="B54" s="324"/>
      <c r="C54" s="1640" t="s">
        <v>181</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12.5">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5">
      <c r="A56" s="324"/>
      <c r="B56" s="324"/>
      <c r="C56" s="325"/>
      <c r="D56" s="325"/>
      <c r="E56" s="325"/>
      <c r="F56" s="325"/>
      <c r="G56" s="1612"/>
      <c r="H56" s="324"/>
      <c r="I56" s="352"/>
      <c r="J56" s="352"/>
      <c r="K56" s="668"/>
      <c r="L56" s="343"/>
      <c r="M56" s="343"/>
      <c r="N56" s="352"/>
      <c r="O56" s="343"/>
      <c r="P56" s="325"/>
      <c r="Q56" s="324"/>
      <c r="R56" s="338"/>
      <c r="V56" s="334"/>
      <c r="W56" s="334"/>
      <c r="X56" s="335"/>
      <c r="Y56" s="334"/>
      <c r="Z56" s="334"/>
      <c r="AA56" s="334"/>
      <c r="AB56" s="332"/>
      <c r="AC56" s="335"/>
      <c r="AD56" s="360"/>
    </row>
    <row r="57" spans="1:30" s="22" customFormat="1" ht="12.5">
      <c r="A57" s="324"/>
      <c r="B57" s="324"/>
      <c r="C57" s="325"/>
      <c r="D57" s="325"/>
      <c r="E57" s="325"/>
      <c r="F57" s="325"/>
      <c r="G57" s="1612"/>
      <c r="H57" s="324"/>
      <c r="I57" s="349"/>
      <c r="J57" s="349"/>
      <c r="K57" s="668"/>
      <c r="L57" s="343"/>
      <c r="M57" s="343"/>
      <c r="N57" s="352"/>
      <c r="O57" s="343"/>
      <c r="P57" s="325"/>
      <c r="Q57" s="324"/>
      <c r="R57" s="338"/>
      <c r="V57" s="334"/>
      <c r="W57" s="334"/>
      <c r="X57" s="334"/>
      <c r="Y57" s="334"/>
      <c r="Z57" s="335"/>
      <c r="AA57" s="334"/>
      <c r="AB57" s="332"/>
      <c r="AC57" s="335"/>
      <c r="AD57" s="360"/>
    </row>
    <row r="58" spans="1:30" s="22" customFormat="1" ht="12.5">
      <c r="A58" s="324"/>
      <c r="B58" s="324"/>
      <c r="C58" s="325"/>
      <c r="D58" s="325"/>
      <c r="E58" s="325"/>
      <c r="F58" s="325"/>
      <c r="G58" s="1632"/>
      <c r="H58" s="324"/>
      <c r="I58" s="1633"/>
      <c r="J58" s="1634"/>
      <c r="K58" s="1630"/>
      <c r="L58" s="1631"/>
      <c r="M58" s="1631"/>
      <c r="N58" s="668"/>
      <c r="O58" s="343"/>
      <c r="P58" s="325"/>
      <c r="Q58" s="324"/>
      <c r="R58" s="338"/>
      <c r="V58" s="334"/>
      <c r="W58" s="334"/>
      <c r="X58" s="334"/>
      <c r="Y58" s="334"/>
      <c r="Z58" s="335"/>
      <c r="AA58" s="334"/>
      <c r="AB58" s="332"/>
      <c r="AC58" s="335"/>
      <c r="AD58" s="360"/>
    </row>
    <row r="59" spans="1:30" s="22" customFormat="1" ht="12.5">
      <c r="A59" s="324"/>
      <c r="B59" s="324"/>
      <c r="C59" s="325"/>
      <c r="D59" s="325"/>
      <c r="E59" s="325"/>
      <c r="F59" s="325"/>
      <c r="G59" s="1632"/>
      <c r="H59" s="324"/>
      <c r="I59" s="1639"/>
      <c r="J59" s="1636"/>
      <c r="K59" s="1521"/>
      <c r="L59" s="1522"/>
      <c r="M59" s="1522"/>
      <c r="N59" s="668"/>
      <c r="O59" s="343"/>
      <c r="P59" s="325"/>
      <c r="Q59" s="324"/>
      <c r="R59" s="338"/>
      <c r="V59" s="334"/>
      <c r="W59" s="334"/>
      <c r="X59" s="335"/>
      <c r="Y59" s="334"/>
      <c r="Z59" s="335"/>
      <c r="AA59" s="334"/>
      <c r="AB59" s="332"/>
      <c r="AC59" s="335"/>
      <c r="AD59" s="360"/>
    </row>
    <row r="60" spans="1:30" s="22" customFormat="1" ht="12.5">
      <c r="A60" s="324"/>
      <c r="B60" s="324"/>
      <c r="C60" s="325"/>
      <c r="D60" s="325"/>
      <c r="E60" s="325"/>
      <c r="F60" s="325"/>
      <c r="G60" s="1612"/>
      <c r="H60" s="324"/>
      <c r="I60" s="352"/>
      <c r="J60" s="351"/>
      <c r="K60" s="350"/>
      <c r="L60" s="1616"/>
      <c r="M60" s="1616"/>
      <c r="N60" s="355"/>
      <c r="O60" s="343"/>
      <c r="P60" s="325"/>
      <c r="Q60" s="324"/>
      <c r="R60" s="338"/>
      <c r="V60" s="334"/>
      <c r="W60" s="334"/>
      <c r="X60" s="335"/>
      <c r="Y60" s="334"/>
      <c r="Z60" s="334"/>
      <c r="AA60" s="334"/>
      <c r="AB60" s="332"/>
      <c r="AC60" s="335"/>
      <c r="AD60" s="360"/>
    </row>
    <row r="61" spans="1:30" s="22" customFormat="1" ht="12.5">
      <c r="A61" s="324"/>
      <c r="B61" s="324"/>
      <c r="C61" s="325"/>
      <c r="D61" s="325"/>
      <c r="E61" s="325"/>
      <c r="F61" s="325"/>
      <c r="G61" s="1612"/>
      <c r="H61" s="324"/>
      <c r="I61" s="349"/>
      <c r="J61" s="348"/>
      <c r="K61" s="669"/>
      <c r="L61" s="1618"/>
      <c r="M61" s="1618"/>
      <c r="N61" s="355"/>
      <c r="O61" s="343"/>
      <c r="P61" s="325"/>
      <c r="Q61" s="324"/>
      <c r="R61" s="338"/>
      <c r="V61" s="334"/>
      <c r="W61" s="334"/>
      <c r="X61" s="335"/>
      <c r="Y61" s="334"/>
      <c r="Z61" s="334"/>
      <c r="AA61" s="334"/>
      <c r="AB61" s="332"/>
      <c r="AC61" s="335"/>
      <c r="AD61" s="360"/>
    </row>
    <row r="62" spans="1:30" s="22" customFormat="1" ht="12.5">
      <c r="A62" s="324"/>
      <c r="B62" s="324"/>
      <c r="C62" s="325"/>
      <c r="D62" s="325"/>
      <c r="E62" s="325"/>
      <c r="F62" s="325"/>
      <c r="G62" s="1632"/>
      <c r="H62" s="324"/>
      <c r="I62" s="1633"/>
      <c r="J62" s="1633"/>
      <c r="K62" s="674"/>
      <c r="L62" s="343"/>
      <c r="M62" s="343"/>
      <c r="N62" s="1630"/>
      <c r="O62" s="1631"/>
      <c r="P62" s="1631"/>
      <c r="Q62" s="324"/>
      <c r="R62" s="338"/>
      <c r="V62" s="334"/>
      <c r="W62" s="334"/>
      <c r="X62" s="334"/>
      <c r="Y62" s="334"/>
      <c r="Z62" s="334"/>
      <c r="AA62" s="334"/>
      <c r="AB62" s="332"/>
      <c r="AC62" s="334"/>
      <c r="AD62" s="360"/>
    </row>
    <row r="63" spans="1:30" s="22" customFormat="1" ht="12.5">
      <c r="A63" s="324"/>
      <c r="B63" s="324"/>
      <c r="C63" s="325"/>
      <c r="D63" s="325"/>
      <c r="E63" s="325"/>
      <c r="F63" s="325"/>
      <c r="G63" s="1632"/>
      <c r="H63" s="324"/>
      <c r="I63" s="1639"/>
      <c r="J63" s="1639"/>
      <c r="K63" s="675"/>
      <c r="L63" s="343"/>
      <c r="M63" s="342"/>
      <c r="N63" s="1521"/>
      <c r="O63" s="1522"/>
      <c r="P63" s="1522"/>
      <c r="Q63" s="324"/>
      <c r="R63" s="338"/>
      <c r="V63" s="334"/>
      <c r="W63" s="334"/>
      <c r="X63" s="334"/>
      <c r="Y63" s="336"/>
      <c r="Z63" s="336"/>
      <c r="AA63" s="334"/>
      <c r="AB63" s="332"/>
      <c r="AC63" s="334"/>
      <c r="AD63" s="360"/>
    </row>
    <row r="64" spans="1:30" s="22" customFormat="1" ht="12.5">
      <c r="A64" s="324"/>
      <c r="B64" s="324"/>
      <c r="C64" s="325"/>
      <c r="D64" s="325"/>
      <c r="E64" s="325"/>
      <c r="F64" s="325"/>
      <c r="G64" s="1612"/>
      <c r="H64" s="324"/>
      <c r="I64" s="352"/>
      <c r="J64" s="352"/>
      <c r="K64" s="668"/>
      <c r="L64" s="343"/>
      <c r="M64" s="343"/>
      <c r="N64" s="672"/>
      <c r="O64" s="1616"/>
      <c r="P64" s="1616"/>
      <c r="Q64" s="324"/>
      <c r="R64" s="338"/>
      <c r="V64" s="334"/>
      <c r="W64" s="334"/>
      <c r="X64" s="334"/>
      <c r="Y64" s="336"/>
      <c r="Z64" s="336"/>
      <c r="AA64" s="334"/>
      <c r="AB64" s="332"/>
      <c r="AC64" s="334"/>
      <c r="AD64" s="360"/>
    </row>
    <row r="65" spans="1:30" s="22" customFormat="1" ht="12.5">
      <c r="A65" s="324"/>
      <c r="B65" s="324"/>
      <c r="C65" s="325"/>
      <c r="D65" s="325"/>
      <c r="E65" s="325"/>
      <c r="F65" s="325"/>
      <c r="G65" s="1612"/>
      <c r="H65" s="324"/>
      <c r="I65" s="349"/>
      <c r="J65" s="349"/>
      <c r="K65" s="668"/>
      <c r="L65" s="343"/>
      <c r="M65" s="343"/>
      <c r="N65" s="672"/>
      <c r="O65" s="1618"/>
      <c r="P65" s="1618"/>
      <c r="Q65" s="324"/>
      <c r="R65" s="338"/>
      <c r="V65" s="334"/>
      <c r="W65" s="334"/>
      <c r="X65" s="334"/>
      <c r="Y65" s="336"/>
      <c r="Z65" s="336"/>
      <c r="AA65" s="334"/>
      <c r="AB65" s="332"/>
      <c r="AC65" s="334"/>
      <c r="AD65" s="360"/>
    </row>
    <row r="66" spans="1:30" s="22" customFormat="1" ht="12.5">
      <c r="A66" s="324"/>
      <c r="B66" s="324"/>
      <c r="C66" s="325"/>
      <c r="D66" s="325"/>
      <c r="E66" s="325"/>
      <c r="F66" s="325"/>
      <c r="G66" s="1632"/>
      <c r="H66" s="324"/>
      <c r="I66" s="1633"/>
      <c r="J66" s="1634"/>
      <c r="K66" s="1630"/>
      <c r="L66" s="1631"/>
      <c r="M66" s="1637"/>
      <c r="N66" s="669"/>
      <c r="O66" s="343"/>
      <c r="P66" s="325"/>
      <c r="Q66" s="324"/>
      <c r="R66" s="338"/>
      <c r="V66" s="334"/>
      <c r="W66" s="334"/>
      <c r="X66" s="334"/>
      <c r="Y66" s="336"/>
      <c r="Z66" s="336"/>
      <c r="AA66" s="334"/>
      <c r="AB66" s="332"/>
      <c r="AC66" s="334"/>
      <c r="AD66" s="360"/>
    </row>
    <row r="67" spans="1:30" s="22" customFormat="1" ht="12.5">
      <c r="A67" s="324"/>
      <c r="B67" s="324"/>
      <c r="C67" s="325"/>
      <c r="D67" s="325"/>
      <c r="E67" s="325"/>
      <c r="F67" s="325"/>
      <c r="G67" s="1632"/>
      <c r="H67" s="324"/>
      <c r="I67" s="1639"/>
      <c r="J67" s="1636"/>
      <c r="K67" s="1521"/>
      <c r="L67" s="1522"/>
      <c r="M67" s="1638"/>
      <c r="N67" s="669"/>
      <c r="O67" s="343"/>
      <c r="P67" s="325"/>
      <c r="Q67" s="324"/>
      <c r="R67" s="338"/>
      <c r="V67" s="334"/>
      <c r="W67" s="334"/>
      <c r="X67" s="334"/>
      <c r="Y67" s="336"/>
      <c r="Z67" s="336"/>
      <c r="AA67" s="334"/>
      <c r="AB67" s="332"/>
      <c r="AC67" s="334"/>
      <c r="AD67" s="360"/>
    </row>
    <row r="68" spans="1:30" s="22" customFormat="1" ht="12.5">
      <c r="A68" s="324"/>
      <c r="B68" s="324"/>
      <c r="C68" s="325"/>
      <c r="D68" s="325"/>
      <c r="E68" s="325"/>
      <c r="F68" s="325"/>
      <c r="G68" s="1612"/>
      <c r="H68" s="324"/>
      <c r="I68" s="352"/>
      <c r="J68" s="351"/>
      <c r="K68" s="350"/>
      <c r="L68" s="1616"/>
      <c r="M68" s="1616"/>
      <c r="N68" s="346"/>
      <c r="O68" s="343"/>
      <c r="P68" s="325"/>
      <c r="Q68" s="324"/>
      <c r="R68" s="338"/>
      <c r="V68" s="334"/>
      <c r="W68" s="334"/>
      <c r="X68" s="334"/>
      <c r="Y68" s="336"/>
      <c r="Z68" s="336"/>
      <c r="AA68" s="334"/>
      <c r="AB68" s="332"/>
      <c r="AC68" s="334"/>
      <c r="AD68" s="360"/>
    </row>
    <row r="69" spans="1:30" s="22" customFormat="1" ht="12.5">
      <c r="A69" s="324"/>
      <c r="B69" s="324"/>
      <c r="C69" s="325"/>
      <c r="D69" s="325"/>
      <c r="E69" s="325"/>
      <c r="F69" s="325"/>
      <c r="G69" s="1612"/>
      <c r="H69" s="324"/>
      <c r="I69" s="349"/>
      <c r="J69" s="348"/>
      <c r="K69" s="669"/>
      <c r="L69" s="1618"/>
      <c r="M69" s="1618"/>
      <c r="N69" s="346"/>
      <c r="O69" s="343"/>
      <c r="P69" s="325"/>
      <c r="Q69" s="324"/>
      <c r="R69" s="338"/>
      <c r="V69" s="334"/>
      <c r="W69" s="334"/>
      <c r="X69" s="334"/>
      <c r="Y69" s="336"/>
      <c r="Z69" s="336"/>
      <c r="AA69" s="334"/>
      <c r="AB69" s="332"/>
      <c r="AC69" s="334"/>
      <c r="AD69" s="360"/>
    </row>
    <row r="70" spans="1:30" s="22" customFormat="1" ht="12.5">
      <c r="A70" s="324"/>
      <c r="B70" s="324"/>
      <c r="C70" s="325"/>
      <c r="D70" s="325"/>
      <c r="E70" s="325"/>
      <c r="F70" s="325"/>
      <c r="G70" s="338"/>
      <c r="H70" s="338"/>
      <c r="I70" s="1641"/>
      <c r="J70" s="1641"/>
      <c r="K70" s="674"/>
      <c r="L70" s="343"/>
      <c r="M70" s="343"/>
      <c r="N70" s="343"/>
      <c r="O70" s="343"/>
      <c r="P70" s="342"/>
      <c r="Q70" s="324"/>
      <c r="R70" s="338"/>
      <c r="V70" s="334"/>
      <c r="W70" s="334"/>
      <c r="X70" s="334"/>
      <c r="Y70" s="336"/>
      <c r="Z70" s="336"/>
      <c r="AA70" s="334"/>
      <c r="AB70" s="332"/>
      <c r="AC70" s="334"/>
      <c r="AD70" s="360"/>
    </row>
    <row r="71" spans="1:30" s="22" customFormat="1" ht="12.5">
      <c r="A71" s="324"/>
      <c r="B71" s="324"/>
      <c r="C71" s="325"/>
      <c r="D71" s="325"/>
      <c r="E71" s="325"/>
      <c r="F71" s="325"/>
      <c r="G71" s="338"/>
      <c r="H71" s="338"/>
      <c r="I71" s="1647"/>
      <c r="J71" s="1647"/>
      <c r="K71" s="675"/>
      <c r="L71" s="343"/>
      <c r="M71" s="343"/>
      <c r="N71" s="343"/>
      <c r="O71" s="343"/>
      <c r="P71" s="342"/>
      <c r="Q71" s="324"/>
      <c r="R71" s="338"/>
      <c r="V71" s="334"/>
      <c r="W71" s="334"/>
      <c r="X71" s="334"/>
      <c r="Y71" s="336"/>
      <c r="Z71" s="336"/>
      <c r="AA71" s="334"/>
      <c r="AB71" s="332"/>
      <c r="AC71" s="334"/>
      <c r="AD71" s="360"/>
    </row>
    <row r="72" spans="1:30" s="22" customFormat="1" ht="12.5">
      <c r="A72" s="324"/>
      <c r="B72" s="324"/>
      <c r="C72" s="325"/>
      <c r="D72" s="325"/>
      <c r="E72" s="325"/>
      <c r="F72" s="325"/>
      <c r="G72" s="338"/>
      <c r="H72" s="338"/>
      <c r="I72" s="338"/>
      <c r="J72" s="341"/>
      <c r="K72" s="673"/>
      <c r="L72" s="339"/>
      <c r="M72" s="339"/>
      <c r="N72" s="339"/>
      <c r="O72" s="339"/>
      <c r="P72" s="338"/>
      <c r="Q72" s="324"/>
      <c r="R72" s="338"/>
      <c r="V72" s="334"/>
      <c r="W72" s="334"/>
      <c r="X72" s="334"/>
      <c r="Y72" s="336"/>
      <c r="Z72" s="336"/>
      <c r="AA72" s="334"/>
      <c r="AB72" s="332"/>
      <c r="AC72" s="334"/>
      <c r="AD72" s="360"/>
    </row>
    <row r="73" spans="1:30" s="22" customFormat="1" ht="12.5">
      <c r="A73" s="324"/>
      <c r="B73" s="324"/>
      <c r="C73" s="1644" t="s">
        <v>106</v>
      </c>
      <c r="D73" s="1644"/>
      <c r="E73" s="1644"/>
      <c r="F73" s="678"/>
      <c r="G73" s="1522"/>
      <c r="H73" s="1522"/>
      <c r="I73" s="1522"/>
      <c r="J73" s="1615" t="s">
        <v>236</v>
      </c>
      <c r="K73" s="1615"/>
      <c r="L73" s="1615"/>
      <c r="M73" s="1615"/>
      <c r="N73" s="329"/>
      <c r="O73" s="329"/>
      <c r="P73" s="328"/>
      <c r="Q73" s="328"/>
      <c r="R73" s="328"/>
      <c r="V73" s="334"/>
      <c r="W73" s="334"/>
      <c r="X73" s="334"/>
      <c r="Y73" s="336"/>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7"/>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4"/>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678"/>
      <c r="G76" s="666"/>
      <c r="H76" s="666"/>
      <c r="I76" s="666"/>
      <c r="J76" s="1615"/>
      <c r="K76" s="1615"/>
      <c r="L76" s="1615"/>
      <c r="M76" s="1615"/>
      <c r="N76" s="329"/>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7"/>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36"/>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5"/>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4"/>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5"/>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2"/>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1"/>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2"/>
      <c r="O86" s="332"/>
      <c r="P86" s="331"/>
      <c r="Q86" s="331"/>
      <c r="V86" s="336"/>
      <c r="W86" s="334"/>
      <c r="X86" s="335"/>
      <c r="Y86" s="334"/>
      <c r="Z86" s="335"/>
      <c r="AA86" s="334"/>
      <c r="AB86" s="334"/>
      <c r="AC86" s="334"/>
      <c r="AD86" s="335"/>
    </row>
    <row r="87" spans="1:30" s="22" customFormat="1" ht="12.5">
      <c r="A87" s="324"/>
      <c r="B87" s="324"/>
      <c r="C87" s="20"/>
      <c r="D87" s="20"/>
      <c r="E87" s="20"/>
      <c r="F87" s="20"/>
      <c r="V87" s="336"/>
      <c r="W87" s="334"/>
      <c r="X87" s="335"/>
      <c r="Y87" s="334"/>
      <c r="Z87" s="335"/>
      <c r="AA87" s="334"/>
      <c r="AB87" s="334"/>
      <c r="AC87" s="334"/>
      <c r="AD87" s="335"/>
    </row>
    <row r="88" spans="1:30" s="22" customFormat="1" ht="12.5">
      <c r="A88" s="324"/>
      <c r="B88" s="324"/>
      <c r="C88" s="20"/>
      <c r="D88" s="20"/>
      <c r="E88" s="20"/>
      <c r="F88" s="20"/>
      <c r="J88" s="28"/>
      <c r="K88" s="28"/>
      <c r="L88" s="28"/>
      <c r="M88" s="28"/>
      <c r="N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N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11:D11"/>
    <mergeCell ref="F11:G11"/>
    <mergeCell ref="I11:J11"/>
    <mergeCell ref="L11:M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G66:G67"/>
    <mergeCell ref="I66:J67"/>
    <mergeCell ref="K66:M66"/>
    <mergeCell ref="K67:M67"/>
    <mergeCell ref="G68:G69"/>
    <mergeCell ref="L68:M69"/>
    <mergeCell ref="G62:G63"/>
    <mergeCell ref="I62:J63"/>
    <mergeCell ref="N62:P62"/>
    <mergeCell ref="N63:P63"/>
    <mergeCell ref="G64:G65"/>
    <mergeCell ref="O64:P65"/>
    <mergeCell ref="C76:E76"/>
    <mergeCell ref="J76:M76"/>
    <mergeCell ref="G77:I77"/>
    <mergeCell ref="J77:L77"/>
    <mergeCell ref="I70:J71"/>
    <mergeCell ref="C73:E73"/>
    <mergeCell ref="G73:I73"/>
    <mergeCell ref="J73:M73"/>
    <mergeCell ref="G74:I74"/>
    <mergeCell ref="J74:L74"/>
  </mergeCells>
  <conditionalFormatting sqref="E17 H19 H25 H33 H49 K45 K29 N37 K60 K68 H41">
    <cfRule type="cellIs" dxfId="158" priority="1" stopIfTrue="1" operator="notEqual">
      <formula>0</formula>
    </cfRule>
  </conditionalFormatting>
  <conditionalFormatting sqref="A14:A45 D25:D26 D21:D22 D45:D46 D33:D34 D29:D30 D37:D38 D41:D42 D49:D50 G60:G61 G56:G57 G68:G69 G64:G65">
    <cfRule type="expression" dxfId="157"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51"/>
  <sheetViews>
    <sheetView workbookViewId="0">
      <selection activeCell="S42" sqref="S42"/>
    </sheetView>
  </sheetViews>
  <sheetFormatPr defaultRowHeight="12" customHeight="1"/>
  <cols>
    <col min="1" max="1" width="6.36328125" style="419" customWidth="1"/>
    <col min="2" max="2" width="11" style="419" customWidth="1"/>
    <col min="3" max="3" width="16.36328125" style="419" customWidth="1"/>
    <col min="4" max="4" width="8" style="419" customWidth="1"/>
    <col min="5" max="5" width="8.6328125" style="423" customWidth="1"/>
    <col min="6" max="6" width="9" style="424" customWidth="1"/>
    <col min="7" max="7" width="17.08984375" style="424" customWidth="1"/>
    <col min="8" max="8" width="15" style="424" customWidth="1"/>
    <col min="9" max="9" width="15.08984375" style="419" customWidth="1"/>
    <col min="10" max="10" width="15.36328125" style="419" customWidth="1"/>
    <col min="11" max="11" width="8.984375E-2" style="419" hidden="1" customWidth="1"/>
    <col min="12" max="12" width="11.36328125" style="419" hidden="1" customWidth="1"/>
    <col min="13" max="13" width="15.54296875" style="419" hidden="1" customWidth="1"/>
    <col min="14" max="14" width="13.6328125" style="419" hidden="1" customWidth="1"/>
    <col min="15" max="15" width="14.54296875" style="419" customWidth="1"/>
    <col min="16" max="17" width="11.6328125" style="419" customWidth="1"/>
    <col min="18" max="256" width="9.08984375" style="419"/>
    <col min="257" max="257" width="6.36328125" style="419" customWidth="1"/>
    <col min="258" max="258" width="11" style="419" customWidth="1"/>
    <col min="259" max="259" width="16.36328125" style="419" customWidth="1"/>
    <col min="260" max="260" width="8" style="419" customWidth="1"/>
    <col min="261" max="261" width="8.6328125" style="419" customWidth="1"/>
    <col min="262" max="267" width="9" style="419" customWidth="1"/>
    <col min="268" max="269" width="11.36328125" style="419" customWidth="1"/>
    <col min="270" max="512" width="9.08984375" style="419"/>
    <col min="513" max="513" width="6.36328125" style="419" customWidth="1"/>
    <col min="514" max="514" width="11" style="419" customWidth="1"/>
    <col min="515" max="515" width="16.36328125" style="419" customWidth="1"/>
    <col min="516" max="516" width="8" style="419" customWidth="1"/>
    <col min="517" max="517" width="8.6328125" style="419" customWidth="1"/>
    <col min="518" max="523" width="9" style="419" customWidth="1"/>
    <col min="524" max="525" width="11.36328125" style="419" customWidth="1"/>
    <col min="526" max="768" width="9.08984375" style="419"/>
    <col min="769" max="769" width="6.36328125" style="419" customWidth="1"/>
    <col min="770" max="770" width="11" style="419" customWidth="1"/>
    <col min="771" max="771" width="16.36328125" style="419" customWidth="1"/>
    <col min="772" max="772" width="8" style="419" customWidth="1"/>
    <col min="773" max="773" width="8.6328125" style="419" customWidth="1"/>
    <col min="774" max="779" width="9" style="419" customWidth="1"/>
    <col min="780" max="781" width="11.36328125" style="419" customWidth="1"/>
    <col min="782" max="1024" width="9.08984375" style="419"/>
    <col min="1025" max="1025" width="6.36328125" style="419" customWidth="1"/>
    <col min="1026" max="1026" width="11" style="419" customWidth="1"/>
    <col min="1027" max="1027" width="16.36328125" style="419" customWidth="1"/>
    <col min="1028" max="1028" width="8" style="419" customWidth="1"/>
    <col min="1029" max="1029" width="8.6328125" style="419" customWidth="1"/>
    <col min="1030" max="1035" width="9" style="419" customWidth="1"/>
    <col min="1036" max="1037" width="11.36328125" style="419" customWidth="1"/>
    <col min="1038" max="1280" width="9.08984375" style="419"/>
    <col min="1281" max="1281" width="6.36328125" style="419" customWidth="1"/>
    <col min="1282" max="1282" width="11" style="419" customWidth="1"/>
    <col min="1283" max="1283" width="16.36328125" style="419" customWidth="1"/>
    <col min="1284" max="1284" width="8" style="419" customWidth="1"/>
    <col min="1285" max="1285" width="8.6328125" style="419" customWidth="1"/>
    <col min="1286" max="1291" width="9" style="419" customWidth="1"/>
    <col min="1292" max="1293" width="11.36328125" style="419" customWidth="1"/>
    <col min="1294" max="1536" width="9.08984375" style="419"/>
    <col min="1537" max="1537" width="6.36328125" style="419" customWidth="1"/>
    <col min="1538" max="1538" width="11" style="419" customWidth="1"/>
    <col min="1539" max="1539" width="16.36328125" style="419" customWidth="1"/>
    <col min="1540" max="1540" width="8" style="419" customWidth="1"/>
    <col min="1541" max="1541" width="8.6328125" style="419" customWidth="1"/>
    <col min="1542" max="1547" width="9" style="419" customWidth="1"/>
    <col min="1548" max="1549" width="11.36328125" style="419" customWidth="1"/>
    <col min="1550" max="1792" width="9.08984375" style="419"/>
    <col min="1793" max="1793" width="6.36328125" style="419" customWidth="1"/>
    <col min="1794" max="1794" width="11" style="419" customWidth="1"/>
    <col min="1795" max="1795" width="16.36328125" style="419" customWidth="1"/>
    <col min="1796" max="1796" width="8" style="419" customWidth="1"/>
    <col min="1797" max="1797" width="8.6328125" style="419" customWidth="1"/>
    <col min="1798" max="1803" width="9" style="419" customWidth="1"/>
    <col min="1804" max="1805" width="11.36328125" style="419" customWidth="1"/>
    <col min="1806" max="2048" width="9.08984375" style="419"/>
    <col min="2049" max="2049" width="6.36328125" style="419" customWidth="1"/>
    <col min="2050" max="2050" width="11" style="419" customWidth="1"/>
    <col min="2051" max="2051" width="16.36328125" style="419" customWidth="1"/>
    <col min="2052" max="2052" width="8" style="419" customWidth="1"/>
    <col min="2053" max="2053" width="8.6328125" style="419" customWidth="1"/>
    <col min="2054" max="2059" width="9" style="419" customWidth="1"/>
    <col min="2060" max="2061" width="11.36328125" style="419" customWidth="1"/>
    <col min="2062" max="2304" width="9.08984375" style="419"/>
    <col min="2305" max="2305" width="6.36328125" style="419" customWidth="1"/>
    <col min="2306" max="2306" width="11" style="419" customWidth="1"/>
    <col min="2307" max="2307" width="16.36328125" style="419" customWidth="1"/>
    <col min="2308" max="2308" width="8" style="419" customWidth="1"/>
    <col min="2309" max="2309" width="8.6328125" style="419" customWidth="1"/>
    <col min="2310" max="2315" width="9" style="419" customWidth="1"/>
    <col min="2316" max="2317" width="11.36328125" style="419" customWidth="1"/>
    <col min="2318" max="2560" width="9.08984375" style="419"/>
    <col min="2561" max="2561" width="6.36328125" style="419" customWidth="1"/>
    <col min="2562" max="2562" width="11" style="419" customWidth="1"/>
    <col min="2563" max="2563" width="16.36328125" style="419" customWidth="1"/>
    <col min="2564" max="2564" width="8" style="419" customWidth="1"/>
    <col min="2565" max="2565" width="8.6328125" style="419" customWidth="1"/>
    <col min="2566" max="2571" width="9" style="419" customWidth="1"/>
    <col min="2572" max="2573" width="11.36328125" style="419" customWidth="1"/>
    <col min="2574" max="2816" width="9.08984375" style="419"/>
    <col min="2817" max="2817" width="6.36328125" style="419" customWidth="1"/>
    <col min="2818" max="2818" width="11" style="419" customWidth="1"/>
    <col min="2819" max="2819" width="16.36328125" style="419" customWidth="1"/>
    <col min="2820" max="2820" width="8" style="419" customWidth="1"/>
    <col min="2821" max="2821" width="8.6328125" style="419" customWidth="1"/>
    <col min="2822" max="2827" width="9" style="419" customWidth="1"/>
    <col min="2828" max="2829" width="11.36328125" style="419" customWidth="1"/>
    <col min="2830" max="3072" width="9.08984375" style="419"/>
    <col min="3073" max="3073" width="6.36328125" style="419" customWidth="1"/>
    <col min="3074" max="3074" width="11" style="419" customWidth="1"/>
    <col min="3075" max="3075" width="16.36328125" style="419" customWidth="1"/>
    <col min="3076" max="3076" width="8" style="419" customWidth="1"/>
    <col min="3077" max="3077" width="8.6328125" style="419" customWidth="1"/>
    <col min="3078" max="3083" width="9" style="419" customWidth="1"/>
    <col min="3084" max="3085" width="11.36328125" style="419" customWidth="1"/>
    <col min="3086" max="3328" width="9.08984375" style="419"/>
    <col min="3329" max="3329" width="6.36328125" style="419" customWidth="1"/>
    <col min="3330" max="3330" width="11" style="419" customWidth="1"/>
    <col min="3331" max="3331" width="16.36328125" style="419" customWidth="1"/>
    <col min="3332" max="3332" width="8" style="419" customWidth="1"/>
    <col min="3333" max="3333" width="8.6328125" style="419" customWidth="1"/>
    <col min="3334" max="3339" width="9" style="419" customWidth="1"/>
    <col min="3340" max="3341" width="11.36328125" style="419" customWidth="1"/>
    <col min="3342" max="3584" width="9.08984375" style="419"/>
    <col min="3585" max="3585" width="6.36328125" style="419" customWidth="1"/>
    <col min="3586" max="3586" width="11" style="419" customWidth="1"/>
    <col min="3587" max="3587" width="16.36328125" style="419" customWidth="1"/>
    <col min="3588" max="3588" width="8" style="419" customWidth="1"/>
    <col min="3589" max="3589" width="8.6328125" style="419" customWidth="1"/>
    <col min="3590" max="3595" width="9" style="419" customWidth="1"/>
    <col min="3596" max="3597" width="11.36328125" style="419" customWidth="1"/>
    <col min="3598" max="3840" width="9.08984375" style="419"/>
    <col min="3841" max="3841" width="6.36328125" style="419" customWidth="1"/>
    <col min="3842" max="3842" width="11" style="419" customWidth="1"/>
    <col min="3843" max="3843" width="16.36328125" style="419" customWidth="1"/>
    <col min="3844" max="3844" width="8" style="419" customWidth="1"/>
    <col min="3845" max="3845" width="8.6328125" style="419" customWidth="1"/>
    <col min="3846" max="3851" width="9" style="419" customWidth="1"/>
    <col min="3852" max="3853" width="11.36328125" style="419" customWidth="1"/>
    <col min="3854" max="4096" width="9.08984375" style="419"/>
    <col min="4097" max="4097" width="6.36328125" style="419" customWidth="1"/>
    <col min="4098" max="4098" width="11" style="419" customWidth="1"/>
    <col min="4099" max="4099" width="16.36328125" style="419" customWidth="1"/>
    <col min="4100" max="4100" width="8" style="419" customWidth="1"/>
    <col min="4101" max="4101" width="8.6328125" style="419" customWidth="1"/>
    <col min="4102" max="4107" width="9" style="419" customWidth="1"/>
    <col min="4108" max="4109" width="11.36328125" style="419" customWidth="1"/>
    <col min="4110" max="4352" width="9.08984375" style="419"/>
    <col min="4353" max="4353" width="6.36328125" style="419" customWidth="1"/>
    <col min="4354" max="4354" width="11" style="419" customWidth="1"/>
    <col min="4355" max="4355" width="16.36328125" style="419" customWidth="1"/>
    <col min="4356" max="4356" width="8" style="419" customWidth="1"/>
    <col min="4357" max="4357" width="8.6328125" style="419" customWidth="1"/>
    <col min="4358" max="4363" width="9" style="419" customWidth="1"/>
    <col min="4364" max="4365" width="11.36328125" style="419" customWidth="1"/>
    <col min="4366" max="4608" width="9.08984375" style="419"/>
    <col min="4609" max="4609" width="6.36328125" style="419" customWidth="1"/>
    <col min="4610" max="4610" width="11" style="419" customWidth="1"/>
    <col min="4611" max="4611" width="16.36328125" style="419" customWidth="1"/>
    <col min="4612" max="4612" width="8" style="419" customWidth="1"/>
    <col min="4613" max="4613" width="8.6328125" style="419" customWidth="1"/>
    <col min="4614" max="4619" width="9" style="419" customWidth="1"/>
    <col min="4620" max="4621" width="11.36328125" style="419" customWidth="1"/>
    <col min="4622" max="4864" width="9.08984375" style="419"/>
    <col min="4865" max="4865" width="6.36328125" style="419" customWidth="1"/>
    <col min="4866" max="4866" width="11" style="419" customWidth="1"/>
    <col min="4867" max="4867" width="16.36328125" style="419" customWidth="1"/>
    <col min="4868" max="4868" width="8" style="419" customWidth="1"/>
    <col min="4869" max="4869" width="8.6328125" style="419" customWidth="1"/>
    <col min="4870" max="4875" width="9" style="419" customWidth="1"/>
    <col min="4876" max="4877" width="11.36328125" style="419" customWidth="1"/>
    <col min="4878" max="5120" width="9.08984375" style="419"/>
    <col min="5121" max="5121" width="6.36328125" style="419" customWidth="1"/>
    <col min="5122" max="5122" width="11" style="419" customWidth="1"/>
    <col min="5123" max="5123" width="16.36328125" style="419" customWidth="1"/>
    <col min="5124" max="5124" width="8" style="419" customWidth="1"/>
    <col min="5125" max="5125" width="8.6328125" style="419" customWidth="1"/>
    <col min="5126" max="5131" width="9" style="419" customWidth="1"/>
    <col min="5132" max="5133" width="11.36328125" style="419" customWidth="1"/>
    <col min="5134" max="5376" width="9.08984375" style="419"/>
    <col min="5377" max="5377" width="6.36328125" style="419" customWidth="1"/>
    <col min="5378" max="5378" width="11" style="419" customWidth="1"/>
    <col min="5379" max="5379" width="16.36328125" style="419" customWidth="1"/>
    <col min="5380" max="5380" width="8" style="419" customWidth="1"/>
    <col min="5381" max="5381" width="8.6328125" style="419" customWidth="1"/>
    <col min="5382" max="5387" width="9" style="419" customWidth="1"/>
    <col min="5388" max="5389" width="11.36328125" style="419" customWidth="1"/>
    <col min="5390" max="5632" width="9.08984375" style="419"/>
    <col min="5633" max="5633" width="6.36328125" style="419" customWidth="1"/>
    <col min="5634" max="5634" width="11" style="419" customWidth="1"/>
    <col min="5635" max="5635" width="16.36328125" style="419" customWidth="1"/>
    <col min="5636" max="5636" width="8" style="419" customWidth="1"/>
    <col min="5637" max="5637" width="8.6328125" style="419" customWidth="1"/>
    <col min="5638" max="5643" width="9" style="419" customWidth="1"/>
    <col min="5644" max="5645" width="11.36328125" style="419" customWidth="1"/>
    <col min="5646" max="5888" width="9.08984375" style="419"/>
    <col min="5889" max="5889" width="6.36328125" style="419" customWidth="1"/>
    <col min="5890" max="5890" width="11" style="419" customWidth="1"/>
    <col min="5891" max="5891" width="16.36328125" style="419" customWidth="1"/>
    <col min="5892" max="5892" width="8" style="419" customWidth="1"/>
    <col min="5893" max="5893" width="8.6328125" style="419" customWidth="1"/>
    <col min="5894" max="5899" width="9" style="419" customWidth="1"/>
    <col min="5900" max="5901" width="11.36328125" style="419" customWidth="1"/>
    <col min="5902" max="6144" width="9.08984375" style="419"/>
    <col min="6145" max="6145" width="6.36328125" style="419" customWidth="1"/>
    <col min="6146" max="6146" width="11" style="419" customWidth="1"/>
    <col min="6147" max="6147" width="16.36328125" style="419" customWidth="1"/>
    <col min="6148" max="6148" width="8" style="419" customWidth="1"/>
    <col min="6149" max="6149" width="8.6328125" style="419" customWidth="1"/>
    <col min="6150" max="6155" width="9" style="419" customWidth="1"/>
    <col min="6156" max="6157" width="11.36328125" style="419" customWidth="1"/>
    <col min="6158" max="6400" width="9.08984375" style="419"/>
    <col min="6401" max="6401" width="6.36328125" style="419" customWidth="1"/>
    <col min="6402" max="6402" width="11" style="419" customWidth="1"/>
    <col min="6403" max="6403" width="16.36328125" style="419" customWidth="1"/>
    <col min="6404" max="6404" width="8" style="419" customWidth="1"/>
    <col min="6405" max="6405" width="8.6328125" style="419" customWidth="1"/>
    <col min="6406" max="6411" width="9" style="419" customWidth="1"/>
    <col min="6412" max="6413" width="11.36328125" style="419" customWidth="1"/>
    <col min="6414" max="6656" width="9.08984375" style="419"/>
    <col min="6657" max="6657" width="6.36328125" style="419" customWidth="1"/>
    <col min="6658" max="6658" width="11" style="419" customWidth="1"/>
    <col min="6659" max="6659" width="16.36328125" style="419" customWidth="1"/>
    <col min="6660" max="6660" width="8" style="419" customWidth="1"/>
    <col min="6661" max="6661" width="8.6328125" style="419" customWidth="1"/>
    <col min="6662" max="6667" width="9" style="419" customWidth="1"/>
    <col min="6668" max="6669" width="11.36328125" style="419" customWidth="1"/>
    <col min="6670" max="6912" width="9.08984375" style="419"/>
    <col min="6913" max="6913" width="6.36328125" style="419" customWidth="1"/>
    <col min="6914" max="6914" width="11" style="419" customWidth="1"/>
    <col min="6915" max="6915" width="16.36328125" style="419" customWidth="1"/>
    <col min="6916" max="6916" width="8" style="419" customWidth="1"/>
    <col min="6917" max="6917" width="8.6328125" style="419" customWidth="1"/>
    <col min="6918" max="6923" width="9" style="419" customWidth="1"/>
    <col min="6924" max="6925" width="11.36328125" style="419" customWidth="1"/>
    <col min="6926" max="7168" width="9.08984375" style="419"/>
    <col min="7169" max="7169" width="6.36328125" style="419" customWidth="1"/>
    <col min="7170" max="7170" width="11" style="419" customWidth="1"/>
    <col min="7171" max="7171" width="16.36328125" style="419" customWidth="1"/>
    <col min="7172" max="7172" width="8" style="419" customWidth="1"/>
    <col min="7173" max="7173" width="8.6328125" style="419" customWidth="1"/>
    <col min="7174" max="7179" width="9" style="419" customWidth="1"/>
    <col min="7180" max="7181" width="11.36328125" style="419" customWidth="1"/>
    <col min="7182" max="7424" width="9.08984375" style="419"/>
    <col min="7425" max="7425" width="6.36328125" style="419" customWidth="1"/>
    <col min="7426" max="7426" width="11" style="419" customWidth="1"/>
    <col min="7427" max="7427" width="16.36328125" style="419" customWidth="1"/>
    <col min="7428" max="7428" width="8" style="419" customWidth="1"/>
    <col min="7429" max="7429" width="8.6328125" style="419" customWidth="1"/>
    <col min="7430" max="7435" width="9" style="419" customWidth="1"/>
    <col min="7436" max="7437" width="11.36328125" style="419" customWidth="1"/>
    <col min="7438" max="7680" width="9.08984375" style="419"/>
    <col min="7681" max="7681" width="6.36328125" style="419" customWidth="1"/>
    <col min="7682" max="7682" width="11" style="419" customWidth="1"/>
    <col min="7683" max="7683" width="16.36328125" style="419" customWidth="1"/>
    <col min="7684" max="7684" width="8" style="419" customWidth="1"/>
    <col min="7685" max="7685" width="8.6328125" style="419" customWidth="1"/>
    <col min="7686" max="7691" width="9" style="419" customWidth="1"/>
    <col min="7692" max="7693" width="11.36328125" style="419" customWidth="1"/>
    <col min="7694" max="7936" width="9.08984375" style="419"/>
    <col min="7937" max="7937" width="6.36328125" style="419" customWidth="1"/>
    <col min="7938" max="7938" width="11" style="419" customWidth="1"/>
    <col min="7939" max="7939" width="16.36328125" style="419" customWidth="1"/>
    <col min="7940" max="7940" width="8" style="419" customWidth="1"/>
    <col min="7941" max="7941" width="8.6328125" style="419" customWidth="1"/>
    <col min="7942" max="7947" width="9" style="419" customWidth="1"/>
    <col min="7948" max="7949" width="11.36328125" style="419" customWidth="1"/>
    <col min="7950" max="8192" width="9.08984375" style="419"/>
    <col min="8193" max="8193" width="6.36328125" style="419" customWidth="1"/>
    <col min="8194" max="8194" width="11" style="419" customWidth="1"/>
    <col min="8195" max="8195" width="16.36328125" style="419" customWidth="1"/>
    <col min="8196" max="8196" width="8" style="419" customWidth="1"/>
    <col min="8197" max="8197" width="8.6328125" style="419" customWidth="1"/>
    <col min="8198" max="8203" width="9" style="419" customWidth="1"/>
    <col min="8204" max="8205" width="11.36328125" style="419" customWidth="1"/>
    <col min="8206" max="8448" width="9.08984375" style="419"/>
    <col min="8449" max="8449" width="6.36328125" style="419" customWidth="1"/>
    <col min="8450" max="8450" width="11" style="419" customWidth="1"/>
    <col min="8451" max="8451" width="16.36328125" style="419" customWidth="1"/>
    <col min="8452" max="8452" width="8" style="419" customWidth="1"/>
    <col min="8453" max="8453" width="8.6328125" style="419" customWidth="1"/>
    <col min="8454" max="8459" width="9" style="419" customWidth="1"/>
    <col min="8460" max="8461" width="11.36328125" style="419" customWidth="1"/>
    <col min="8462" max="8704" width="9.08984375" style="419"/>
    <col min="8705" max="8705" width="6.36328125" style="419" customWidth="1"/>
    <col min="8706" max="8706" width="11" style="419" customWidth="1"/>
    <col min="8707" max="8707" width="16.36328125" style="419" customWidth="1"/>
    <col min="8708" max="8708" width="8" style="419" customWidth="1"/>
    <col min="8709" max="8709" width="8.6328125" style="419" customWidth="1"/>
    <col min="8710" max="8715" width="9" style="419" customWidth="1"/>
    <col min="8716" max="8717" width="11.36328125" style="419" customWidth="1"/>
    <col min="8718" max="8960" width="9.08984375" style="419"/>
    <col min="8961" max="8961" width="6.36328125" style="419" customWidth="1"/>
    <col min="8962" max="8962" width="11" style="419" customWidth="1"/>
    <col min="8963" max="8963" width="16.36328125" style="419" customWidth="1"/>
    <col min="8964" max="8964" width="8" style="419" customWidth="1"/>
    <col min="8965" max="8965" width="8.6328125" style="419" customWidth="1"/>
    <col min="8966" max="8971" width="9" style="419" customWidth="1"/>
    <col min="8972" max="8973" width="11.36328125" style="419" customWidth="1"/>
    <col min="8974" max="9216" width="9.08984375" style="419"/>
    <col min="9217" max="9217" width="6.36328125" style="419" customWidth="1"/>
    <col min="9218" max="9218" width="11" style="419" customWidth="1"/>
    <col min="9219" max="9219" width="16.36328125" style="419" customWidth="1"/>
    <col min="9220" max="9220" width="8" style="419" customWidth="1"/>
    <col min="9221" max="9221" width="8.6328125" style="419" customWidth="1"/>
    <col min="9222" max="9227" width="9" style="419" customWidth="1"/>
    <col min="9228" max="9229" width="11.36328125" style="419" customWidth="1"/>
    <col min="9230" max="9472" width="9.08984375" style="419"/>
    <col min="9473" max="9473" width="6.36328125" style="419" customWidth="1"/>
    <col min="9474" max="9474" width="11" style="419" customWidth="1"/>
    <col min="9475" max="9475" width="16.36328125" style="419" customWidth="1"/>
    <col min="9476" max="9476" width="8" style="419" customWidth="1"/>
    <col min="9477" max="9477" width="8.6328125" style="419" customWidth="1"/>
    <col min="9478" max="9483" width="9" style="419" customWidth="1"/>
    <col min="9484" max="9485" width="11.36328125" style="419" customWidth="1"/>
    <col min="9486" max="9728" width="9.08984375" style="419"/>
    <col min="9729" max="9729" width="6.36328125" style="419" customWidth="1"/>
    <col min="9730" max="9730" width="11" style="419" customWidth="1"/>
    <col min="9731" max="9731" width="16.36328125" style="419" customWidth="1"/>
    <col min="9732" max="9732" width="8" style="419" customWidth="1"/>
    <col min="9733" max="9733" width="8.6328125" style="419" customWidth="1"/>
    <col min="9734" max="9739" width="9" style="419" customWidth="1"/>
    <col min="9740" max="9741" width="11.36328125" style="419" customWidth="1"/>
    <col min="9742" max="9984" width="9.08984375" style="419"/>
    <col min="9985" max="9985" width="6.36328125" style="419" customWidth="1"/>
    <col min="9986" max="9986" width="11" style="419" customWidth="1"/>
    <col min="9987" max="9987" width="16.36328125" style="419" customWidth="1"/>
    <col min="9988" max="9988" width="8" style="419" customWidth="1"/>
    <col min="9989" max="9989" width="8.6328125" style="419" customWidth="1"/>
    <col min="9990" max="9995" width="9" style="419" customWidth="1"/>
    <col min="9996" max="9997" width="11.36328125" style="419" customWidth="1"/>
    <col min="9998" max="10240" width="9.08984375" style="419"/>
    <col min="10241" max="10241" width="6.36328125" style="419" customWidth="1"/>
    <col min="10242" max="10242" width="11" style="419" customWidth="1"/>
    <col min="10243" max="10243" width="16.36328125" style="419" customWidth="1"/>
    <col min="10244" max="10244" width="8" style="419" customWidth="1"/>
    <col min="10245" max="10245" width="8.6328125" style="419" customWidth="1"/>
    <col min="10246" max="10251" width="9" style="419" customWidth="1"/>
    <col min="10252" max="10253" width="11.36328125" style="419" customWidth="1"/>
    <col min="10254" max="10496" width="9.08984375" style="419"/>
    <col min="10497" max="10497" width="6.36328125" style="419" customWidth="1"/>
    <col min="10498" max="10498" width="11" style="419" customWidth="1"/>
    <col min="10499" max="10499" width="16.36328125" style="419" customWidth="1"/>
    <col min="10500" max="10500" width="8" style="419" customWidth="1"/>
    <col min="10501" max="10501" width="8.6328125" style="419" customWidth="1"/>
    <col min="10502" max="10507" width="9" style="419" customWidth="1"/>
    <col min="10508" max="10509" width="11.36328125" style="419" customWidth="1"/>
    <col min="10510" max="10752" width="9.08984375" style="419"/>
    <col min="10753" max="10753" width="6.36328125" style="419" customWidth="1"/>
    <col min="10754" max="10754" width="11" style="419" customWidth="1"/>
    <col min="10755" max="10755" width="16.36328125" style="419" customWidth="1"/>
    <col min="10756" max="10756" width="8" style="419" customWidth="1"/>
    <col min="10757" max="10757" width="8.6328125" style="419" customWidth="1"/>
    <col min="10758" max="10763" width="9" style="419" customWidth="1"/>
    <col min="10764" max="10765" width="11.36328125" style="419" customWidth="1"/>
    <col min="10766" max="11008" width="9.08984375" style="419"/>
    <col min="11009" max="11009" width="6.36328125" style="419" customWidth="1"/>
    <col min="11010" max="11010" width="11" style="419" customWidth="1"/>
    <col min="11011" max="11011" width="16.36328125" style="419" customWidth="1"/>
    <col min="11012" max="11012" width="8" style="419" customWidth="1"/>
    <col min="11013" max="11013" width="8.6328125" style="419" customWidth="1"/>
    <col min="11014" max="11019" width="9" style="419" customWidth="1"/>
    <col min="11020" max="11021" width="11.36328125" style="419" customWidth="1"/>
    <col min="11022" max="11264" width="9.08984375" style="419"/>
    <col min="11265" max="11265" width="6.36328125" style="419" customWidth="1"/>
    <col min="11266" max="11266" width="11" style="419" customWidth="1"/>
    <col min="11267" max="11267" width="16.36328125" style="419" customWidth="1"/>
    <col min="11268" max="11268" width="8" style="419" customWidth="1"/>
    <col min="11269" max="11269" width="8.6328125" style="419" customWidth="1"/>
    <col min="11270" max="11275" width="9" style="419" customWidth="1"/>
    <col min="11276" max="11277" width="11.36328125" style="419" customWidth="1"/>
    <col min="11278" max="11520" width="9.08984375" style="419"/>
    <col min="11521" max="11521" width="6.36328125" style="419" customWidth="1"/>
    <col min="11522" max="11522" width="11" style="419" customWidth="1"/>
    <col min="11523" max="11523" width="16.36328125" style="419" customWidth="1"/>
    <col min="11524" max="11524" width="8" style="419" customWidth="1"/>
    <col min="11525" max="11525" width="8.6328125" style="419" customWidth="1"/>
    <col min="11526" max="11531" width="9" style="419" customWidth="1"/>
    <col min="11532" max="11533" width="11.36328125" style="419" customWidth="1"/>
    <col min="11534" max="11776" width="9.08984375" style="419"/>
    <col min="11777" max="11777" width="6.36328125" style="419" customWidth="1"/>
    <col min="11778" max="11778" width="11" style="419" customWidth="1"/>
    <col min="11779" max="11779" width="16.36328125" style="419" customWidth="1"/>
    <col min="11780" max="11780" width="8" style="419" customWidth="1"/>
    <col min="11781" max="11781" width="8.6328125" style="419" customWidth="1"/>
    <col min="11782" max="11787" width="9" style="419" customWidth="1"/>
    <col min="11788" max="11789" width="11.36328125" style="419" customWidth="1"/>
    <col min="11790" max="12032" width="9.08984375" style="419"/>
    <col min="12033" max="12033" width="6.36328125" style="419" customWidth="1"/>
    <col min="12034" max="12034" width="11" style="419" customWidth="1"/>
    <col min="12035" max="12035" width="16.36328125" style="419" customWidth="1"/>
    <col min="12036" max="12036" width="8" style="419" customWidth="1"/>
    <col min="12037" max="12037" width="8.6328125" style="419" customWidth="1"/>
    <col min="12038" max="12043" width="9" style="419" customWidth="1"/>
    <col min="12044" max="12045" width="11.36328125" style="419" customWidth="1"/>
    <col min="12046" max="12288" width="9.08984375" style="419"/>
    <col min="12289" max="12289" width="6.36328125" style="419" customWidth="1"/>
    <col min="12290" max="12290" width="11" style="419" customWidth="1"/>
    <col min="12291" max="12291" width="16.36328125" style="419" customWidth="1"/>
    <col min="12292" max="12292" width="8" style="419" customWidth="1"/>
    <col min="12293" max="12293" width="8.6328125" style="419" customWidth="1"/>
    <col min="12294" max="12299" width="9" style="419" customWidth="1"/>
    <col min="12300" max="12301" width="11.36328125" style="419" customWidth="1"/>
    <col min="12302" max="12544" width="9.08984375" style="419"/>
    <col min="12545" max="12545" width="6.36328125" style="419" customWidth="1"/>
    <col min="12546" max="12546" width="11" style="419" customWidth="1"/>
    <col min="12547" max="12547" width="16.36328125" style="419" customWidth="1"/>
    <col min="12548" max="12548" width="8" style="419" customWidth="1"/>
    <col min="12549" max="12549" width="8.6328125" style="419" customWidth="1"/>
    <col min="12550" max="12555" width="9" style="419" customWidth="1"/>
    <col min="12556" max="12557" width="11.36328125" style="419" customWidth="1"/>
    <col min="12558" max="12800" width="9.08984375" style="419"/>
    <col min="12801" max="12801" width="6.36328125" style="419" customWidth="1"/>
    <col min="12802" max="12802" width="11" style="419" customWidth="1"/>
    <col min="12803" max="12803" width="16.36328125" style="419" customWidth="1"/>
    <col min="12804" max="12804" width="8" style="419" customWidth="1"/>
    <col min="12805" max="12805" width="8.6328125" style="419" customWidth="1"/>
    <col min="12806" max="12811" width="9" style="419" customWidth="1"/>
    <col min="12812" max="12813" width="11.36328125" style="419" customWidth="1"/>
    <col min="12814" max="13056" width="9.08984375" style="419"/>
    <col min="13057" max="13057" width="6.36328125" style="419" customWidth="1"/>
    <col min="13058" max="13058" width="11" style="419" customWidth="1"/>
    <col min="13059" max="13059" width="16.36328125" style="419" customWidth="1"/>
    <col min="13060" max="13060" width="8" style="419" customWidth="1"/>
    <col min="13061" max="13061" width="8.6328125" style="419" customWidth="1"/>
    <col min="13062" max="13067" width="9" style="419" customWidth="1"/>
    <col min="13068" max="13069" width="11.36328125" style="419" customWidth="1"/>
    <col min="13070" max="13312" width="9.08984375" style="419"/>
    <col min="13313" max="13313" width="6.36328125" style="419" customWidth="1"/>
    <col min="13314" max="13314" width="11" style="419" customWidth="1"/>
    <col min="13315" max="13315" width="16.36328125" style="419" customWidth="1"/>
    <col min="13316" max="13316" width="8" style="419" customWidth="1"/>
    <col min="13317" max="13317" width="8.6328125" style="419" customWidth="1"/>
    <col min="13318" max="13323" width="9" style="419" customWidth="1"/>
    <col min="13324" max="13325" width="11.36328125" style="419" customWidth="1"/>
    <col min="13326" max="13568" width="9.08984375" style="419"/>
    <col min="13569" max="13569" width="6.36328125" style="419" customWidth="1"/>
    <col min="13570" max="13570" width="11" style="419" customWidth="1"/>
    <col min="13571" max="13571" width="16.36328125" style="419" customWidth="1"/>
    <col min="13572" max="13572" width="8" style="419" customWidth="1"/>
    <col min="13573" max="13573" width="8.6328125" style="419" customWidth="1"/>
    <col min="13574" max="13579" width="9" style="419" customWidth="1"/>
    <col min="13580" max="13581" width="11.36328125" style="419" customWidth="1"/>
    <col min="13582" max="13824" width="9.08984375" style="419"/>
    <col min="13825" max="13825" width="6.36328125" style="419" customWidth="1"/>
    <col min="13826" max="13826" width="11" style="419" customWidth="1"/>
    <col min="13827" max="13827" width="16.36328125" style="419" customWidth="1"/>
    <col min="13828" max="13828" width="8" style="419" customWidth="1"/>
    <col min="13829" max="13829" width="8.6328125" style="419" customWidth="1"/>
    <col min="13830" max="13835" width="9" style="419" customWidth="1"/>
    <col min="13836" max="13837" width="11.36328125" style="419" customWidth="1"/>
    <col min="13838" max="14080" width="9.08984375" style="419"/>
    <col min="14081" max="14081" width="6.36328125" style="419" customWidth="1"/>
    <col min="14082" max="14082" width="11" style="419" customWidth="1"/>
    <col min="14083" max="14083" width="16.36328125" style="419" customWidth="1"/>
    <col min="14084" max="14084" width="8" style="419" customWidth="1"/>
    <col min="14085" max="14085" width="8.6328125" style="419" customWidth="1"/>
    <col min="14086" max="14091" width="9" style="419" customWidth="1"/>
    <col min="14092" max="14093" width="11.36328125" style="419" customWidth="1"/>
    <col min="14094" max="14336" width="9.08984375" style="419"/>
    <col min="14337" max="14337" width="6.36328125" style="419" customWidth="1"/>
    <col min="14338" max="14338" width="11" style="419" customWidth="1"/>
    <col min="14339" max="14339" width="16.36328125" style="419" customWidth="1"/>
    <col min="14340" max="14340" width="8" style="419" customWidth="1"/>
    <col min="14341" max="14341" width="8.6328125" style="419" customWidth="1"/>
    <col min="14342" max="14347" width="9" style="419" customWidth="1"/>
    <col min="14348" max="14349" width="11.36328125" style="419" customWidth="1"/>
    <col min="14350" max="14592" width="9.08984375" style="419"/>
    <col min="14593" max="14593" width="6.36328125" style="419" customWidth="1"/>
    <col min="14594" max="14594" width="11" style="419" customWidth="1"/>
    <col min="14595" max="14595" width="16.36328125" style="419" customWidth="1"/>
    <col min="14596" max="14596" width="8" style="419" customWidth="1"/>
    <col min="14597" max="14597" width="8.6328125" style="419" customWidth="1"/>
    <col min="14598" max="14603" width="9" style="419" customWidth="1"/>
    <col min="14604" max="14605" width="11.36328125" style="419" customWidth="1"/>
    <col min="14606" max="14848" width="9.08984375" style="419"/>
    <col min="14849" max="14849" width="6.36328125" style="419" customWidth="1"/>
    <col min="14850" max="14850" width="11" style="419" customWidth="1"/>
    <col min="14851" max="14851" width="16.36328125" style="419" customWidth="1"/>
    <col min="14852" max="14852" width="8" style="419" customWidth="1"/>
    <col min="14853" max="14853" width="8.6328125" style="419" customWidth="1"/>
    <col min="14854" max="14859" width="9" style="419" customWidth="1"/>
    <col min="14860" max="14861" width="11.36328125" style="419" customWidth="1"/>
    <col min="14862" max="15104" width="9.08984375" style="419"/>
    <col min="15105" max="15105" width="6.36328125" style="419" customWidth="1"/>
    <col min="15106" max="15106" width="11" style="419" customWidth="1"/>
    <col min="15107" max="15107" width="16.36328125" style="419" customWidth="1"/>
    <col min="15108" max="15108" width="8" style="419" customWidth="1"/>
    <col min="15109" max="15109" width="8.6328125" style="419" customWidth="1"/>
    <col min="15110" max="15115" width="9" style="419" customWidth="1"/>
    <col min="15116" max="15117" width="11.36328125" style="419" customWidth="1"/>
    <col min="15118" max="15360" width="9.08984375" style="419"/>
    <col min="15361" max="15361" width="6.36328125" style="419" customWidth="1"/>
    <col min="15362" max="15362" width="11" style="419" customWidth="1"/>
    <col min="15363" max="15363" width="16.36328125" style="419" customWidth="1"/>
    <col min="15364" max="15364" width="8" style="419" customWidth="1"/>
    <col min="15365" max="15365" width="8.6328125" style="419" customWidth="1"/>
    <col min="15366" max="15371" width="9" style="419" customWidth="1"/>
    <col min="15372" max="15373" width="11.36328125" style="419" customWidth="1"/>
    <col min="15374" max="15616" width="9.08984375" style="419"/>
    <col min="15617" max="15617" width="6.36328125" style="419" customWidth="1"/>
    <col min="15618" max="15618" width="11" style="419" customWidth="1"/>
    <col min="15619" max="15619" width="16.36328125" style="419" customWidth="1"/>
    <col min="15620" max="15620" width="8" style="419" customWidth="1"/>
    <col min="15621" max="15621" width="8.6328125" style="419" customWidth="1"/>
    <col min="15622" max="15627" width="9" style="419" customWidth="1"/>
    <col min="15628" max="15629" width="11.36328125" style="419" customWidth="1"/>
    <col min="15630" max="15872" width="9.08984375" style="419"/>
    <col min="15873" max="15873" width="6.36328125" style="419" customWidth="1"/>
    <col min="15874" max="15874" width="11" style="419" customWidth="1"/>
    <col min="15875" max="15875" width="16.36328125" style="419" customWidth="1"/>
    <col min="15876" max="15876" width="8" style="419" customWidth="1"/>
    <col min="15877" max="15877" width="8.6328125" style="419" customWidth="1"/>
    <col min="15878" max="15883" width="9" style="419" customWidth="1"/>
    <col min="15884" max="15885" width="11.36328125" style="419" customWidth="1"/>
    <col min="15886" max="16128" width="9.08984375" style="419"/>
    <col min="16129" max="16129" width="6.36328125" style="419" customWidth="1"/>
    <col min="16130" max="16130" width="11" style="419" customWidth="1"/>
    <col min="16131" max="16131" width="16.36328125" style="419" customWidth="1"/>
    <col min="16132" max="16132" width="8" style="419" customWidth="1"/>
    <col min="16133" max="16133" width="8.6328125" style="419" customWidth="1"/>
    <col min="16134" max="16139" width="9" style="419" customWidth="1"/>
    <col min="16140" max="16141" width="11.36328125" style="419" customWidth="1"/>
    <col min="16142" max="16384" width="9.08984375" style="419"/>
  </cols>
  <sheetData>
    <row r="1" spans="1:18" s="188" customFormat="1" ht="15" customHeight="1">
      <c r="A1" s="709"/>
      <c r="B1" s="709"/>
      <c r="C1" s="709"/>
      <c r="D1" s="709"/>
      <c r="E1" s="709"/>
      <c r="M1" s="425" t="s">
        <v>196</v>
      </c>
    </row>
    <row r="2" spans="1:18" s="188" customFormat="1" ht="32.25" customHeight="1">
      <c r="A2" s="709"/>
      <c r="B2" s="709"/>
      <c r="C2" s="709"/>
      <c r="D2" s="709"/>
      <c r="E2" s="709"/>
      <c r="M2" s="426"/>
    </row>
    <row r="3" spans="1:18" s="188" customFormat="1" ht="17.25" customHeight="1">
      <c r="A3" s="18"/>
      <c r="B3" s="18"/>
      <c r="C3" s="18"/>
      <c r="D3" s="18"/>
      <c r="E3" s="18"/>
      <c r="F3" s="18"/>
      <c r="G3" s="18"/>
      <c r="H3" s="18"/>
      <c r="I3" s="18"/>
      <c r="J3" s="18"/>
      <c r="K3" s="18"/>
      <c r="L3" s="18"/>
      <c r="M3" s="18"/>
    </row>
    <row r="4" spans="1:18" s="188" customFormat="1" ht="19.5" customHeight="1">
      <c r="A4" s="709"/>
      <c r="B4" s="709"/>
      <c r="C4" s="1626" t="str">
        <f>'СписокПар М'!$C$5</f>
        <v>Кубок Теннисного Клуба "Феникс"</v>
      </c>
      <c r="D4" s="1626"/>
      <c r="E4" s="1626"/>
      <c r="F4" s="1626"/>
      <c r="G4" s="1626"/>
      <c r="H4" s="1626"/>
      <c r="I4" s="1626"/>
      <c r="J4" s="1626"/>
      <c r="K4" s="1626"/>
      <c r="L4" s="1626"/>
      <c r="M4" s="1626"/>
      <c r="N4" s="1626"/>
      <c r="O4" s="1626"/>
      <c r="P4" s="1626"/>
      <c r="Q4" s="1626"/>
      <c r="R4" s="1626"/>
    </row>
    <row r="5" spans="1:18" s="188" customFormat="1" ht="10.5" customHeight="1">
      <c r="A5" s="709"/>
      <c r="B5" s="709"/>
      <c r="C5" s="1677" t="s">
        <v>0</v>
      </c>
      <c r="D5" s="1677"/>
      <c r="E5" s="1677"/>
      <c r="F5" s="1677"/>
      <c r="G5" s="1677"/>
      <c r="H5" s="1677"/>
      <c r="I5" s="1677"/>
      <c r="J5" s="1677"/>
      <c r="K5" s="1677"/>
      <c r="L5" s="1677"/>
      <c r="M5" s="427"/>
    </row>
    <row r="6" spans="1:18" s="188" customFormat="1" ht="15" customHeight="1">
      <c r="A6" s="1678" t="s">
        <v>198</v>
      </c>
      <c r="B6" s="1678"/>
      <c r="C6" s="1678"/>
      <c r="D6" s="1678"/>
      <c r="E6" s="1678"/>
      <c r="F6" s="1678"/>
      <c r="G6" s="1678"/>
      <c r="H6" s="1678"/>
      <c r="I6" s="1678"/>
      <c r="J6" s="1678"/>
      <c r="K6" s="1678"/>
      <c r="L6" s="1678"/>
      <c r="M6" s="1678"/>
    </row>
    <row r="7" spans="1:18" s="188" customFormat="1" ht="5.15" customHeight="1">
      <c r="A7" s="709"/>
      <c r="B7" s="709"/>
      <c r="C7" s="709"/>
      <c r="D7" s="709"/>
      <c r="E7" s="709"/>
      <c r="F7" s="709"/>
      <c r="G7" s="709"/>
      <c r="H7" s="709"/>
      <c r="I7" s="709"/>
      <c r="J7" s="709"/>
      <c r="K7" s="709"/>
      <c r="L7" s="709"/>
      <c r="M7" s="709"/>
    </row>
    <row r="8" spans="1:18" s="188" customFormat="1" ht="15" customHeight="1">
      <c r="A8" s="709"/>
      <c r="B8" s="709"/>
      <c r="C8" s="709"/>
      <c r="D8" s="709"/>
      <c r="E8" s="428" t="s">
        <v>177</v>
      </c>
      <c r="F8" s="1679" t="s">
        <v>154</v>
      </c>
      <c r="G8" s="1679"/>
      <c r="H8" s="1679"/>
      <c r="I8" s="1679"/>
      <c r="J8" s="1679"/>
      <c r="K8" s="429" t="s">
        <v>28</v>
      </c>
      <c r="L8" s="161"/>
      <c r="O8" s="188" t="s">
        <v>399</v>
      </c>
      <c r="P8" s="188" t="s">
        <v>28</v>
      </c>
    </row>
    <row r="9" spans="1:18" s="188" customFormat="1" ht="5.15" customHeight="1">
      <c r="A9" s="709"/>
      <c r="B9" s="709"/>
      <c r="C9" s="709"/>
      <c r="D9" s="709"/>
      <c r="E9" s="428"/>
      <c r="F9" s="163"/>
      <c r="G9" s="163"/>
      <c r="H9" s="163"/>
      <c r="I9" s="163"/>
      <c r="J9" s="163"/>
      <c r="K9" s="163"/>
      <c r="L9" s="161"/>
      <c r="M9" s="161"/>
    </row>
    <row r="10" spans="1:18" s="188" customFormat="1" ht="15" customHeight="1">
      <c r="A10" s="430"/>
      <c r="B10" s="431" t="s">
        <v>1</v>
      </c>
      <c r="C10" s="1680" t="s">
        <v>204</v>
      </c>
      <c r="D10" s="1680"/>
      <c r="E10" s="432"/>
      <c r="F10" s="430" t="s">
        <v>2</v>
      </c>
      <c r="H10" s="1681" t="s">
        <v>619</v>
      </c>
      <c r="I10" s="1681"/>
      <c r="J10" s="1681"/>
      <c r="K10" s="161"/>
      <c r="L10" s="433" t="s">
        <v>3</v>
      </c>
      <c r="M10" s="434">
        <v>1</v>
      </c>
    </row>
    <row r="11" spans="1:18" s="188" customFormat="1" ht="7.5" customHeight="1">
      <c r="A11" s="709"/>
      <c r="B11" s="709"/>
      <c r="C11" s="709"/>
      <c r="D11" s="709"/>
      <c r="E11" s="428"/>
      <c r="F11" s="163"/>
      <c r="G11" s="163"/>
      <c r="H11" s="163"/>
      <c r="I11" s="163"/>
      <c r="J11" s="163"/>
      <c r="K11" s="163"/>
      <c r="L11" s="161"/>
      <c r="M11" s="161"/>
    </row>
    <row r="12" spans="1:18" ht="15" customHeight="1">
      <c r="E12" s="435"/>
      <c r="F12" s="436"/>
      <c r="G12" s="437"/>
      <c r="H12" s="437"/>
      <c r="I12" s="438"/>
      <c r="J12" s="438"/>
      <c r="K12" s="438"/>
      <c r="L12" s="421"/>
      <c r="M12" s="421"/>
    </row>
    <row r="13" spans="1:18" s="420" customFormat="1" ht="24.75" customHeight="1">
      <c r="A13" s="439" t="s">
        <v>15</v>
      </c>
      <c r="B13" s="440" t="s">
        <v>10</v>
      </c>
      <c r="C13" s="1750" t="s">
        <v>12</v>
      </c>
      <c r="D13" s="1751"/>
      <c r="E13" s="708" t="s">
        <v>13</v>
      </c>
      <c r="F13" s="1675" t="s">
        <v>14</v>
      </c>
      <c r="G13" s="1676"/>
      <c r="H13" s="442">
        <v>1</v>
      </c>
      <c r="I13" s="443">
        <v>2</v>
      </c>
      <c r="J13" s="443">
        <v>3</v>
      </c>
      <c r="K13" s="443">
        <v>4</v>
      </c>
      <c r="L13" s="443">
        <v>5</v>
      </c>
      <c r="M13" s="443">
        <v>5</v>
      </c>
      <c r="N13" s="443">
        <v>6</v>
      </c>
      <c r="O13" s="444" t="s">
        <v>202</v>
      </c>
      <c r="P13" s="444" t="s">
        <v>17</v>
      </c>
      <c r="Q13" s="439" t="s">
        <v>195</v>
      </c>
    </row>
    <row r="14" spans="1:18" s="421" customFormat="1" ht="18.75" customHeight="1">
      <c r="A14" s="1653">
        <v>1</v>
      </c>
      <c r="B14" s="1655" t="s">
        <v>199</v>
      </c>
      <c r="C14" s="1741" t="s">
        <v>282</v>
      </c>
      <c r="D14" s="1742"/>
      <c r="E14" s="1089" t="s">
        <v>434</v>
      </c>
      <c r="F14" s="1743" t="s">
        <v>155</v>
      </c>
      <c r="G14" s="1744"/>
      <c r="H14" s="1669"/>
      <c r="I14" s="446" t="s">
        <v>199</v>
      </c>
      <c r="J14" s="446" t="s">
        <v>199</v>
      </c>
      <c r="K14" s="446"/>
      <c r="L14" s="446"/>
      <c r="M14" s="446"/>
      <c r="N14" s="446"/>
      <c r="O14" s="446" t="s">
        <v>199</v>
      </c>
      <c r="P14" s="1659" t="s">
        <v>201</v>
      </c>
      <c r="Q14" s="1659" t="s">
        <v>199</v>
      </c>
    </row>
    <row r="15" spans="1:18" s="421" customFormat="1" ht="18.75" customHeight="1">
      <c r="A15" s="1654"/>
      <c r="B15" s="1656"/>
      <c r="C15" s="1735" t="s">
        <v>558</v>
      </c>
      <c r="D15" s="1736"/>
      <c r="E15" s="1090" t="s">
        <v>559</v>
      </c>
      <c r="F15" s="1739" t="s">
        <v>212</v>
      </c>
      <c r="G15" s="1740"/>
      <c r="H15" s="1670"/>
      <c r="I15" s="448" t="s">
        <v>186</v>
      </c>
      <c r="J15" s="448" t="s">
        <v>410</v>
      </c>
      <c r="K15" s="448"/>
      <c r="L15" s="448"/>
      <c r="M15" s="448"/>
      <c r="N15" s="448"/>
      <c r="O15" s="448" t="s">
        <v>631</v>
      </c>
      <c r="P15" s="1660"/>
      <c r="Q15" s="1660"/>
    </row>
    <row r="16" spans="1:18" s="421" customFormat="1" ht="18.75" customHeight="1">
      <c r="A16" s="1653">
        <v>2</v>
      </c>
      <c r="B16" s="1655" t="s">
        <v>202</v>
      </c>
      <c r="C16" s="1741" t="s">
        <v>210</v>
      </c>
      <c r="D16" s="1742"/>
      <c r="E16" s="1089" t="s">
        <v>157</v>
      </c>
      <c r="F16" s="1743" t="s">
        <v>212</v>
      </c>
      <c r="G16" s="1744"/>
      <c r="H16" s="449" t="s">
        <v>220</v>
      </c>
      <c r="I16" s="1663"/>
      <c r="J16" s="449" t="s">
        <v>220</v>
      </c>
      <c r="K16" s="446"/>
      <c r="L16" s="446"/>
      <c r="M16" s="446"/>
      <c r="N16" s="446"/>
      <c r="O16" s="446" t="s">
        <v>220</v>
      </c>
      <c r="P16" s="1659" t="s">
        <v>220</v>
      </c>
      <c r="Q16" s="1659" t="s">
        <v>202</v>
      </c>
    </row>
    <row r="17" spans="1:18" s="421" customFormat="1" ht="18.75" customHeight="1">
      <c r="A17" s="1654"/>
      <c r="B17" s="1656"/>
      <c r="C17" s="1735" t="s">
        <v>627</v>
      </c>
      <c r="D17" s="1736"/>
      <c r="E17" s="1090" t="s">
        <v>628</v>
      </c>
      <c r="F17" s="1739" t="s">
        <v>212</v>
      </c>
      <c r="G17" s="1740"/>
      <c r="H17" s="450" t="s">
        <v>632</v>
      </c>
      <c r="I17" s="1664"/>
      <c r="J17" s="450" t="s">
        <v>413</v>
      </c>
      <c r="K17" s="446"/>
      <c r="L17" s="448"/>
      <c r="M17" s="448"/>
      <c r="N17" s="448"/>
      <c r="O17" s="448" t="s">
        <v>223</v>
      </c>
      <c r="P17" s="1660"/>
      <c r="Q17" s="1660"/>
    </row>
    <row r="18" spans="1:18" s="421" customFormat="1" ht="18.75" customHeight="1">
      <c r="A18" s="1653">
        <v>3</v>
      </c>
      <c r="B18" s="1655" t="s">
        <v>214</v>
      </c>
      <c r="C18" s="1741" t="s">
        <v>516</v>
      </c>
      <c r="D18" s="1742"/>
      <c r="E18" s="1089" t="s">
        <v>517</v>
      </c>
      <c r="F18" s="1743" t="s">
        <v>212</v>
      </c>
      <c r="G18" s="1744"/>
      <c r="H18" s="449" t="s">
        <v>220</v>
      </c>
      <c r="I18" s="449" t="s">
        <v>199</v>
      </c>
      <c r="J18" s="1663"/>
      <c r="K18" s="446"/>
      <c r="L18" s="446"/>
      <c r="M18" s="446"/>
      <c r="N18" s="446"/>
      <c r="O18" s="446" t="s">
        <v>220</v>
      </c>
      <c r="P18" s="1659" t="s">
        <v>199</v>
      </c>
      <c r="Q18" s="1659" t="s">
        <v>201</v>
      </c>
    </row>
    <row r="19" spans="1:18" s="421" customFormat="1" ht="21.75" customHeight="1">
      <c r="A19" s="1654"/>
      <c r="B19" s="1656"/>
      <c r="C19" s="1735" t="s">
        <v>175</v>
      </c>
      <c r="D19" s="1736"/>
      <c r="E19" s="1090" t="s">
        <v>168</v>
      </c>
      <c r="F19" s="1739" t="s">
        <v>212</v>
      </c>
      <c r="G19" s="1740"/>
      <c r="H19" s="450" t="s">
        <v>416</v>
      </c>
      <c r="I19" s="450" t="s">
        <v>402</v>
      </c>
      <c r="J19" s="1664"/>
      <c r="K19" s="448"/>
      <c r="L19" s="448"/>
      <c r="M19" s="448"/>
      <c r="N19" s="448"/>
      <c r="O19" s="448" t="s">
        <v>403</v>
      </c>
      <c r="P19" s="1660"/>
      <c r="Q19" s="1660"/>
    </row>
    <row r="20" spans="1:18" s="421" customFormat="1" ht="18.75" hidden="1" customHeight="1">
      <c r="A20" s="1653">
        <v>4</v>
      </c>
      <c r="B20" s="1655" t="s">
        <v>385</v>
      </c>
      <c r="C20" s="1741"/>
      <c r="D20" s="1742"/>
      <c r="E20" s="1089"/>
      <c r="F20" s="1743"/>
      <c r="G20" s="1744"/>
      <c r="H20" s="449"/>
      <c r="I20" s="446"/>
      <c r="J20" s="449"/>
      <c r="K20" s="1663"/>
      <c r="L20" s="446"/>
      <c r="M20" s="446"/>
      <c r="N20" s="446"/>
      <c r="O20" s="1659"/>
      <c r="P20" s="1659"/>
      <c r="Q20" s="1081"/>
      <c r="R20" s="421" t="s">
        <v>201</v>
      </c>
    </row>
    <row r="21" spans="1:18" s="422" customFormat="1" ht="18" hidden="1" customHeight="1">
      <c r="A21" s="1654"/>
      <c r="B21" s="1656"/>
      <c r="C21" s="1735"/>
      <c r="D21" s="1736"/>
      <c r="E21" s="1090"/>
      <c r="F21" s="1737"/>
      <c r="G21" s="1738"/>
      <c r="H21" s="450"/>
      <c r="I21" s="448"/>
      <c r="J21" s="450"/>
      <c r="K21" s="1664"/>
      <c r="L21" s="448"/>
      <c r="M21" s="448"/>
      <c r="N21" s="448"/>
      <c r="O21" s="1660"/>
      <c r="P21" s="1660"/>
      <c r="Q21" s="1082"/>
    </row>
    <row r="22" spans="1:18" s="188" customFormat="1" ht="0.75" hidden="1" customHeight="1">
      <c r="A22" s="1653">
        <v>5</v>
      </c>
      <c r="B22" s="1655" t="s">
        <v>214</v>
      </c>
      <c r="C22" s="1741"/>
      <c r="D22" s="1742"/>
      <c r="E22" s="1089"/>
      <c r="F22" s="1743"/>
      <c r="G22" s="1744"/>
      <c r="H22" s="449"/>
      <c r="I22" s="446"/>
      <c r="J22" s="446"/>
      <c r="K22" s="446"/>
      <c r="L22" s="1663"/>
      <c r="M22" s="446"/>
      <c r="N22" s="446"/>
      <c r="O22" s="1659"/>
      <c r="P22" s="1659"/>
      <c r="Q22" s="1081"/>
    </row>
    <row r="23" spans="1:18" s="422" customFormat="1" ht="19.5" hidden="1" customHeight="1">
      <c r="A23" s="1654"/>
      <c r="B23" s="1656"/>
      <c r="C23" s="1735"/>
      <c r="D23" s="1736"/>
      <c r="E23" s="1090"/>
      <c r="F23" s="1737"/>
      <c r="G23" s="1738"/>
      <c r="H23" s="450"/>
      <c r="I23" s="448"/>
      <c r="J23" s="448"/>
      <c r="K23" s="448"/>
      <c r="L23" s="1664"/>
      <c r="M23" s="448"/>
      <c r="N23" s="448"/>
      <c r="O23" s="1660"/>
      <c r="P23" s="1660"/>
      <c r="Q23" s="1082"/>
    </row>
    <row r="24" spans="1:18" s="188" customFormat="1" ht="21.75" hidden="1" customHeight="1">
      <c r="A24" s="1653">
        <v>5</v>
      </c>
      <c r="B24" s="1655" t="s">
        <v>214</v>
      </c>
      <c r="C24" s="1741"/>
      <c r="D24" s="1742"/>
      <c r="E24" s="1089"/>
      <c r="F24" s="1743"/>
      <c r="G24" s="1744"/>
      <c r="H24" s="449"/>
      <c r="I24" s="446"/>
      <c r="J24" s="446"/>
      <c r="K24" s="446"/>
      <c r="L24" s="446"/>
      <c r="M24" s="1663"/>
      <c r="N24" s="446"/>
      <c r="O24" s="1659"/>
      <c r="P24" s="1659"/>
      <c r="Q24" s="1081"/>
    </row>
    <row r="25" spans="1:18" s="188" customFormat="1" ht="24" hidden="1" customHeight="1">
      <c r="A25" s="1654"/>
      <c r="B25" s="1656"/>
      <c r="C25" s="1735"/>
      <c r="D25" s="1736"/>
      <c r="E25" s="1090"/>
      <c r="F25" s="1737"/>
      <c r="G25" s="1738"/>
      <c r="H25" s="450"/>
      <c r="I25" s="448"/>
      <c r="J25" s="448"/>
      <c r="K25" s="448"/>
      <c r="L25" s="448"/>
      <c r="M25" s="1664"/>
      <c r="N25" s="448"/>
      <c r="O25" s="1660"/>
      <c r="P25" s="1660"/>
      <c r="Q25" s="1082"/>
    </row>
    <row r="26" spans="1:18" s="422" customFormat="1" ht="0.75" hidden="1" customHeight="1">
      <c r="A26" s="1653">
        <v>6</v>
      </c>
      <c r="B26" s="1655" t="s">
        <v>201</v>
      </c>
      <c r="C26" s="1741"/>
      <c r="D26" s="1742"/>
      <c r="E26" s="1089"/>
      <c r="F26" s="1743"/>
      <c r="G26" s="1744"/>
      <c r="H26" s="449"/>
      <c r="I26" s="446"/>
      <c r="J26" s="446"/>
      <c r="K26" s="446"/>
      <c r="L26" s="446"/>
      <c r="M26" s="446"/>
      <c r="N26" s="1663"/>
      <c r="O26" s="1659"/>
      <c r="P26" s="1659"/>
      <c r="Q26" s="1081"/>
    </row>
    <row r="27" spans="1:18" s="422" customFormat="1" ht="30" hidden="1" customHeight="1">
      <c r="A27" s="1654"/>
      <c r="B27" s="1656"/>
      <c r="C27" s="1735"/>
      <c r="D27" s="1736"/>
      <c r="E27" s="1090"/>
      <c r="F27" s="1737"/>
      <c r="G27" s="1738"/>
      <c r="H27" s="450"/>
      <c r="I27" s="448"/>
      <c r="J27" s="448"/>
      <c r="K27" s="448"/>
      <c r="L27" s="448"/>
      <c r="M27" s="448"/>
      <c r="N27" s="1664"/>
      <c r="O27" s="1660"/>
      <c r="P27" s="1660"/>
      <c r="Q27" s="1082"/>
    </row>
    <row r="28" spans="1:18" s="322" customFormat="1" ht="21" customHeight="1">
      <c r="A28" s="1653">
        <v>4</v>
      </c>
      <c r="B28" s="1655" t="s">
        <v>626</v>
      </c>
      <c r="C28" s="1741" t="s">
        <v>525</v>
      </c>
      <c r="D28" s="1742"/>
      <c r="E28" s="1089" t="s">
        <v>526</v>
      </c>
      <c r="F28" s="1743" t="s">
        <v>524</v>
      </c>
      <c r="G28" s="1744"/>
      <c r="H28" s="449" t="s">
        <v>220</v>
      </c>
      <c r="I28" s="446" t="s">
        <v>199</v>
      </c>
      <c r="J28" s="446" t="s">
        <v>199</v>
      </c>
      <c r="K28" s="1663"/>
      <c r="L28" s="446"/>
      <c r="M28" s="446"/>
      <c r="N28" s="446"/>
      <c r="O28" s="1663"/>
      <c r="P28" s="1659" t="s">
        <v>200</v>
      </c>
      <c r="Q28" s="1659" t="s">
        <v>200</v>
      </c>
    </row>
    <row r="29" spans="1:18" s="322" customFormat="1" ht="25.5" customHeight="1">
      <c r="A29" s="1654"/>
      <c r="B29" s="1656"/>
      <c r="C29" s="1735" t="s">
        <v>624</v>
      </c>
      <c r="D29" s="1736"/>
      <c r="E29" s="1090" t="s">
        <v>426</v>
      </c>
      <c r="F29" s="1739" t="s">
        <v>625</v>
      </c>
      <c r="G29" s="1740"/>
      <c r="H29" s="450" t="s">
        <v>633</v>
      </c>
      <c r="I29" s="448" t="s">
        <v>218</v>
      </c>
      <c r="J29" s="448" t="s">
        <v>409</v>
      </c>
      <c r="K29" s="1664"/>
      <c r="L29" s="448"/>
      <c r="M29" s="448"/>
      <c r="N29" s="448"/>
      <c r="O29" s="1664"/>
      <c r="P29" s="1660"/>
      <c r="Q29" s="1660"/>
    </row>
    <row r="30" spans="1:18" s="319" customFormat="1" ht="4.5" customHeight="1">
      <c r="C30" s="394"/>
      <c r="D30" s="394"/>
      <c r="E30" s="1091"/>
      <c r="F30" s="1091"/>
      <c r="G30" s="1091"/>
      <c r="K30" s="419"/>
      <c r="L30" s="419"/>
      <c r="M30" s="419"/>
      <c r="N30" s="419"/>
      <c r="O30" s="419"/>
      <c r="P30" s="419"/>
    </row>
    <row r="31" spans="1:18" ht="10.5" hidden="1" customHeight="1">
      <c r="C31" s="424"/>
      <c r="D31" s="424"/>
      <c r="E31" s="1088"/>
      <c r="F31" s="1087"/>
      <c r="G31" s="1087"/>
    </row>
    <row r="32" spans="1:18" ht="10.5" hidden="1" customHeight="1">
      <c r="C32" s="424"/>
      <c r="D32" s="424"/>
      <c r="E32" s="1088"/>
      <c r="F32" s="1087"/>
      <c r="G32" s="1087"/>
    </row>
    <row r="33" spans="1:17" ht="10.5" hidden="1" customHeight="1">
      <c r="C33" s="424"/>
      <c r="D33" s="424"/>
      <c r="E33" s="1088"/>
      <c r="F33" s="1087"/>
      <c r="G33" s="1087"/>
    </row>
    <row r="34" spans="1:17" ht="15.75" customHeight="1">
      <c r="C34" s="424"/>
      <c r="D34" s="424"/>
      <c r="E34" s="1088"/>
      <c r="F34" s="1087"/>
      <c r="G34" s="1087"/>
    </row>
    <row r="35" spans="1:17" ht="12" customHeight="1">
      <c r="C35" s="424"/>
      <c r="D35" s="424"/>
      <c r="E35" s="1088"/>
      <c r="F35" s="1087"/>
      <c r="G35" s="1087"/>
    </row>
    <row r="36" spans="1:17" ht="12" customHeight="1">
      <c r="A36" s="439" t="s">
        <v>15</v>
      </c>
      <c r="B36" s="440" t="s">
        <v>10</v>
      </c>
      <c r="C36" s="1746" t="s">
        <v>12</v>
      </c>
      <c r="D36" s="1747"/>
      <c r="E36" s="1092" t="s">
        <v>13</v>
      </c>
      <c r="F36" s="1748" t="s">
        <v>14</v>
      </c>
      <c r="G36" s="1749"/>
      <c r="H36" s="442">
        <v>1</v>
      </c>
      <c r="I36" s="443">
        <v>2</v>
      </c>
      <c r="J36" s="443">
        <v>3</v>
      </c>
      <c r="K36" s="443">
        <v>4</v>
      </c>
      <c r="L36" s="443">
        <v>5</v>
      </c>
      <c r="M36" s="443">
        <v>5</v>
      </c>
      <c r="N36" s="443">
        <v>6</v>
      </c>
      <c r="O36" s="444" t="s">
        <v>17</v>
      </c>
      <c r="P36" s="439" t="s">
        <v>195</v>
      </c>
    </row>
    <row r="37" spans="1:17" ht="21" customHeight="1">
      <c r="A37" s="1653">
        <v>1</v>
      </c>
      <c r="B37" s="1655" t="s">
        <v>200</v>
      </c>
      <c r="C37" s="1741" t="s">
        <v>284</v>
      </c>
      <c r="D37" s="1742"/>
      <c r="E37" s="1089" t="s">
        <v>518</v>
      </c>
      <c r="F37" s="1743" t="s">
        <v>212</v>
      </c>
      <c r="G37" s="1744"/>
      <c r="H37" s="1669"/>
      <c r="I37" s="446" t="s">
        <v>199</v>
      </c>
      <c r="J37" s="446" t="s">
        <v>199</v>
      </c>
      <c r="K37" s="446"/>
      <c r="L37" s="446"/>
      <c r="M37" s="446"/>
      <c r="N37" s="446"/>
      <c r="O37" s="1659" t="s">
        <v>200</v>
      </c>
      <c r="P37" s="1659" t="s">
        <v>199</v>
      </c>
    </row>
    <row r="38" spans="1:17" ht="18.75" customHeight="1">
      <c r="A38" s="1654"/>
      <c r="B38" s="1656"/>
      <c r="C38" s="1735" t="s">
        <v>396</v>
      </c>
      <c r="D38" s="1736"/>
      <c r="E38" s="1090" t="s">
        <v>168</v>
      </c>
      <c r="F38" s="1739" t="s">
        <v>212</v>
      </c>
      <c r="G38" s="1740"/>
      <c r="H38" s="1670"/>
      <c r="I38" s="448" t="s">
        <v>404</v>
      </c>
      <c r="J38" s="448" t="s">
        <v>410</v>
      </c>
      <c r="K38" s="448"/>
      <c r="L38" s="448"/>
      <c r="M38" s="448"/>
      <c r="N38" s="448"/>
      <c r="O38" s="1660"/>
      <c r="P38" s="1660"/>
    </row>
    <row r="39" spans="1:17" ht="22.5" customHeight="1">
      <c r="A39" s="1653">
        <v>2</v>
      </c>
      <c r="B39" s="1655" t="s">
        <v>201</v>
      </c>
      <c r="C39" s="1741" t="s">
        <v>522</v>
      </c>
      <c r="D39" s="1742"/>
      <c r="E39" s="1089" t="s">
        <v>523</v>
      </c>
      <c r="F39" s="1743" t="s">
        <v>524</v>
      </c>
      <c r="G39" s="1744"/>
      <c r="H39" s="449" t="s">
        <v>220</v>
      </c>
      <c r="I39" s="1663"/>
      <c r="J39" s="449" t="s">
        <v>199</v>
      </c>
      <c r="K39" s="446"/>
      <c r="L39" s="446"/>
      <c r="M39" s="446"/>
      <c r="N39" s="446"/>
      <c r="O39" s="1659" t="s">
        <v>199</v>
      </c>
      <c r="P39" s="1659" t="s">
        <v>200</v>
      </c>
    </row>
    <row r="40" spans="1:17" ht="24" customHeight="1">
      <c r="A40" s="1654"/>
      <c r="B40" s="1656"/>
      <c r="C40" s="1735" t="s">
        <v>556</v>
      </c>
      <c r="D40" s="1736"/>
      <c r="E40" s="1090" t="s">
        <v>379</v>
      </c>
      <c r="F40" s="1739" t="s">
        <v>524</v>
      </c>
      <c r="G40" s="1740"/>
      <c r="H40" s="450" t="s">
        <v>411</v>
      </c>
      <c r="I40" s="1664"/>
      <c r="J40" s="450" t="s">
        <v>634</v>
      </c>
      <c r="K40" s="446"/>
      <c r="L40" s="448"/>
      <c r="M40" s="448"/>
      <c r="N40" s="448"/>
      <c r="O40" s="1660"/>
      <c r="P40" s="1660"/>
    </row>
    <row r="41" spans="1:17" ht="21" customHeight="1">
      <c r="A41" s="1653">
        <v>3</v>
      </c>
      <c r="B41" s="1655" t="s">
        <v>385</v>
      </c>
      <c r="C41" s="1741" t="s">
        <v>284</v>
      </c>
      <c r="D41" s="1742"/>
      <c r="E41" s="1089" t="s">
        <v>511</v>
      </c>
      <c r="F41" s="1743" t="s">
        <v>212</v>
      </c>
      <c r="G41" s="1744"/>
      <c r="H41" s="449" t="s">
        <v>220</v>
      </c>
      <c r="I41" s="446" t="s">
        <v>220</v>
      </c>
      <c r="J41" s="1663"/>
      <c r="K41" s="446"/>
      <c r="L41" s="446"/>
      <c r="M41" s="446"/>
      <c r="N41" s="446"/>
      <c r="O41" s="1659" t="s">
        <v>220</v>
      </c>
      <c r="P41" s="1659" t="s">
        <v>201</v>
      </c>
    </row>
    <row r="42" spans="1:17" ht="21.75" customHeight="1">
      <c r="A42" s="1654"/>
      <c r="B42" s="1656"/>
      <c r="C42" s="1735" t="s">
        <v>352</v>
      </c>
      <c r="D42" s="1736"/>
      <c r="E42" s="1090" t="s">
        <v>391</v>
      </c>
      <c r="F42" s="1739" t="s">
        <v>212</v>
      </c>
      <c r="G42" s="1740"/>
      <c r="H42" s="450" t="s">
        <v>416</v>
      </c>
      <c r="I42" s="448" t="s">
        <v>635</v>
      </c>
      <c r="J42" s="1664"/>
      <c r="K42" s="448"/>
      <c r="L42" s="448"/>
      <c r="M42" s="448"/>
      <c r="N42" s="448"/>
      <c r="O42" s="1660"/>
      <c r="P42" s="1660"/>
    </row>
    <row r="43" spans="1:17" ht="24.75" hidden="1" customHeight="1">
      <c r="A43" s="1653">
        <v>4</v>
      </c>
      <c r="B43" s="1655" t="s">
        <v>626</v>
      </c>
      <c r="C43" s="1741"/>
      <c r="D43" s="1742"/>
      <c r="E43" s="1089"/>
      <c r="F43" s="1743"/>
      <c r="G43" s="1744"/>
      <c r="H43" s="449"/>
      <c r="I43" s="446"/>
      <c r="J43" s="446"/>
      <c r="K43" s="1663"/>
      <c r="L43" s="446"/>
      <c r="M43" s="446"/>
      <c r="N43" s="446"/>
      <c r="O43" s="1663"/>
      <c r="P43" s="1659"/>
      <c r="Q43" s="1081"/>
    </row>
    <row r="44" spans="1:17" ht="29.25" hidden="1" customHeight="1">
      <c r="A44" s="1654"/>
      <c r="B44" s="1656"/>
      <c r="C44" s="1735"/>
      <c r="D44" s="1736"/>
      <c r="E44" s="1090"/>
      <c r="F44" s="1739"/>
      <c r="G44" s="1740"/>
      <c r="H44" s="450"/>
      <c r="I44" s="448"/>
      <c r="J44" s="448"/>
      <c r="K44" s="1664"/>
      <c r="L44" s="448"/>
      <c r="M44" s="448"/>
      <c r="N44" s="448"/>
      <c r="O44" s="1664"/>
      <c r="P44" s="1660"/>
      <c r="Q44" s="1082"/>
    </row>
    <row r="45" spans="1:17" ht="12" customHeight="1">
      <c r="A45" s="325"/>
      <c r="B45" s="325"/>
      <c r="C45" s="325"/>
      <c r="D45" s="325"/>
      <c r="E45" s="324"/>
      <c r="F45" s="324"/>
      <c r="G45" s="324"/>
      <c r="H45" s="324"/>
      <c r="I45" s="324"/>
      <c r="J45" s="324"/>
    </row>
    <row r="47" spans="1:17" ht="12" customHeight="1">
      <c r="A47" s="1745" t="s">
        <v>106</v>
      </c>
      <c r="B47" s="1745"/>
      <c r="C47" s="1745"/>
      <c r="D47" s="704"/>
      <c r="E47" s="1733"/>
      <c r="F47" s="1733"/>
      <c r="G47" s="1734" t="s">
        <v>236</v>
      </c>
      <c r="H47" s="1734"/>
      <c r="I47" s="1734"/>
      <c r="J47" s="1734"/>
    </row>
    <row r="48" spans="1:17" ht="12" customHeight="1">
      <c r="A48" s="320"/>
      <c r="B48" s="320"/>
      <c r="C48" s="320"/>
      <c r="D48" s="320"/>
      <c r="E48" s="1648" t="s">
        <v>4</v>
      </c>
      <c r="F48" s="1648"/>
      <c r="G48" s="1650" t="s">
        <v>5</v>
      </c>
      <c r="H48" s="1650"/>
      <c r="I48" s="1650"/>
      <c r="J48" s="1650"/>
    </row>
    <row r="49" spans="1:10" ht="12" customHeight="1">
      <c r="A49" s="325"/>
      <c r="B49" s="325"/>
      <c r="C49" s="325"/>
      <c r="D49" s="325"/>
      <c r="E49" s="324"/>
      <c r="F49" s="324"/>
      <c r="G49" s="324"/>
      <c r="H49" s="324"/>
      <c r="I49" s="324"/>
      <c r="J49" s="324"/>
    </row>
    <row r="50" spans="1:10" ht="12" customHeight="1">
      <c r="A50" s="1644" t="s">
        <v>176</v>
      </c>
      <c r="B50" s="1644"/>
      <c r="C50" s="1644"/>
      <c r="D50" s="704"/>
      <c r="E50" s="1522"/>
      <c r="F50" s="1522"/>
      <c r="G50" s="1615"/>
      <c r="H50" s="1615"/>
      <c r="I50" s="1615"/>
      <c r="J50" s="1615"/>
    </row>
    <row r="51" spans="1:10" ht="12" customHeight="1">
      <c r="A51" s="321"/>
      <c r="B51" s="321"/>
      <c r="C51" s="320"/>
      <c r="D51" s="320"/>
      <c r="E51" s="1648" t="s">
        <v>4</v>
      </c>
      <c r="F51" s="1648"/>
      <c r="G51" s="1650" t="s">
        <v>5</v>
      </c>
      <c r="H51" s="1650"/>
      <c r="I51" s="1650"/>
      <c r="J51" s="1650"/>
    </row>
  </sheetData>
  <mergeCells count="130">
    <mergeCell ref="P39:P40"/>
    <mergeCell ref="P41:P42"/>
    <mergeCell ref="A26:A27"/>
    <mergeCell ref="B26:B27"/>
    <mergeCell ref="K28:K29"/>
    <mergeCell ref="O28:O29"/>
    <mergeCell ref="C26:D26"/>
    <mergeCell ref="F26:G26"/>
    <mergeCell ref="Q16:Q17"/>
    <mergeCell ref="Q18:Q19"/>
    <mergeCell ref="Q28:Q29"/>
    <mergeCell ref="F38:G38"/>
    <mergeCell ref="A39:A40"/>
    <mergeCell ref="B39:B40"/>
    <mergeCell ref="C39:D39"/>
    <mergeCell ref="F39:G39"/>
    <mergeCell ref="I39:I40"/>
    <mergeCell ref="O39:O40"/>
    <mergeCell ref="C40:D40"/>
    <mergeCell ref="F40:G40"/>
    <mergeCell ref="A18:A19"/>
    <mergeCell ref="B18:B19"/>
    <mergeCell ref="C18:D18"/>
    <mergeCell ref="F18:G18"/>
    <mergeCell ref="J18:J19"/>
    <mergeCell ref="A16:A17"/>
    <mergeCell ref="A24:A25"/>
    <mergeCell ref="B24:B25"/>
    <mergeCell ref="C24:D24"/>
    <mergeCell ref="F24:G24"/>
    <mergeCell ref="B16:B17"/>
    <mergeCell ref="P37:P38"/>
    <mergeCell ref="A3:M3"/>
    <mergeCell ref="C4:R4"/>
    <mergeCell ref="C5:L5"/>
    <mergeCell ref="A6:M6"/>
    <mergeCell ref="F8:J8"/>
    <mergeCell ref="C13:D13"/>
    <mergeCell ref="F13:G13"/>
    <mergeCell ref="A14:A15"/>
    <mergeCell ref="B14:B15"/>
    <mergeCell ref="C14:D14"/>
    <mergeCell ref="F14:G14"/>
    <mergeCell ref="H14:H15"/>
    <mergeCell ref="P14:P15"/>
    <mergeCell ref="C15:D15"/>
    <mergeCell ref="F15:G15"/>
    <mergeCell ref="C10:D10"/>
    <mergeCell ref="H10:J10"/>
    <mergeCell ref="Q14:Q15"/>
    <mergeCell ref="C16:D16"/>
    <mergeCell ref="F16:G16"/>
    <mergeCell ref="I16:I17"/>
    <mergeCell ref="C19:D19"/>
    <mergeCell ref="F19:G19"/>
    <mergeCell ref="P24:P25"/>
    <mergeCell ref="C25:D25"/>
    <mergeCell ref="F25:G25"/>
    <mergeCell ref="P16:P17"/>
    <mergeCell ref="C17:D17"/>
    <mergeCell ref="F17:G17"/>
    <mergeCell ref="P18:P19"/>
    <mergeCell ref="K20:K21"/>
    <mergeCell ref="O20:O21"/>
    <mergeCell ref="P20:P21"/>
    <mergeCell ref="C21:D21"/>
    <mergeCell ref="F21:G21"/>
    <mergeCell ref="P22:P23"/>
    <mergeCell ref="M24:M25"/>
    <mergeCell ref="O24:O25"/>
    <mergeCell ref="A22:A23"/>
    <mergeCell ref="B22:B23"/>
    <mergeCell ref="C22:D22"/>
    <mergeCell ref="F22:G22"/>
    <mergeCell ref="L22:L23"/>
    <mergeCell ref="O22:O23"/>
    <mergeCell ref="C23:D23"/>
    <mergeCell ref="F23:G23"/>
    <mergeCell ref="A20:A21"/>
    <mergeCell ref="B20:B21"/>
    <mergeCell ref="C20:D20"/>
    <mergeCell ref="F20:G20"/>
    <mergeCell ref="E51:F51"/>
    <mergeCell ref="G51:J51"/>
    <mergeCell ref="A28:A29"/>
    <mergeCell ref="B28:B29"/>
    <mergeCell ref="C28:D28"/>
    <mergeCell ref="F28:G28"/>
    <mergeCell ref="C29:D29"/>
    <mergeCell ref="F29:G29"/>
    <mergeCell ref="A37:A38"/>
    <mergeCell ref="B37:B38"/>
    <mergeCell ref="C37:D37"/>
    <mergeCell ref="F37:G37"/>
    <mergeCell ref="H37:H38"/>
    <mergeCell ref="E48:F48"/>
    <mergeCell ref="G48:J48"/>
    <mergeCell ref="A47:C47"/>
    <mergeCell ref="C36:D36"/>
    <mergeCell ref="F36:G36"/>
    <mergeCell ref="C42:D42"/>
    <mergeCell ref="F42:G42"/>
    <mergeCell ref="A43:A44"/>
    <mergeCell ref="B43:B44"/>
    <mergeCell ref="C43:D43"/>
    <mergeCell ref="F43:G43"/>
    <mergeCell ref="E47:F47"/>
    <mergeCell ref="G47:J47"/>
    <mergeCell ref="N26:N27"/>
    <mergeCell ref="O26:O27"/>
    <mergeCell ref="P26:P27"/>
    <mergeCell ref="C27:D27"/>
    <mergeCell ref="F27:G27"/>
    <mergeCell ref="A50:C50"/>
    <mergeCell ref="E50:F50"/>
    <mergeCell ref="G50:J50"/>
    <mergeCell ref="O41:O42"/>
    <mergeCell ref="O43:O44"/>
    <mergeCell ref="P43:P44"/>
    <mergeCell ref="C44:D44"/>
    <mergeCell ref="F44:G44"/>
    <mergeCell ref="K43:K44"/>
    <mergeCell ref="A41:A42"/>
    <mergeCell ref="B41:B42"/>
    <mergeCell ref="C41:D41"/>
    <mergeCell ref="F41:G41"/>
    <mergeCell ref="J41:J42"/>
    <mergeCell ref="P28:P29"/>
    <mergeCell ref="O37:O38"/>
    <mergeCell ref="C38:D38"/>
  </mergeCells>
  <printOptions horizontalCentered="1" verticalCentered="1"/>
  <pageMargins left="0.61" right="0.14000000000000001" top="0.2" bottom="0.25" header="0.35" footer="0.37"/>
  <pageSetup paperSize="9" scale="82"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212"/>
  <sheetViews>
    <sheetView showGridLines="0" showZeros="0" zoomScaleNormal="100" workbookViewId="0">
      <selection activeCell="P21" sqref="P21:P24"/>
    </sheetView>
  </sheetViews>
  <sheetFormatPr defaultRowHeight="14.5"/>
  <cols>
    <col min="1" max="2" width="8.6328125" customWidth="1"/>
    <col min="3" max="3" width="6.36328125" hidden="1" customWidth="1"/>
    <col min="4" max="4" width="21.453125" customWidth="1"/>
    <col min="5" max="5" width="9" customWidth="1"/>
    <col min="6" max="6" width="20.54296875" customWidth="1"/>
    <col min="7" max="7" width="2.6328125" customWidth="1"/>
    <col min="8" max="9" width="9.90625" customWidth="1"/>
    <col min="10" max="10" width="4.6328125" hidden="1" customWidth="1"/>
    <col min="11" max="11" width="2.6328125" customWidth="1"/>
    <col min="12" max="12" width="10.6328125" customWidth="1"/>
    <col min="13" max="13" width="12.453125" customWidth="1"/>
    <col min="14" max="14" width="4.6328125" hidden="1" customWidth="1"/>
    <col min="15" max="15" width="2.6328125" customWidth="1"/>
    <col min="16" max="16" width="17.6328125" customWidth="1"/>
    <col min="17" max="17" width="9.36328125" customWidth="1"/>
    <col min="257" max="258" width="8.6328125" customWidth="1"/>
    <col min="259" max="259" width="0" hidden="1" customWidth="1"/>
    <col min="260" max="260" width="21.453125" customWidth="1"/>
    <col min="261" max="261" width="9" customWidth="1"/>
    <col min="262" max="262" width="16.08984375" bestFit="1" customWidth="1"/>
    <col min="263" max="263" width="2.6328125" customWidth="1"/>
    <col min="264" max="265" width="9.90625" customWidth="1"/>
    <col min="266" max="266" width="0" hidden="1" customWidth="1"/>
    <col min="267" max="267" width="2.6328125" customWidth="1"/>
    <col min="268" max="269" width="10.6328125" customWidth="1"/>
    <col min="270" max="270" width="0" hidden="1" customWidth="1"/>
    <col min="271" max="271" width="2.6328125" customWidth="1"/>
    <col min="272" max="272" width="17.6328125" customWidth="1"/>
    <col min="273" max="273" width="9.36328125" customWidth="1"/>
    <col min="513" max="514" width="8.6328125" customWidth="1"/>
    <col min="515" max="515" width="0" hidden="1" customWidth="1"/>
    <col min="516" max="516" width="21.453125" customWidth="1"/>
    <col min="517" max="517" width="9" customWidth="1"/>
    <col min="518" max="518" width="16.08984375" bestFit="1" customWidth="1"/>
    <col min="519" max="519" width="2.6328125" customWidth="1"/>
    <col min="520" max="521" width="9.90625" customWidth="1"/>
    <col min="522" max="522" width="0" hidden="1" customWidth="1"/>
    <col min="523" max="523" width="2.6328125" customWidth="1"/>
    <col min="524" max="525" width="10.6328125" customWidth="1"/>
    <col min="526" max="526" width="0" hidden="1" customWidth="1"/>
    <col min="527" max="527" width="2.6328125" customWidth="1"/>
    <col min="528" max="528" width="17.6328125" customWidth="1"/>
    <col min="529" max="529" width="9.36328125" customWidth="1"/>
    <col min="769" max="770" width="8.6328125" customWidth="1"/>
    <col min="771" max="771" width="0" hidden="1" customWidth="1"/>
    <col min="772" max="772" width="21.453125" customWidth="1"/>
    <col min="773" max="773" width="9" customWidth="1"/>
    <col min="774" max="774" width="16.08984375" bestFit="1" customWidth="1"/>
    <col min="775" max="775" width="2.6328125" customWidth="1"/>
    <col min="776" max="777" width="9.90625" customWidth="1"/>
    <col min="778" max="778" width="0" hidden="1" customWidth="1"/>
    <col min="779" max="779" width="2.6328125" customWidth="1"/>
    <col min="780" max="781" width="10.6328125" customWidth="1"/>
    <col min="782" max="782" width="0" hidden="1" customWidth="1"/>
    <col min="783" max="783" width="2.6328125" customWidth="1"/>
    <col min="784" max="784" width="17.6328125" customWidth="1"/>
    <col min="785" max="785" width="9.36328125" customWidth="1"/>
    <col min="1025" max="1026" width="8.6328125" customWidth="1"/>
    <col min="1027" max="1027" width="0" hidden="1" customWidth="1"/>
    <col min="1028" max="1028" width="21.453125" customWidth="1"/>
    <col min="1029" max="1029" width="9" customWidth="1"/>
    <col min="1030" max="1030" width="16.08984375" bestFit="1" customWidth="1"/>
    <col min="1031" max="1031" width="2.6328125" customWidth="1"/>
    <col min="1032" max="1033" width="9.90625" customWidth="1"/>
    <col min="1034" max="1034" width="0" hidden="1" customWidth="1"/>
    <col min="1035" max="1035" width="2.6328125" customWidth="1"/>
    <col min="1036" max="1037" width="10.6328125" customWidth="1"/>
    <col min="1038" max="1038" width="0" hidden="1" customWidth="1"/>
    <col min="1039" max="1039" width="2.6328125" customWidth="1"/>
    <col min="1040" max="1040" width="17.6328125" customWidth="1"/>
    <col min="1041" max="1041" width="9.36328125" customWidth="1"/>
    <col min="1281" max="1282" width="8.6328125" customWidth="1"/>
    <col min="1283" max="1283" width="0" hidden="1" customWidth="1"/>
    <col min="1284" max="1284" width="21.453125" customWidth="1"/>
    <col min="1285" max="1285" width="9" customWidth="1"/>
    <col min="1286" max="1286" width="16.08984375" bestFit="1" customWidth="1"/>
    <col min="1287" max="1287" width="2.6328125" customWidth="1"/>
    <col min="1288" max="1289" width="9.90625" customWidth="1"/>
    <col min="1290" max="1290" width="0" hidden="1" customWidth="1"/>
    <col min="1291" max="1291" width="2.6328125" customWidth="1"/>
    <col min="1292" max="1293" width="10.6328125" customWidth="1"/>
    <col min="1294" max="1294" width="0" hidden="1" customWidth="1"/>
    <col min="1295" max="1295" width="2.6328125" customWidth="1"/>
    <col min="1296" max="1296" width="17.6328125" customWidth="1"/>
    <col min="1297" max="1297" width="9.36328125" customWidth="1"/>
    <col min="1537" max="1538" width="8.6328125" customWidth="1"/>
    <col min="1539" max="1539" width="0" hidden="1" customWidth="1"/>
    <col min="1540" max="1540" width="21.453125" customWidth="1"/>
    <col min="1541" max="1541" width="9" customWidth="1"/>
    <col min="1542" max="1542" width="16.08984375" bestFit="1" customWidth="1"/>
    <col min="1543" max="1543" width="2.6328125" customWidth="1"/>
    <col min="1544" max="1545" width="9.90625" customWidth="1"/>
    <col min="1546" max="1546" width="0" hidden="1" customWidth="1"/>
    <col min="1547" max="1547" width="2.6328125" customWidth="1"/>
    <col min="1548" max="1549" width="10.6328125" customWidth="1"/>
    <col min="1550" max="1550" width="0" hidden="1" customWidth="1"/>
    <col min="1551" max="1551" width="2.6328125" customWidth="1"/>
    <col min="1552" max="1552" width="17.6328125" customWidth="1"/>
    <col min="1553" max="1553" width="9.36328125" customWidth="1"/>
    <col min="1793" max="1794" width="8.6328125" customWidth="1"/>
    <col min="1795" max="1795" width="0" hidden="1" customWidth="1"/>
    <col min="1796" max="1796" width="21.453125" customWidth="1"/>
    <col min="1797" max="1797" width="9" customWidth="1"/>
    <col min="1798" max="1798" width="16.08984375" bestFit="1" customWidth="1"/>
    <col min="1799" max="1799" width="2.6328125" customWidth="1"/>
    <col min="1800" max="1801" width="9.90625" customWidth="1"/>
    <col min="1802" max="1802" width="0" hidden="1" customWidth="1"/>
    <col min="1803" max="1803" width="2.6328125" customWidth="1"/>
    <col min="1804" max="1805" width="10.6328125" customWidth="1"/>
    <col min="1806" max="1806" width="0" hidden="1" customWidth="1"/>
    <col min="1807" max="1807" width="2.6328125" customWidth="1"/>
    <col min="1808" max="1808" width="17.6328125" customWidth="1"/>
    <col min="1809" max="1809" width="9.36328125" customWidth="1"/>
    <col min="2049" max="2050" width="8.6328125" customWidth="1"/>
    <col min="2051" max="2051" width="0" hidden="1" customWidth="1"/>
    <col min="2052" max="2052" width="21.453125" customWidth="1"/>
    <col min="2053" max="2053" width="9" customWidth="1"/>
    <col min="2054" max="2054" width="16.08984375" bestFit="1" customWidth="1"/>
    <col min="2055" max="2055" width="2.6328125" customWidth="1"/>
    <col min="2056" max="2057" width="9.90625" customWidth="1"/>
    <col min="2058" max="2058" width="0" hidden="1" customWidth="1"/>
    <col min="2059" max="2059" width="2.6328125" customWidth="1"/>
    <col min="2060" max="2061" width="10.6328125" customWidth="1"/>
    <col min="2062" max="2062" width="0" hidden="1" customWidth="1"/>
    <col min="2063" max="2063" width="2.6328125" customWidth="1"/>
    <col min="2064" max="2064" width="17.6328125" customWidth="1"/>
    <col min="2065" max="2065" width="9.36328125" customWidth="1"/>
    <col min="2305" max="2306" width="8.6328125" customWidth="1"/>
    <col min="2307" max="2307" width="0" hidden="1" customWidth="1"/>
    <col min="2308" max="2308" width="21.453125" customWidth="1"/>
    <col min="2309" max="2309" width="9" customWidth="1"/>
    <col min="2310" max="2310" width="16.08984375" bestFit="1" customWidth="1"/>
    <col min="2311" max="2311" width="2.6328125" customWidth="1"/>
    <col min="2312" max="2313" width="9.90625" customWidth="1"/>
    <col min="2314" max="2314" width="0" hidden="1" customWidth="1"/>
    <col min="2315" max="2315" width="2.6328125" customWidth="1"/>
    <col min="2316" max="2317" width="10.6328125" customWidth="1"/>
    <col min="2318" max="2318" width="0" hidden="1" customWidth="1"/>
    <col min="2319" max="2319" width="2.6328125" customWidth="1"/>
    <col min="2320" max="2320" width="17.6328125" customWidth="1"/>
    <col min="2321" max="2321" width="9.36328125" customWidth="1"/>
    <col min="2561" max="2562" width="8.6328125" customWidth="1"/>
    <col min="2563" max="2563" width="0" hidden="1" customWidth="1"/>
    <col min="2564" max="2564" width="21.453125" customWidth="1"/>
    <col min="2565" max="2565" width="9" customWidth="1"/>
    <col min="2566" max="2566" width="16.08984375" bestFit="1" customWidth="1"/>
    <col min="2567" max="2567" width="2.6328125" customWidth="1"/>
    <col min="2568" max="2569" width="9.90625" customWidth="1"/>
    <col min="2570" max="2570" width="0" hidden="1" customWidth="1"/>
    <col min="2571" max="2571" width="2.6328125" customWidth="1"/>
    <col min="2572" max="2573" width="10.6328125" customWidth="1"/>
    <col min="2574" max="2574" width="0" hidden="1" customWidth="1"/>
    <col min="2575" max="2575" width="2.6328125" customWidth="1"/>
    <col min="2576" max="2576" width="17.6328125" customWidth="1"/>
    <col min="2577" max="2577" width="9.36328125" customWidth="1"/>
    <col min="2817" max="2818" width="8.6328125" customWidth="1"/>
    <col min="2819" max="2819" width="0" hidden="1" customWidth="1"/>
    <col min="2820" max="2820" width="21.453125" customWidth="1"/>
    <col min="2821" max="2821" width="9" customWidth="1"/>
    <col min="2822" max="2822" width="16.08984375" bestFit="1" customWidth="1"/>
    <col min="2823" max="2823" width="2.6328125" customWidth="1"/>
    <col min="2824" max="2825" width="9.90625" customWidth="1"/>
    <col min="2826" max="2826" width="0" hidden="1" customWidth="1"/>
    <col min="2827" max="2827" width="2.6328125" customWidth="1"/>
    <col min="2828" max="2829" width="10.6328125" customWidth="1"/>
    <col min="2830" max="2830" width="0" hidden="1" customWidth="1"/>
    <col min="2831" max="2831" width="2.6328125" customWidth="1"/>
    <col min="2832" max="2832" width="17.6328125" customWidth="1"/>
    <col min="2833" max="2833" width="9.36328125" customWidth="1"/>
    <col min="3073" max="3074" width="8.6328125" customWidth="1"/>
    <col min="3075" max="3075" width="0" hidden="1" customWidth="1"/>
    <col min="3076" max="3076" width="21.453125" customWidth="1"/>
    <col min="3077" max="3077" width="9" customWidth="1"/>
    <col min="3078" max="3078" width="16.08984375" bestFit="1" customWidth="1"/>
    <col min="3079" max="3079" width="2.6328125" customWidth="1"/>
    <col min="3080" max="3081" width="9.90625" customWidth="1"/>
    <col min="3082" max="3082" width="0" hidden="1" customWidth="1"/>
    <col min="3083" max="3083" width="2.6328125" customWidth="1"/>
    <col min="3084" max="3085" width="10.6328125" customWidth="1"/>
    <col min="3086" max="3086" width="0" hidden="1" customWidth="1"/>
    <col min="3087" max="3087" width="2.6328125" customWidth="1"/>
    <col min="3088" max="3088" width="17.6328125" customWidth="1"/>
    <col min="3089" max="3089" width="9.36328125" customWidth="1"/>
    <col min="3329" max="3330" width="8.6328125" customWidth="1"/>
    <col min="3331" max="3331" width="0" hidden="1" customWidth="1"/>
    <col min="3332" max="3332" width="21.453125" customWidth="1"/>
    <col min="3333" max="3333" width="9" customWidth="1"/>
    <col min="3334" max="3334" width="16.08984375" bestFit="1" customWidth="1"/>
    <col min="3335" max="3335" width="2.6328125" customWidth="1"/>
    <col min="3336" max="3337" width="9.90625" customWidth="1"/>
    <col min="3338" max="3338" width="0" hidden="1" customWidth="1"/>
    <col min="3339" max="3339" width="2.6328125" customWidth="1"/>
    <col min="3340" max="3341" width="10.6328125" customWidth="1"/>
    <col min="3342" max="3342" width="0" hidden="1" customWidth="1"/>
    <col min="3343" max="3343" width="2.6328125" customWidth="1"/>
    <col min="3344" max="3344" width="17.6328125" customWidth="1"/>
    <col min="3345" max="3345" width="9.36328125" customWidth="1"/>
    <col min="3585" max="3586" width="8.6328125" customWidth="1"/>
    <col min="3587" max="3587" width="0" hidden="1" customWidth="1"/>
    <col min="3588" max="3588" width="21.453125" customWidth="1"/>
    <col min="3589" max="3589" width="9" customWidth="1"/>
    <col min="3590" max="3590" width="16.08984375" bestFit="1" customWidth="1"/>
    <col min="3591" max="3591" width="2.6328125" customWidth="1"/>
    <col min="3592" max="3593" width="9.90625" customWidth="1"/>
    <col min="3594" max="3594" width="0" hidden="1" customWidth="1"/>
    <col min="3595" max="3595" width="2.6328125" customWidth="1"/>
    <col min="3596" max="3597" width="10.6328125" customWidth="1"/>
    <col min="3598" max="3598" width="0" hidden="1" customWidth="1"/>
    <col min="3599" max="3599" width="2.6328125" customWidth="1"/>
    <col min="3600" max="3600" width="17.6328125" customWidth="1"/>
    <col min="3601" max="3601" width="9.36328125" customWidth="1"/>
    <col min="3841" max="3842" width="8.6328125" customWidth="1"/>
    <col min="3843" max="3843" width="0" hidden="1" customWidth="1"/>
    <col min="3844" max="3844" width="21.453125" customWidth="1"/>
    <col min="3845" max="3845" width="9" customWidth="1"/>
    <col min="3846" max="3846" width="16.08984375" bestFit="1" customWidth="1"/>
    <col min="3847" max="3847" width="2.6328125" customWidth="1"/>
    <col min="3848" max="3849" width="9.90625" customWidth="1"/>
    <col min="3850" max="3850" width="0" hidden="1" customWidth="1"/>
    <col min="3851" max="3851" width="2.6328125" customWidth="1"/>
    <col min="3852" max="3853" width="10.6328125" customWidth="1"/>
    <col min="3854" max="3854" width="0" hidden="1" customWidth="1"/>
    <col min="3855" max="3855" width="2.6328125" customWidth="1"/>
    <col min="3856" max="3856" width="17.6328125" customWidth="1"/>
    <col min="3857" max="3857" width="9.36328125" customWidth="1"/>
    <col min="4097" max="4098" width="8.6328125" customWidth="1"/>
    <col min="4099" max="4099" width="0" hidden="1" customWidth="1"/>
    <col min="4100" max="4100" width="21.453125" customWidth="1"/>
    <col min="4101" max="4101" width="9" customWidth="1"/>
    <col min="4102" max="4102" width="16.08984375" bestFit="1" customWidth="1"/>
    <col min="4103" max="4103" width="2.6328125" customWidth="1"/>
    <col min="4104" max="4105" width="9.90625" customWidth="1"/>
    <col min="4106" max="4106" width="0" hidden="1" customWidth="1"/>
    <col min="4107" max="4107" width="2.6328125" customWidth="1"/>
    <col min="4108" max="4109" width="10.6328125" customWidth="1"/>
    <col min="4110" max="4110" width="0" hidden="1" customWidth="1"/>
    <col min="4111" max="4111" width="2.6328125" customWidth="1"/>
    <col min="4112" max="4112" width="17.6328125" customWidth="1"/>
    <col min="4113" max="4113" width="9.36328125" customWidth="1"/>
    <col min="4353" max="4354" width="8.6328125" customWidth="1"/>
    <col min="4355" max="4355" width="0" hidden="1" customWidth="1"/>
    <col min="4356" max="4356" width="21.453125" customWidth="1"/>
    <col min="4357" max="4357" width="9" customWidth="1"/>
    <col min="4358" max="4358" width="16.08984375" bestFit="1" customWidth="1"/>
    <col min="4359" max="4359" width="2.6328125" customWidth="1"/>
    <col min="4360" max="4361" width="9.90625" customWidth="1"/>
    <col min="4362" max="4362" width="0" hidden="1" customWidth="1"/>
    <col min="4363" max="4363" width="2.6328125" customWidth="1"/>
    <col min="4364" max="4365" width="10.6328125" customWidth="1"/>
    <col min="4366" max="4366" width="0" hidden="1" customWidth="1"/>
    <col min="4367" max="4367" width="2.6328125" customWidth="1"/>
    <col min="4368" max="4368" width="17.6328125" customWidth="1"/>
    <col min="4369" max="4369" width="9.36328125" customWidth="1"/>
    <col min="4609" max="4610" width="8.6328125" customWidth="1"/>
    <col min="4611" max="4611" width="0" hidden="1" customWidth="1"/>
    <col min="4612" max="4612" width="21.453125" customWidth="1"/>
    <col min="4613" max="4613" width="9" customWidth="1"/>
    <col min="4614" max="4614" width="16.08984375" bestFit="1" customWidth="1"/>
    <col min="4615" max="4615" width="2.6328125" customWidth="1"/>
    <col min="4616" max="4617" width="9.90625" customWidth="1"/>
    <col min="4618" max="4618" width="0" hidden="1" customWidth="1"/>
    <col min="4619" max="4619" width="2.6328125" customWidth="1"/>
    <col min="4620" max="4621" width="10.6328125" customWidth="1"/>
    <col min="4622" max="4622" width="0" hidden="1" customWidth="1"/>
    <col min="4623" max="4623" width="2.6328125" customWidth="1"/>
    <col min="4624" max="4624" width="17.6328125" customWidth="1"/>
    <col min="4625" max="4625" width="9.36328125" customWidth="1"/>
    <col min="4865" max="4866" width="8.6328125" customWidth="1"/>
    <col min="4867" max="4867" width="0" hidden="1" customWidth="1"/>
    <col min="4868" max="4868" width="21.453125" customWidth="1"/>
    <col min="4869" max="4869" width="9" customWidth="1"/>
    <col min="4870" max="4870" width="16.08984375" bestFit="1" customWidth="1"/>
    <col min="4871" max="4871" width="2.6328125" customWidth="1"/>
    <col min="4872" max="4873" width="9.90625" customWidth="1"/>
    <col min="4874" max="4874" width="0" hidden="1" customWidth="1"/>
    <col min="4875" max="4875" width="2.6328125" customWidth="1"/>
    <col min="4876" max="4877" width="10.6328125" customWidth="1"/>
    <col min="4878" max="4878" width="0" hidden="1" customWidth="1"/>
    <col min="4879" max="4879" width="2.6328125" customWidth="1"/>
    <col min="4880" max="4880" width="17.6328125" customWidth="1"/>
    <col min="4881" max="4881" width="9.36328125" customWidth="1"/>
    <col min="5121" max="5122" width="8.6328125" customWidth="1"/>
    <col min="5123" max="5123" width="0" hidden="1" customWidth="1"/>
    <col min="5124" max="5124" width="21.453125" customWidth="1"/>
    <col min="5125" max="5125" width="9" customWidth="1"/>
    <col min="5126" max="5126" width="16.08984375" bestFit="1" customWidth="1"/>
    <col min="5127" max="5127" width="2.6328125" customWidth="1"/>
    <col min="5128" max="5129" width="9.90625" customWidth="1"/>
    <col min="5130" max="5130" width="0" hidden="1" customWidth="1"/>
    <col min="5131" max="5131" width="2.6328125" customWidth="1"/>
    <col min="5132" max="5133" width="10.6328125" customWidth="1"/>
    <col min="5134" max="5134" width="0" hidden="1" customWidth="1"/>
    <col min="5135" max="5135" width="2.6328125" customWidth="1"/>
    <col min="5136" max="5136" width="17.6328125" customWidth="1"/>
    <col min="5137" max="5137" width="9.36328125" customWidth="1"/>
    <col min="5377" max="5378" width="8.6328125" customWidth="1"/>
    <col min="5379" max="5379" width="0" hidden="1" customWidth="1"/>
    <col min="5380" max="5380" width="21.453125" customWidth="1"/>
    <col min="5381" max="5381" width="9" customWidth="1"/>
    <col min="5382" max="5382" width="16.08984375" bestFit="1" customWidth="1"/>
    <col min="5383" max="5383" width="2.6328125" customWidth="1"/>
    <col min="5384" max="5385" width="9.90625" customWidth="1"/>
    <col min="5386" max="5386" width="0" hidden="1" customWidth="1"/>
    <col min="5387" max="5387" width="2.6328125" customWidth="1"/>
    <col min="5388" max="5389" width="10.6328125" customWidth="1"/>
    <col min="5390" max="5390" width="0" hidden="1" customWidth="1"/>
    <col min="5391" max="5391" width="2.6328125" customWidth="1"/>
    <col min="5392" max="5392" width="17.6328125" customWidth="1"/>
    <col min="5393" max="5393" width="9.36328125" customWidth="1"/>
    <col min="5633" max="5634" width="8.6328125" customWidth="1"/>
    <col min="5635" max="5635" width="0" hidden="1" customWidth="1"/>
    <col min="5636" max="5636" width="21.453125" customWidth="1"/>
    <col min="5637" max="5637" width="9" customWidth="1"/>
    <col min="5638" max="5638" width="16.08984375" bestFit="1" customWidth="1"/>
    <col min="5639" max="5639" width="2.6328125" customWidth="1"/>
    <col min="5640" max="5641" width="9.90625" customWidth="1"/>
    <col min="5642" max="5642" width="0" hidden="1" customWidth="1"/>
    <col min="5643" max="5643" width="2.6328125" customWidth="1"/>
    <col min="5644" max="5645" width="10.6328125" customWidth="1"/>
    <col min="5646" max="5646" width="0" hidden="1" customWidth="1"/>
    <col min="5647" max="5647" width="2.6328125" customWidth="1"/>
    <col min="5648" max="5648" width="17.6328125" customWidth="1"/>
    <col min="5649" max="5649" width="9.36328125" customWidth="1"/>
    <col min="5889" max="5890" width="8.6328125" customWidth="1"/>
    <col min="5891" max="5891" width="0" hidden="1" customWidth="1"/>
    <col min="5892" max="5892" width="21.453125" customWidth="1"/>
    <col min="5893" max="5893" width="9" customWidth="1"/>
    <col min="5894" max="5894" width="16.08984375" bestFit="1" customWidth="1"/>
    <col min="5895" max="5895" width="2.6328125" customWidth="1"/>
    <col min="5896" max="5897" width="9.90625" customWidth="1"/>
    <col min="5898" max="5898" width="0" hidden="1" customWidth="1"/>
    <col min="5899" max="5899" width="2.6328125" customWidth="1"/>
    <col min="5900" max="5901" width="10.6328125" customWidth="1"/>
    <col min="5902" max="5902" width="0" hidden="1" customWidth="1"/>
    <col min="5903" max="5903" width="2.6328125" customWidth="1"/>
    <col min="5904" max="5904" width="17.6328125" customWidth="1"/>
    <col min="5905" max="5905" width="9.36328125" customWidth="1"/>
    <col min="6145" max="6146" width="8.6328125" customWidth="1"/>
    <col min="6147" max="6147" width="0" hidden="1" customWidth="1"/>
    <col min="6148" max="6148" width="21.453125" customWidth="1"/>
    <col min="6149" max="6149" width="9" customWidth="1"/>
    <col min="6150" max="6150" width="16.08984375" bestFit="1" customWidth="1"/>
    <col min="6151" max="6151" width="2.6328125" customWidth="1"/>
    <col min="6152" max="6153" width="9.90625" customWidth="1"/>
    <col min="6154" max="6154" width="0" hidden="1" customWidth="1"/>
    <col min="6155" max="6155" width="2.6328125" customWidth="1"/>
    <col min="6156" max="6157" width="10.6328125" customWidth="1"/>
    <col min="6158" max="6158" width="0" hidden="1" customWidth="1"/>
    <col min="6159" max="6159" width="2.6328125" customWidth="1"/>
    <col min="6160" max="6160" width="17.6328125" customWidth="1"/>
    <col min="6161" max="6161" width="9.36328125" customWidth="1"/>
    <col min="6401" max="6402" width="8.6328125" customWidth="1"/>
    <col min="6403" max="6403" width="0" hidden="1" customWidth="1"/>
    <col min="6404" max="6404" width="21.453125" customWidth="1"/>
    <col min="6405" max="6405" width="9" customWidth="1"/>
    <col min="6406" max="6406" width="16.08984375" bestFit="1" customWidth="1"/>
    <col min="6407" max="6407" width="2.6328125" customWidth="1"/>
    <col min="6408" max="6409" width="9.90625" customWidth="1"/>
    <col min="6410" max="6410" width="0" hidden="1" customWidth="1"/>
    <col min="6411" max="6411" width="2.6328125" customWidth="1"/>
    <col min="6412" max="6413" width="10.6328125" customWidth="1"/>
    <col min="6414" max="6414" width="0" hidden="1" customWidth="1"/>
    <col min="6415" max="6415" width="2.6328125" customWidth="1"/>
    <col min="6416" max="6416" width="17.6328125" customWidth="1"/>
    <col min="6417" max="6417" width="9.36328125" customWidth="1"/>
    <col min="6657" max="6658" width="8.6328125" customWidth="1"/>
    <col min="6659" max="6659" width="0" hidden="1" customWidth="1"/>
    <col min="6660" max="6660" width="21.453125" customWidth="1"/>
    <col min="6661" max="6661" width="9" customWidth="1"/>
    <col min="6662" max="6662" width="16.08984375" bestFit="1" customWidth="1"/>
    <col min="6663" max="6663" width="2.6328125" customWidth="1"/>
    <col min="6664" max="6665" width="9.90625" customWidth="1"/>
    <col min="6666" max="6666" width="0" hidden="1" customWidth="1"/>
    <col min="6667" max="6667" width="2.6328125" customWidth="1"/>
    <col min="6668" max="6669" width="10.6328125" customWidth="1"/>
    <col min="6670" max="6670" width="0" hidden="1" customWidth="1"/>
    <col min="6671" max="6671" width="2.6328125" customWidth="1"/>
    <col min="6672" max="6672" width="17.6328125" customWidth="1"/>
    <col min="6673" max="6673" width="9.36328125" customWidth="1"/>
    <col min="6913" max="6914" width="8.6328125" customWidth="1"/>
    <col min="6915" max="6915" width="0" hidden="1" customWidth="1"/>
    <col min="6916" max="6916" width="21.453125" customWidth="1"/>
    <col min="6917" max="6917" width="9" customWidth="1"/>
    <col min="6918" max="6918" width="16.08984375" bestFit="1" customWidth="1"/>
    <col min="6919" max="6919" width="2.6328125" customWidth="1"/>
    <col min="6920" max="6921" width="9.90625" customWidth="1"/>
    <col min="6922" max="6922" width="0" hidden="1" customWidth="1"/>
    <col min="6923" max="6923" width="2.6328125" customWidth="1"/>
    <col min="6924" max="6925" width="10.6328125" customWidth="1"/>
    <col min="6926" max="6926" width="0" hidden="1" customWidth="1"/>
    <col min="6927" max="6927" width="2.6328125" customWidth="1"/>
    <col min="6928" max="6928" width="17.6328125" customWidth="1"/>
    <col min="6929" max="6929" width="9.36328125" customWidth="1"/>
    <col min="7169" max="7170" width="8.6328125" customWidth="1"/>
    <col min="7171" max="7171" width="0" hidden="1" customWidth="1"/>
    <col min="7172" max="7172" width="21.453125" customWidth="1"/>
    <col min="7173" max="7173" width="9" customWidth="1"/>
    <col min="7174" max="7174" width="16.08984375" bestFit="1" customWidth="1"/>
    <col min="7175" max="7175" width="2.6328125" customWidth="1"/>
    <col min="7176" max="7177" width="9.90625" customWidth="1"/>
    <col min="7178" max="7178" width="0" hidden="1" customWidth="1"/>
    <col min="7179" max="7179" width="2.6328125" customWidth="1"/>
    <col min="7180" max="7181" width="10.6328125" customWidth="1"/>
    <col min="7182" max="7182" width="0" hidden="1" customWidth="1"/>
    <col min="7183" max="7183" width="2.6328125" customWidth="1"/>
    <col min="7184" max="7184" width="17.6328125" customWidth="1"/>
    <col min="7185" max="7185" width="9.36328125" customWidth="1"/>
    <col min="7425" max="7426" width="8.6328125" customWidth="1"/>
    <col min="7427" max="7427" width="0" hidden="1" customWidth="1"/>
    <col min="7428" max="7428" width="21.453125" customWidth="1"/>
    <col min="7429" max="7429" width="9" customWidth="1"/>
    <col min="7430" max="7430" width="16.08984375" bestFit="1" customWidth="1"/>
    <col min="7431" max="7431" width="2.6328125" customWidth="1"/>
    <col min="7432" max="7433" width="9.90625" customWidth="1"/>
    <col min="7434" max="7434" width="0" hidden="1" customWidth="1"/>
    <col min="7435" max="7435" width="2.6328125" customWidth="1"/>
    <col min="7436" max="7437" width="10.6328125" customWidth="1"/>
    <col min="7438" max="7438" width="0" hidden="1" customWidth="1"/>
    <col min="7439" max="7439" width="2.6328125" customWidth="1"/>
    <col min="7440" max="7440" width="17.6328125" customWidth="1"/>
    <col min="7441" max="7441" width="9.36328125" customWidth="1"/>
    <col min="7681" max="7682" width="8.6328125" customWidth="1"/>
    <col min="7683" max="7683" width="0" hidden="1" customWidth="1"/>
    <col min="7684" max="7684" width="21.453125" customWidth="1"/>
    <col min="7685" max="7685" width="9" customWidth="1"/>
    <col min="7686" max="7686" width="16.08984375" bestFit="1" customWidth="1"/>
    <col min="7687" max="7687" width="2.6328125" customWidth="1"/>
    <col min="7688" max="7689" width="9.90625" customWidth="1"/>
    <col min="7690" max="7690" width="0" hidden="1" customWidth="1"/>
    <col min="7691" max="7691" width="2.6328125" customWidth="1"/>
    <col min="7692" max="7693" width="10.6328125" customWidth="1"/>
    <col min="7694" max="7694" width="0" hidden="1" customWidth="1"/>
    <col min="7695" max="7695" width="2.6328125" customWidth="1"/>
    <col min="7696" max="7696" width="17.6328125" customWidth="1"/>
    <col min="7697" max="7697" width="9.36328125" customWidth="1"/>
    <col min="7937" max="7938" width="8.6328125" customWidth="1"/>
    <col min="7939" max="7939" width="0" hidden="1" customWidth="1"/>
    <col min="7940" max="7940" width="21.453125" customWidth="1"/>
    <col min="7941" max="7941" width="9" customWidth="1"/>
    <col min="7942" max="7942" width="16.08984375" bestFit="1" customWidth="1"/>
    <col min="7943" max="7943" width="2.6328125" customWidth="1"/>
    <col min="7944" max="7945" width="9.90625" customWidth="1"/>
    <col min="7946" max="7946" width="0" hidden="1" customWidth="1"/>
    <col min="7947" max="7947" width="2.6328125" customWidth="1"/>
    <col min="7948" max="7949" width="10.6328125" customWidth="1"/>
    <col min="7950" max="7950" width="0" hidden="1" customWidth="1"/>
    <col min="7951" max="7951" width="2.6328125" customWidth="1"/>
    <col min="7952" max="7952" width="17.6328125" customWidth="1"/>
    <col min="7953" max="7953" width="9.36328125" customWidth="1"/>
    <col min="8193" max="8194" width="8.6328125" customWidth="1"/>
    <col min="8195" max="8195" width="0" hidden="1" customWidth="1"/>
    <col min="8196" max="8196" width="21.453125" customWidth="1"/>
    <col min="8197" max="8197" width="9" customWidth="1"/>
    <col min="8198" max="8198" width="16.08984375" bestFit="1" customWidth="1"/>
    <col min="8199" max="8199" width="2.6328125" customWidth="1"/>
    <col min="8200" max="8201" width="9.90625" customWidth="1"/>
    <col min="8202" max="8202" width="0" hidden="1" customWidth="1"/>
    <col min="8203" max="8203" width="2.6328125" customWidth="1"/>
    <col min="8204" max="8205" width="10.6328125" customWidth="1"/>
    <col min="8206" max="8206" width="0" hidden="1" customWidth="1"/>
    <col min="8207" max="8207" width="2.6328125" customWidth="1"/>
    <col min="8208" max="8208" width="17.6328125" customWidth="1"/>
    <col min="8209" max="8209" width="9.36328125" customWidth="1"/>
    <col min="8449" max="8450" width="8.6328125" customWidth="1"/>
    <col min="8451" max="8451" width="0" hidden="1" customWidth="1"/>
    <col min="8452" max="8452" width="21.453125" customWidth="1"/>
    <col min="8453" max="8453" width="9" customWidth="1"/>
    <col min="8454" max="8454" width="16.08984375" bestFit="1" customWidth="1"/>
    <col min="8455" max="8455" width="2.6328125" customWidth="1"/>
    <col min="8456" max="8457" width="9.90625" customWidth="1"/>
    <col min="8458" max="8458" width="0" hidden="1" customWidth="1"/>
    <col min="8459" max="8459" width="2.6328125" customWidth="1"/>
    <col min="8460" max="8461" width="10.6328125" customWidth="1"/>
    <col min="8462" max="8462" width="0" hidden="1" customWidth="1"/>
    <col min="8463" max="8463" width="2.6328125" customWidth="1"/>
    <col min="8464" max="8464" width="17.6328125" customWidth="1"/>
    <col min="8465" max="8465" width="9.36328125" customWidth="1"/>
    <col min="8705" max="8706" width="8.6328125" customWidth="1"/>
    <col min="8707" max="8707" width="0" hidden="1" customWidth="1"/>
    <col min="8708" max="8708" width="21.453125" customWidth="1"/>
    <col min="8709" max="8709" width="9" customWidth="1"/>
    <col min="8710" max="8710" width="16.08984375" bestFit="1" customWidth="1"/>
    <col min="8711" max="8711" width="2.6328125" customWidth="1"/>
    <col min="8712" max="8713" width="9.90625" customWidth="1"/>
    <col min="8714" max="8714" width="0" hidden="1" customWidth="1"/>
    <col min="8715" max="8715" width="2.6328125" customWidth="1"/>
    <col min="8716" max="8717" width="10.6328125" customWidth="1"/>
    <col min="8718" max="8718" width="0" hidden="1" customWidth="1"/>
    <col min="8719" max="8719" width="2.6328125" customWidth="1"/>
    <col min="8720" max="8720" width="17.6328125" customWidth="1"/>
    <col min="8721" max="8721" width="9.36328125" customWidth="1"/>
    <col min="8961" max="8962" width="8.6328125" customWidth="1"/>
    <col min="8963" max="8963" width="0" hidden="1" customWidth="1"/>
    <col min="8964" max="8964" width="21.453125" customWidth="1"/>
    <col min="8965" max="8965" width="9" customWidth="1"/>
    <col min="8966" max="8966" width="16.08984375" bestFit="1" customWidth="1"/>
    <col min="8967" max="8967" width="2.6328125" customWidth="1"/>
    <col min="8968" max="8969" width="9.90625" customWidth="1"/>
    <col min="8970" max="8970" width="0" hidden="1" customWidth="1"/>
    <col min="8971" max="8971" width="2.6328125" customWidth="1"/>
    <col min="8972" max="8973" width="10.6328125" customWidth="1"/>
    <col min="8974" max="8974" width="0" hidden="1" customWidth="1"/>
    <col min="8975" max="8975" width="2.6328125" customWidth="1"/>
    <col min="8976" max="8976" width="17.6328125" customWidth="1"/>
    <col min="8977" max="8977" width="9.36328125" customWidth="1"/>
    <col min="9217" max="9218" width="8.6328125" customWidth="1"/>
    <col min="9219" max="9219" width="0" hidden="1" customWidth="1"/>
    <col min="9220" max="9220" width="21.453125" customWidth="1"/>
    <col min="9221" max="9221" width="9" customWidth="1"/>
    <col min="9222" max="9222" width="16.08984375" bestFit="1" customWidth="1"/>
    <col min="9223" max="9223" width="2.6328125" customWidth="1"/>
    <col min="9224" max="9225" width="9.90625" customWidth="1"/>
    <col min="9226" max="9226" width="0" hidden="1" customWidth="1"/>
    <col min="9227" max="9227" width="2.6328125" customWidth="1"/>
    <col min="9228" max="9229" width="10.6328125" customWidth="1"/>
    <col min="9230" max="9230" width="0" hidden="1" customWidth="1"/>
    <col min="9231" max="9231" width="2.6328125" customWidth="1"/>
    <col min="9232" max="9232" width="17.6328125" customWidth="1"/>
    <col min="9233" max="9233" width="9.36328125" customWidth="1"/>
    <col min="9473" max="9474" width="8.6328125" customWidth="1"/>
    <col min="9475" max="9475" width="0" hidden="1" customWidth="1"/>
    <col min="9476" max="9476" width="21.453125" customWidth="1"/>
    <col min="9477" max="9477" width="9" customWidth="1"/>
    <col min="9478" max="9478" width="16.08984375" bestFit="1" customWidth="1"/>
    <col min="9479" max="9479" width="2.6328125" customWidth="1"/>
    <col min="9480" max="9481" width="9.90625" customWidth="1"/>
    <col min="9482" max="9482" width="0" hidden="1" customWidth="1"/>
    <col min="9483" max="9483" width="2.6328125" customWidth="1"/>
    <col min="9484" max="9485" width="10.6328125" customWidth="1"/>
    <col min="9486" max="9486" width="0" hidden="1" customWidth="1"/>
    <col min="9487" max="9487" width="2.6328125" customWidth="1"/>
    <col min="9488" max="9488" width="17.6328125" customWidth="1"/>
    <col min="9489" max="9489" width="9.36328125" customWidth="1"/>
    <col min="9729" max="9730" width="8.6328125" customWidth="1"/>
    <col min="9731" max="9731" width="0" hidden="1" customWidth="1"/>
    <col min="9732" max="9732" width="21.453125" customWidth="1"/>
    <col min="9733" max="9733" width="9" customWidth="1"/>
    <col min="9734" max="9734" width="16.08984375" bestFit="1" customWidth="1"/>
    <col min="9735" max="9735" width="2.6328125" customWidth="1"/>
    <col min="9736" max="9737" width="9.90625" customWidth="1"/>
    <col min="9738" max="9738" width="0" hidden="1" customWidth="1"/>
    <col min="9739" max="9739" width="2.6328125" customWidth="1"/>
    <col min="9740" max="9741" width="10.6328125" customWidth="1"/>
    <col min="9742" max="9742" width="0" hidden="1" customWidth="1"/>
    <col min="9743" max="9743" width="2.6328125" customWidth="1"/>
    <col min="9744" max="9744" width="17.6328125" customWidth="1"/>
    <col min="9745" max="9745" width="9.36328125" customWidth="1"/>
    <col min="9985" max="9986" width="8.6328125" customWidth="1"/>
    <col min="9987" max="9987" width="0" hidden="1" customWidth="1"/>
    <col min="9988" max="9988" width="21.453125" customWidth="1"/>
    <col min="9989" max="9989" width="9" customWidth="1"/>
    <col min="9990" max="9990" width="16.08984375" bestFit="1" customWidth="1"/>
    <col min="9991" max="9991" width="2.6328125" customWidth="1"/>
    <col min="9992" max="9993" width="9.90625" customWidth="1"/>
    <col min="9994" max="9994" width="0" hidden="1" customWidth="1"/>
    <col min="9995" max="9995" width="2.6328125" customWidth="1"/>
    <col min="9996" max="9997" width="10.6328125" customWidth="1"/>
    <col min="9998" max="9998" width="0" hidden="1" customWidth="1"/>
    <col min="9999" max="9999" width="2.6328125" customWidth="1"/>
    <col min="10000" max="10000" width="17.6328125" customWidth="1"/>
    <col min="10001" max="10001" width="9.36328125" customWidth="1"/>
    <col min="10241" max="10242" width="8.6328125" customWidth="1"/>
    <col min="10243" max="10243" width="0" hidden="1" customWidth="1"/>
    <col min="10244" max="10244" width="21.453125" customWidth="1"/>
    <col min="10245" max="10245" width="9" customWidth="1"/>
    <col min="10246" max="10246" width="16.08984375" bestFit="1" customWidth="1"/>
    <col min="10247" max="10247" width="2.6328125" customWidth="1"/>
    <col min="10248" max="10249" width="9.90625" customWidth="1"/>
    <col min="10250" max="10250" width="0" hidden="1" customWidth="1"/>
    <col min="10251" max="10251" width="2.6328125" customWidth="1"/>
    <col min="10252" max="10253" width="10.6328125" customWidth="1"/>
    <col min="10254" max="10254" width="0" hidden="1" customWidth="1"/>
    <col min="10255" max="10255" width="2.6328125" customWidth="1"/>
    <col min="10256" max="10256" width="17.6328125" customWidth="1"/>
    <col min="10257" max="10257" width="9.36328125" customWidth="1"/>
    <col min="10497" max="10498" width="8.6328125" customWidth="1"/>
    <col min="10499" max="10499" width="0" hidden="1" customWidth="1"/>
    <col min="10500" max="10500" width="21.453125" customWidth="1"/>
    <col min="10501" max="10501" width="9" customWidth="1"/>
    <col min="10502" max="10502" width="16.08984375" bestFit="1" customWidth="1"/>
    <col min="10503" max="10503" width="2.6328125" customWidth="1"/>
    <col min="10504" max="10505" width="9.90625" customWidth="1"/>
    <col min="10506" max="10506" width="0" hidden="1" customWidth="1"/>
    <col min="10507" max="10507" width="2.6328125" customWidth="1"/>
    <col min="10508" max="10509" width="10.6328125" customWidth="1"/>
    <col min="10510" max="10510" width="0" hidden="1" customWidth="1"/>
    <col min="10511" max="10511" width="2.6328125" customWidth="1"/>
    <col min="10512" max="10512" width="17.6328125" customWidth="1"/>
    <col min="10513" max="10513" width="9.36328125" customWidth="1"/>
    <col min="10753" max="10754" width="8.6328125" customWidth="1"/>
    <col min="10755" max="10755" width="0" hidden="1" customWidth="1"/>
    <col min="10756" max="10756" width="21.453125" customWidth="1"/>
    <col min="10757" max="10757" width="9" customWidth="1"/>
    <col min="10758" max="10758" width="16.08984375" bestFit="1" customWidth="1"/>
    <col min="10759" max="10759" width="2.6328125" customWidth="1"/>
    <col min="10760" max="10761" width="9.90625" customWidth="1"/>
    <col min="10762" max="10762" width="0" hidden="1" customWidth="1"/>
    <col min="10763" max="10763" width="2.6328125" customWidth="1"/>
    <col min="10764" max="10765" width="10.6328125" customWidth="1"/>
    <col min="10766" max="10766" width="0" hidden="1" customWidth="1"/>
    <col min="10767" max="10767" width="2.6328125" customWidth="1"/>
    <col min="10768" max="10768" width="17.6328125" customWidth="1"/>
    <col min="10769" max="10769" width="9.36328125" customWidth="1"/>
    <col min="11009" max="11010" width="8.6328125" customWidth="1"/>
    <col min="11011" max="11011" width="0" hidden="1" customWidth="1"/>
    <col min="11012" max="11012" width="21.453125" customWidth="1"/>
    <col min="11013" max="11013" width="9" customWidth="1"/>
    <col min="11014" max="11014" width="16.08984375" bestFit="1" customWidth="1"/>
    <col min="11015" max="11015" width="2.6328125" customWidth="1"/>
    <col min="11016" max="11017" width="9.90625" customWidth="1"/>
    <col min="11018" max="11018" width="0" hidden="1" customWidth="1"/>
    <col min="11019" max="11019" width="2.6328125" customWidth="1"/>
    <col min="11020" max="11021" width="10.6328125" customWidth="1"/>
    <col min="11022" max="11022" width="0" hidden="1" customWidth="1"/>
    <col min="11023" max="11023" width="2.6328125" customWidth="1"/>
    <col min="11024" max="11024" width="17.6328125" customWidth="1"/>
    <col min="11025" max="11025" width="9.36328125" customWidth="1"/>
    <col min="11265" max="11266" width="8.6328125" customWidth="1"/>
    <col min="11267" max="11267" width="0" hidden="1" customWidth="1"/>
    <col min="11268" max="11268" width="21.453125" customWidth="1"/>
    <col min="11269" max="11269" width="9" customWidth="1"/>
    <col min="11270" max="11270" width="16.08984375" bestFit="1" customWidth="1"/>
    <col min="11271" max="11271" width="2.6328125" customWidth="1"/>
    <col min="11272" max="11273" width="9.90625" customWidth="1"/>
    <col min="11274" max="11274" width="0" hidden="1" customWidth="1"/>
    <col min="11275" max="11275" width="2.6328125" customWidth="1"/>
    <col min="11276" max="11277" width="10.6328125" customWidth="1"/>
    <col min="11278" max="11278" width="0" hidden="1" customWidth="1"/>
    <col min="11279" max="11279" width="2.6328125" customWidth="1"/>
    <col min="11280" max="11280" width="17.6328125" customWidth="1"/>
    <col min="11281" max="11281" width="9.36328125" customWidth="1"/>
    <col min="11521" max="11522" width="8.6328125" customWidth="1"/>
    <col min="11523" max="11523" width="0" hidden="1" customWidth="1"/>
    <col min="11524" max="11524" width="21.453125" customWidth="1"/>
    <col min="11525" max="11525" width="9" customWidth="1"/>
    <col min="11526" max="11526" width="16.08984375" bestFit="1" customWidth="1"/>
    <col min="11527" max="11527" width="2.6328125" customWidth="1"/>
    <col min="11528" max="11529" width="9.90625" customWidth="1"/>
    <col min="11530" max="11530" width="0" hidden="1" customWidth="1"/>
    <col min="11531" max="11531" width="2.6328125" customWidth="1"/>
    <col min="11532" max="11533" width="10.6328125" customWidth="1"/>
    <col min="11534" max="11534" width="0" hidden="1" customWidth="1"/>
    <col min="11535" max="11535" width="2.6328125" customWidth="1"/>
    <col min="11536" max="11536" width="17.6328125" customWidth="1"/>
    <col min="11537" max="11537" width="9.36328125" customWidth="1"/>
    <col min="11777" max="11778" width="8.6328125" customWidth="1"/>
    <col min="11779" max="11779" width="0" hidden="1" customWidth="1"/>
    <col min="11780" max="11780" width="21.453125" customWidth="1"/>
    <col min="11781" max="11781" width="9" customWidth="1"/>
    <col min="11782" max="11782" width="16.08984375" bestFit="1" customWidth="1"/>
    <col min="11783" max="11783" width="2.6328125" customWidth="1"/>
    <col min="11784" max="11785" width="9.90625" customWidth="1"/>
    <col min="11786" max="11786" width="0" hidden="1" customWidth="1"/>
    <col min="11787" max="11787" width="2.6328125" customWidth="1"/>
    <col min="11788" max="11789" width="10.6328125" customWidth="1"/>
    <col min="11790" max="11790" width="0" hidden="1" customWidth="1"/>
    <col min="11791" max="11791" width="2.6328125" customWidth="1"/>
    <col min="11792" max="11792" width="17.6328125" customWidth="1"/>
    <col min="11793" max="11793" width="9.36328125" customWidth="1"/>
    <col min="12033" max="12034" width="8.6328125" customWidth="1"/>
    <col min="12035" max="12035" width="0" hidden="1" customWidth="1"/>
    <col min="12036" max="12036" width="21.453125" customWidth="1"/>
    <col min="12037" max="12037" width="9" customWidth="1"/>
    <col min="12038" max="12038" width="16.08984375" bestFit="1" customWidth="1"/>
    <col min="12039" max="12039" width="2.6328125" customWidth="1"/>
    <col min="12040" max="12041" width="9.90625" customWidth="1"/>
    <col min="12042" max="12042" width="0" hidden="1" customWidth="1"/>
    <col min="12043" max="12043" width="2.6328125" customWidth="1"/>
    <col min="12044" max="12045" width="10.6328125" customWidth="1"/>
    <col min="12046" max="12046" width="0" hidden="1" customWidth="1"/>
    <col min="12047" max="12047" width="2.6328125" customWidth="1"/>
    <col min="12048" max="12048" width="17.6328125" customWidth="1"/>
    <col min="12049" max="12049" width="9.36328125" customWidth="1"/>
    <col min="12289" max="12290" width="8.6328125" customWidth="1"/>
    <col min="12291" max="12291" width="0" hidden="1" customWidth="1"/>
    <col min="12292" max="12292" width="21.453125" customWidth="1"/>
    <col min="12293" max="12293" width="9" customWidth="1"/>
    <col min="12294" max="12294" width="16.08984375" bestFit="1" customWidth="1"/>
    <col min="12295" max="12295" width="2.6328125" customWidth="1"/>
    <col min="12296" max="12297" width="9.90625" customWidth="1"/>
    <col min="12298" max="12298" width="0" hidden="1" customWidth="1"/>
    <col min="12299" max="12299" width="2.6328125" customWidth="1"/>
    <col min="12300" max="12301" width="10.6328125" customWidth="1"/>
    <col min="12302" max="12302" width="0" hidden="1" customWidth="1"/>
    <col min="12303" max="12303" width="2.6328125" customWidth="1"/>
    <col min="12304" max="12304" width="17.6328125" customWidth="1"/>
    <col min="12305" max="12305" width="9.36328125" customWidth="1"/>
    <col min="12545" max="12546" width="8.6328125" customWidth="1"/>
    <col min="12547" max="12547" width="0" hidden="1" customWidth="1"/>
    <col min="12548" max="12548" width="21.453125" customWidth="1"/>
    <col min="12549" max="12549" width="9" customWidth="1"/>
    <col min="12550" max="12550" width="16.08984375" bestFit="1" customWidth="1"/>
    <col min="12551" max="12551" width="2.6328125" customWidth="1"/>
    <col min="12552" max="12553" width="9.90625" customWidth="1"/>
    <col min="12554" max="12554" width="0" hidden="1" customWidth="1"/>
    <col min="12555" max="12555" width="2.6328125" customWidth="1"/>
    <col min="12556" max="12557" width="10.6328125" customWidth="1"/>
    <col min="12558" max="12558" width="0" hidden="1" customWidth="1"/>
    <col min="12559" max="12559" width="2.6328125" customWidth="1"/>
    <col min="12560" max="12560" width="17.6328125" customWidth="1"/>
    <col min="12561" max="12561" width="9.36328125" customWidth="1"/>
    <col min="12801" max="12802" width="8.6328125" customWidth="1"/>
    <col min="12803" max="12803" width="0" hidden="1" customWidth="1"/>
    <col min="12804" max="12804" width="21.453125" customWidth="1"/>
    <col min="12805" max="12805" width="9" customWidth="1"/>
    <col min="12806" max="12806" width="16.08984375" bestFit="1" customWidth="1"/>
    <col min="12807" max="12807" width="2.6328125" customWidth="1"/>
    <col min="12808" max="12809" width="9.90625" customWidth="1"/>
    <col min="12810" max="12810" width="0" hidden="1" customWidth="1"/>
    <col min="12811" max="12811" width="2.6328125" customWidth="1"/>
    <col min="12812" max="12813" width="10.6328125" customWidth="1"/>
    <col min="12814" max="12814" width="0" hidden="1" customWidth="1"/>
    <col min="12815" max="12815" width="2.6328125" customWidth="1"/>
    <col min="12816" max="12816" width="17.6328125" customWidth="1"/>
    <col min="12817" max="12817" width="9.36328125" customWidth="1"/>
    <col min="13057" max="13058" width="8.6328125" customWidth="1"/>
    <col min="13059" max="13059" width="0" hidden="1" customWidth="1"/>
    <col min="13060" max="13060" width="21.453125" customWidth="1"/>
    <col min="13061" max="13061" width="9" customWidth="1"/>
    <col min="13062" max="13062" width="16.08984375" bestFit="1" customWidth="1"/>
    <col min="13063" max="13063" width="2.6328125" customWidth="1"/>
    <col min="13064" max="13065" width="9.90625" customWidth="1"/>
    <col min="13066" max="13066" width="0" hidden="1" customWidth="1"/>
    <col min="13067" max="13067" width="2.6328125" customWidth="1"/>
    <col min="13068" max="13069" width="10.6328125" customWidth="1"/>
    <col min="13070" max="13070" width="0" hidden="1" customWidth="1"/>
    <col min="13071" max="13071" width="2.6328125" customWidth="1"/>
    <col min="13072" max="13072" width="17.6328125" customWidth="1"/>
    <col min="13073" max="13073" width="9.36328125" customWidth="1"/>
    <col min="13313" max="13314" width="8.6328125" customWidth="1"/>
    <col min="13315" max="13315" width="0" hidden="1" customWidth="1"/>
    <col min="13316" max="13316" width="21.453125" customWidth="1"/>
    <col min="13317" max="13317" width="9" customWidth="1"/>
    <col min="13318" max="13318" width="16.08984375" bestFit="1" customWidth="1"/>
    <col min="13319" max="13319" width="2.6328125" customWidth="1"/>
    <col min="13320" max="13321" width="9.90625" customWidth="1"/>
    <col min="13322" max="13322" width="0" hidden="1" customWidth="1"/>
    <col min="13323" max="13323" width="2.6328125" customWidth="1"/>
    <col min="13324" max="13325" width="10.6328125" customWidth="1"/>
    <col min="13326" max="13326" width="0" hidden="1" customWidth="1"/>
    <col min="13327" max="13327" width="2.6328125" customWidth="1"/>
    <col min="13328" max="13328" width="17.6328125" customWidth="1"/>
    <col min="13329" max="13329" width="9.36328125" customWidth="1"/>
    <col min="13569" max="13570" width="8.6328125" customWidth="1"/>
    <col min="13571" max="13571" width="0" hidden="1" customWidth="1"/>
    <col min="13572" max="13572" width="21.453125" customWidth="1"/>
    <col min="13573" max="13573" width="9" customWidth="1"/>
    <col min="13574" max="13574" width="16.08984375" bestFit="1" customWidth="1"/>
    <col min="13575" max="13575" width="2.6328125" customWidth="1"/>
    <col min="13576" max="13577" width="9.90625" customWidth="1"/>
    <col min="13578" max="13578" width="0" hidden="1" customWidth="1"/>
    <col min="13579" max="13579" width="2.6328125" customWidth="1"/>
    <col min="13580" max="13581" width="10.6328125" customWidth="1"/>
    <col min="13582" max="13582" width="0" hidden="1" customWidth="1"/>
    <col min="13583" max="13583" width="2.6328125" customWidth="1"/>
    <col min="13584" max="13584" width="17.6328125" customWidth="1"/>
    <col min="13585" max="13585" width="9.36328125" customWidth="1"/>
    <col min="13825" max="13826" width="8.6328125" customWidth="1"/>
    <col min="13827" max="13827" width="0" hidden="1" customWidth="1"/>
    <col min="13828" max="13828" width="21.453125" customWidth="1"/>
    <col min="13829" max="13829" width="9" customWidth="1"/>
    <col min="13830" max="13830" width="16.08984375" bestFit="1" customWidth="1"/>
    <col min="13831" max="13831" width="2.6328125" customWidth="1"/>
    <col min="13832" max="13833" width="9.90625" customWidth="1"/>
    <col min="13834" max="13834" width="0" hidden="1" customWidth="1"/>
    <col min="13835" max="13835" width="2.6328125" customWidth="1"/>
    <col min="13836" max="13837" width="10.6328125" customWidth="1"/>
    <col min="13838" max="13838" width="0" hidden="1" customWidth="1"/>
    <col min="13839" max="13839" width="2.6328125" customWidth="1"/>
    <col min="13840" max="13840" width="17.6328125" customWidth="1"/>
    <col min="13841" max="13841" width="9.36328125" customWidth="1"/>
    <col min="14081" max="14082" width="8.6328125" customWidth="1"/>
    <col min="14083" max="14083" width="0" hidden="1" customWidth="1"/>
    <col min="14084" max="14084" width="21.453125" customWidth="1"/>
    <col min="14085" max="14085" width="9" customWidth="1"/>
    <col min="14086" max="14086" width="16.08984375" bestFit="1" customWidth="1"/>
    <col min="14087" max="14087" width="2.6328125" customWidth="1"/>
    <col min="14088" max="14089" width="9.90625" customWidth="1"/>
    <col min="14090" max="14090" width="0" hidden="1" customWidth="1"/>
    <col min="14091" max="14091" width="2.6328125" customWidth="1"/>
    <col min="14092" max="14093" width="10.6328125" customWidth="1"/>
    <col min="14094" max="14094" width="0" hidden="1" customWidth="1"/>
    <col min="14095" max="14095" width="2.6328125" customWidth="1"/>
    <col min="14096" max="14096" width="17.6328125" customWidth="1"/>
    <col min="14097" max="14097" width="9.36328125" customWidth="1"/>
    <col min="14337" max="14338" width="8.6328125" customWidth="1"/>
    <col min="14339" max="14339" width="0" hidden="1" customWidth="1"/>
    <col min="14340" max="14340" width="21.453125" customWidth="1"/>
    <col min="14341" max="14341" width="9" customWidth="1"/>
    <col min="14342" max="14342" width="16.08984375" bestFit="1" customWidth="1"/>
    <col min="14343" max="14343" width="2.6328125" customWidth="1"/>
    <col min="14344" max="14345" width="9.90625" customWidth="1"/>
    <col min="14346" max="14346" width="0" hidden="1" customWidth="1"/>
    <col min="14347" max="14347" width="2.6328125" customWidth="1"/>
    <col min="14348" max="14349" width="10.6328125" customWidth="1"/>
    <col min="14350" max="14350" width="0" hidden="1" customWidth="1"/>
    <col min="14351" max="14351" width="2.6328125" customWidth="1"/>
    <col min="14352" max="14352" width="17.6328125" customWidth="1"/>
    <col min="14353" max="14353" width="9.36328125" customWidth="1"/>
    <col min="14593" max="14594" width="8.6328125" customWidth="1"/>
    <col min="14595" max="14595" width="0" hidden="1" customWidth="1"/>
    <col min="14596" max="14596" width="21.453125" customWidth="1"/>
    <col min="14597" max="14597" width="9" customWidth="1"/>
    <col min="14598" max="14598" width="16.08984375" bestFit="1" customWidth="1"/>
    <col min="14599" max="14599" width="2.6328125" customWidth="1"/>
    <col min="14600" max="14601" width="9.90625" customWidth="1"/>
    <col min="14602" max="14602" width="0" hidden="1" customWidth="1"/>
    <col min="14603" max="14603" width="2.6328125" customWidth="1"/>
    <col min="14604" max="14605" width="10.6328125" customWidth="1"/>
    <col min="14606" max="14606" width="0" hidden="1" customWidth="1"/>
    <col min="14607" max="14607" width="2.6328125" customWidth="1"/>
    <col min="14608" max="14608" width="17.6328125" customWidth="1"/>
    <col min="14609" max="14609" width="9.36328125" customWidth="1"/>
    <col min="14849" max="14850" width="8.6328125" customWidth="1"/>
    <col min="14851" max="14851" width="0" hidden="1" customWidth="1"/>
    <col min="14852" max="14852" width="21.453125" customWidth="1"/>
    <col min="14853" max="14853" width="9" customWidth="1"/>
    <col min="14854" max="14854" width="16.08984375" bestFit="1" customWidth="1"/>
    <col min="14855" max="14855" width="2.6328125" customWidth="1"/>
    <col min="14856" max="14857" width="9.90625" customWidth="1"/>
    <col min="14858" max="14858" width="0" hidden="1" customWidth="1"/>
    <col min="14859" max="14859" width="2.6328125" customWidth="1"/>
    <col min="14860" max="14861" width="10.6328125" customWidth="1"/>
    <col min="14862" max="14862" width="0" hidden="1" customWidth="1"/>
    <col min="14863" max="14863" width="2.6328125" customWidth="1"/>
    <col min="14864" max="14864" width="17.6328125" customWidth="1"/>
    <col min="14865" max="14865" width="9.36328125" customWidth="1"/>
    <col min="15105" max="15106" width="8.6328125" customWidth="1"/>
    <col min="15107" max="15107" width="0" hidden="1" customWidth="1"/>
    <col min="15108" max="15108" width="21.453125" customWidth="1"/>
    <col min="15109" max="15109" width="9" customWidth="1"/>
    <col min="15110" max="15110" width="16.08984375" bestFit="1" customWidth="1"/>
    <col min="15111" max="15111" width="2.6328125" customWidth="1"/>
    <col min="15112" max="15113" width="9.90625" customWidth="1"/>
    <col min="15114" max="15114" width="0" hidden="1" customWidth="1"/>
    <col min="15115" max="15115" width="2.6328125" customWidth="1"/>
    <col min="15116" max="15117" width="10.6328125" customWidth="1"/>
    <col min="15118" max="15118" width="0" hidden="1" customWidth="1"/>
    <col min="15119" max="15119" width="2.6328125" customWidth="1"/>
    <col min="15120" max="15120" width="17.6328125" customWidth="1"/>
    <col min="15121" max="15121" width="9.36328125" customWidth="1"/>
    <col min="15361" max="15362" width="8.6328125" customWidth="1"/>
    <col min="15363" max="15363" width="0" hidden="1" customWidth="1"/>
    <col min="15364" max="15364" width="21.453125" customWidth="1"/>
    <col min="15365" max="15365" width="9" customWidth="1"/>
    <col min="15366" max="15366" width="16.08984375" bestFit="1" customWidth="1"/>
    <col min="15367" max="15367" width="2.6328125" customWidth="1"/>
    <col min="15368" max="15369" width="9.90625" customWidth="1"/>
    <col min="15370" max="15370" width="0" hidden="1" customWidth="1"/>
    <col min="15371" max="15371" width="2.6328125" customWidth="1"/>
    <col min="15372" max="15373" width="10.6328125" customWidth="1"/>
    <col min="15374" max="15374" width="0" hidden="1" customWidth="1"/>
    <col min="15375" max="15375" width="2.6328125" customWidth="1"/>
    <col min="15376" max="15376" width="17.6328125" customWidth="1"/>
    <col min="15377" max="15377" width="9.36328125" customWidth="1"/>
    <col min="15617" max="15618" width="8.6328125" customWidth="1"/>
    <col min="15619" max="15619" width="0" hidden="1" customWidth="1"/>
    <col min="15620" max="15620" width="21.453125" customWidth="1"/>
    <col min="15621" max="15621" width="9" customWidth="1"/>
    <col min="15622" max="15622" width="16.08984375" bestFit="1" customWidth="1"/>
    <col min="15623" max="15623" width="2.6328125" customWidth="1"/>
    <col min="15624" max="15625" width="9.90625" customWidth="1"/>
    <col min="15626" max="15626" width="0" hidden="1" customWidth="1"/>
    <col min="15627" max="15627" width="2.6328125" customWidth="1"/>
    <col min="15628" max="15629" width="10.6328125" customWidth="1"/>
    <col min="15630" max="15630" width="0" hidden="1" customWidth="1"/>
    <col min="15631" max="15631" width="2.6328125" customWidth="1"/>
    <col min="15632" max="15632" width="17.6328125" customWidth="1"/>
    <col min="15633" max="15633" width="9.36328125" customWidth="1"/>
    <col min="15873" max="15874" width="8.6328125" customWidth="1"/>
    <col min="15875" max="15875" width="0" hidden="1" customWidth="1"/>
    <col min="15876" max="15876" width="21.453125" customWidth="1"/>
    <col min="15877" max="15877" width="9" customWidth="1"/>
    <col min="15878" max="15878" width="16.08984375" bestFit="1" customWidth="1"/>
    <col min="15879" max="15879" width="2.6328125" customWidth="1"/>
    <col min="15880" max="15881" width="9.90625" customWidth="1"/>
    <col min="15882" max="15882" width="0" hidden="1" customWidth="1"/>
    <col min="15883" max="15883" width="2.6328125" customWidth="1"/>
    <col min="15884" max="15885" width="10.6328125" customWidth="1"/>
    <col min="15886" max="15886" width="0" hidden="1" customWidth="1"/>
    <col min="15887" max="15887" width="2.6328125" customWidth="1"/>
    <col min="15888" max="15888" width="17.6328125" customWidth="1"/>
    <col min="15889" max="15889" width="9.36328125" customWidth="1"/>
    <col min="16129" max="16130" width="8.6328125" customWidth="1"/>
    <col min="16131" max="16131" width="0" hidden="1" customWidth="1"/>
    <col min="16132" max="16132" width="21.453125" customWidth="1"/>
    <col min="16133" max="16133" width="9" customWidth="1"/>
    <col min="16134" max="16134" width="16.08984375" bestFit="1" customWidth="1"/>
    <col min="16135" max="16135" width="2.6328125" customWidth="1"/>
    <col min="16136" max="16137" width="9.90625" customWidth="1"/>
    <col min="16138" max="16138" width="0" hidden="1" customWidth="1"/>
    <col min="16139" max="16139" width="2.6328125" customWidth="1"/>
    <col min="16140" max="16141" width="10.6328125" customWidth="1"/>
    <col min="16142" max="16142" width="0" hidden="1" customWidth="1"/>
    <col min="16143" max="16143" width="2.6328125" customWidth="1"/>
    <col min="16144" max="16144" width="17.6328125" customWidth="1"/>
    <col min="16145" max="16145" width="9.36328125" customWidth="1"/>
  </cols>
  <sheetData>
    <row r="1" spans="1:25" ht="30" customHeight="1">
      <c r="A1" s="1752" t="s">
        <v>609</v>
      </c>
      <c r="B1" s="1752"/>
      <c r="C1" s="1752"/>
      <c r="D1" s="1752"/>
      <c r="E1" s="1752"/>
      <c r="F1" s="1752"/>
      <c r="G1" s="1752"/>
      <c r="H1" s="1752"/>
      <c r="I1" s="1752"/>
      <c r="J1" s="1752"/>
      <c r="K1" s="1752"/>
      <c r="L1" s="1752"/>
      <c r="M1" s="1752"/>
      <c r="N1" s="1752"/>
      <c r="O1" s="1752"/>
      <c r="P1" s="1752"/>
      <c r="Q1" s="1752"/>
      <c r="R1" s="970"/>
      <c r="S1" s="970"/>
      <c r="T1" s="970"/>
      <c r="U1" s="970"/>
      <c r="V1" s="970"/>
      <c r="W1" s="970"/>
      <c r="X1" s="970"/>
      <c r="Y1" s="970"/>
    </row>
    <row r="2" spans="1:25" ht="10.25" customHeight="1">
      <c r="A2" s="1753" t="s">
        <v>237</v>
      </c>
      <c r="B2" s="1754"/>
      <c r="C2" s="1754"/>
      <c r="D2" s="1754"/>
      <c r="E2" s="1754"/>
      <c r="F2" s="1754"/>
      <c r="G2" s="1754"/>
      <c r="H2" s="1754"/>
      <c r="I2" s="1754"/>
      <c r="J2" s="1754"/>
      <c r="K2" s="1754"/>
      <c r="L2" s="1754"/>
      <c r="M2" s="1754"/>
      <c r="N2" s="1754"/>
      <c r="O2" s="1754"/>
      <c r="P2" s="1754"/>
      <c r="Q2" s="1755"/>
      <c r="R2" s="970"/>
      <c r="S2" s="970"/>
      <c r="T2" s="970"/>
      <c r="U2" s="970"/>
      <c r="V2" s="970"/>
      <c r="W2" s="970"/>
      <c r="X2" s="970"/>
      <c r="Y2" s="970"/>
    </row>
    <row r="3" spans="1:25" s="973" customFormat="1" ht="21" customHeight="1">
      <c r="A3" s="1756" t="str">
        <f>Круговой6!$C$4</f>
        <v>Кубок Теннисного Клуба "Феникс"</v>
      </c>
      <c r="B3" s="1757"/>
      <c r="C3" s="1757"/>
      <c r="D3" s="1757"/>
      <c r="E3" s="1757"/>
      <c r="F3" s="1757"/>
      <c r="G3" s="1757"/>
      <c r="H3" s="1757"/>
      <c r="I3" s="1757"/>
      <c r="J3" s="1757"/>
      <c r="K3" s="1757"/>
      <c r="L3" s="1757"/>
      <c r="M3" s="1757"/>
      <c r="N3" s="1757"/>
      <c r="O3" s="1757"/>
      <c r="P3" s="1757"/>
      <c r="Q3" s="1758"/>
      <c r="R3" s="972"/>
      <c r="S3" s="972"/>
      <c r="T3" s="972"/>
      <c r="U3" s="972"/>
      <c r="V3" s="972"/>
      <c r="W3" s="972"/>
      <c r="X3" s="972"/>
      <c r="Y3" s="972"/>
    </row>
    <row r="4" spans="1:25" s="975" customFormat="1" ht="12.5">
      <c r="A4" s="1759"/>
      <c r="B4" s="1759"/>
      <c r="C4" s="1759"/>
      <c r="D4" s="1759"/>
      <c r="E4" s="1759"/>
      <c r="F4" s="1759"/>
      <c r="G4" s="1759"/>
      <c r="H4" s="1759"/>
      <c r="I4" s="1759"/>
      <c r="J4" s="1759"/>
      <c r="K4" s="1759"/>
      <c r="L4" s="1759"/>
      <c r="M4" s="1759"/>
      <c r="N4" s="1759"/>
      <c r="O4" s="1759"/>
      <c r="P4" s="1759"/>
      <c r="Q4" s="1759"/>
      <c r="R4" s="974"/>
      <c r="S4" s="974"/>
      <c r="T4" s="974"/>
      <c r="U4" s="974"/>
      <c r="V4" s="974"/>
      <c r="W4" s="974"/>
      <c r="X4" s="974"/>
      <c r="Y4" s="974"/>
    </row>
    <row r="5" spans="1:25" s="979" customFormat="1" ht="12.5">
      <c r="A5" s="1760" t="s">
        <v>238</v>
      </c>
      <c r="B5" s="1760"/>
      <c r="C5" s="1760"/>
      <c r="D5" s="1760"/>
      <c r="E5" s="1760" t="s">
        <v>239</v>
      </c>
      <c r="F5" s="1760"/>
      <c r="G5" s="1760" t="s">
        <v>121</v>
      </c>
      <c r="H5" s="1760"/>
      <c r="I5" s="1760"/>
      <c r="J5" s="976"/>
      <c r="K5" s="1760" t="s">
        <v>240</v>
      </c>
      <c r="L5" s="1760"/>
      <c r="M5" s="1760"/>
      <c r="N5" s="1760"/>
      <c r="O5" s="1760"/>
      <c r="P5" s="977" t="s">
        <v>241</v>
      </c>
      <c r="Q5" s="977" t="s">
        <v>242</v>
      </c>
      <c r="R5" s="978"/>
      <c r="S5" s="978"/>
      <c r="T5" s="978"/>
      <c r="U5" s="978"/>
      <c r="V5" s="978"/>
      <c r="W5" s="978"/>
      <c r="X5" s="978"/>
      <c r="Y5" s="978"/>
    </row>
    <row r="6" spans="1:25" s="983" customFormat="1" ht="13">
      <c r="A6" s="1761" t="str">
        <f>'[2]Предв.этап 4х3 (37)'!A6</f>
        <v>г. Дзержинск</v>
      </c>
      <c r="B6" s="1761"/>
      <c r="C6" s="1761"/>
      <c r="D6" s="1761"/>
      <c r="E6" s="1762" t="s">
        <v>619</v>
      </c>
      <c r="F6" s="1763"/>
      <c r="G6" s="1761" t="s">
        <v>154</v>
      </c>
      <c r="H6" s="1761"/>
      <c r="I6" s="1761"/>
      <c r="J6" s="980"/>
      <c r="K6" s="1761"/>
      <c r="L6" s="1761"/>
      <c r="M6" s="1761"/>
      <c r="N6" s="1761"/>
      <c r="O6" s="1761"/>
      <c r="P6" s="981" t="s">
        <v>268</v>
      </c>
      <c r="Q6" s="981"/>
      <c r="R6" s="982"/>
      <c r="S6" s="982"/>
      <c r="T6" s="982"/>
      <c r="U6" s="982"/>
      <c r="V6" s="982"/>
      <c r="W6" s="982"/>
      <c r="X6" s="982"/>
      <c r="Y6" s="982"/>
    </row>
    <row r="7" spans="1:25" s="991" customFormat="1" ht="18" customHeight="1">
      <c r="A7" s="984"/>
      <c r="B7" s="984"/>
      <c r="C7" s="985"/>
      <c r="D7" s="986"/>
      <c r="E7" s="986"/>
      <c r="F7" s="1764"/>
      <c r="G7" s="1764"/>
      <c r="H7" s="1765"/>
      <c r="I7" s="1765"/>
      <c r="J7" s="987"/>
      <c r="K7" s="987"/>
      <c r="L7" s="987"/>
      <c r="M7" s="988"/>
      <c r="N7" s="988"/>
      <c r="O7" s="988"/>
      <c r="P7" s="989"/>
      <c r="Q7" s="990"/>
      <c r="R7" s="984"/>
      <c r="S7" s="984"/>
      <c r="T7" s="984"/>
      <c r="U7" s="984"/>
      <c r="V7" s="984"/>
      <c r="W7" s="984"/>
      <c r="X7" s="984"/>
      <c r="Y7" s="984"/>
    </row>
    <row r="8" spans="1:25" ht="22.5" customHeight="1" thickBot="1">
      <c r="A8" s="1770" t="s">
        <v>610</v>
      </c>
      <c r="B8" s="1770"/>
      <c r="C8" s="1770"/>
      <c r="D8" s="1770"/>
      <c r="E8" s="1770"/>
      <c r="F8" s="1770"/>
      <c r="G8" s="1770"/>
      <c r="H8" s="1770"/>
      <c r="I8" s="1770"/>
      <c r="J8" s="1770"/>
      <c r="K8" s="1770"/>
      <c r="L8" s="1770"/>
      <c r="M8" s="1770"/>
      <c r="N8" s="1770"/>
      <c r="O8" s="1770"/>
      <c r="P8" s="1770"/>
      <c r="Q8" s="1770"/>
      <c r="R8" s="970"/>
      <c r="S8" s="970"/>
      <c r="T8" s="970"/>
      <c r="U8" s="970"/>
      <c r="V8" s="970"/>
      <c r="W8" s="970"/>
      <c r="X8" s="970"/>
      <c r="Y8" s="970"/>
    </row>
    <row r="9" spans="1:25" ht="15" customHeight="1" thickTop="1">
      <c r="A9" s="1771" t="s">
        <v>453</v>
      </c>
      <c r="B9" s="1773" t="s">
        <v>454</v>
      </c>
      <c r="C9" s="1775"/>
      <c r="D9" s="1777" t="s">
        <v>12</v>
      </c>
      <c r="E9" s="1779" t="s">
        <v>13</v>
      </c>
      <c r="F9" s="1781" t="s">
        <v>14</v>
      </c>
      <c r="G9" s="992"/>
      <c r="H9" s="993"/>
      <c r="I9" s="1783" t="s">
        <v>9</v>
      </c>
      <c r="J9" s="1783"/>
      <c r="K9" s="1783"/>
      <c r="L9" s="1783"/>
      <c r="M9" s="1783"/>
      <c r="N9" s="1783"/>
      <c r="O9" s="1783"/>
      <c r="P9" s="1783"/>
      <c r="Q9" s="994"/>
      <c r="R9" s="970"/>
      <c r="S9" s="970"/>
      <c r="T9" s="970"/>
      <c r="U9" s="970"/>
      <c r="V9" s="970"/>
      <c r="W9" s="970"/>
      <c r="X9" s="970"/>
      <c r="Y9" s="970"/>
    </row>
    <row r="10" spans="1:25" s="999" customFormat="1" ht="15" customHeight="1" thickBot="1">
      <c r="A10" s="1772"/>
      <c r="B10" s="1774"/>
      <c r="C10" s="1776"/>
      <c r="D10" s="1778"/>
      <c r="E10" s="1780"/>
      <c r="F10" s="1782"/>
      <c r="G10" s="995"/>
      <c r="H10" s="996"/>
      <c r="I10" s="1784"/>
      <c r="J10" s="1784"/>
      <c r="K10" s="1784"/>
      <c r="L10" s="1784"/>
      <c r="M10" s="1784"/>
      <c r="N10" s="1784"/>
      <c r="O10" s="1784"/>
      <c r="P10" s="1784"/>
      <c r="Q10" s="997"/>
      <c r="R10" s="998"/>
      <c r="S10" s="998"/>
      <c r="T10" s="998"/>
      <c r="U10" s="998"/>
      <c r="V10" s="998"/>
      <c r="W10" s="998"/>
      <c r="X10" s="998"/>
      <c r="Y10" s="998"/>
    </row>
    <row r="11" spans="1:25" s="999" customFormat="1" ht="25.5" customHeight="1" thickTop="1">
      <c r="A11" s="1039"/>
      <c r="B11" s="1040"/>
      <c r="C11" s="1041"/>
      <c r="D11" s="1045" t="s">
        <v>636</v>
      </c>
      <c r="E11" s="1046" t="s">
        <v>434</v>
      </c>
      <c r="F11" s="1046" t="s">
        <v>25</v>
      </c>
      <c r="G11" s="1047"/>
      <c r="H11" s="1048"/>
      <c r="I11" s="1049"/>
      <c r="J11" s="1049"/>
      <c r="K11" s="1049"/>
      <c r="L11" s="1049"/>
      <c r="M11" s="1049"/>
      <c r="N11" s="1049"/>
      <c r="O11" s="1042"/>
      <c r="P11" s="1042"/>
      <c r="Q11" s="1042"/>
      <c r="R11" s="998"/>
      <c r="S11" s="998"/>
      <c r="T11" s="998"/>
      <c r="U11" s="998"/>
      <c r="V11" s="998"/>
      <c r="W11" s="998"/>
      <c r="X11" s="998"/>
      <c r="Y11" s="998"/>
    </row>
    <row r="12" spans="1:25" s="999" customFormat="1" ht="13.5" hidden="1" customHeight="1">
      <c r="A12" s="1039"/>
      <c r="B12" s="1040"/>
      <c r="C12" s="1041"/>
      <c r="D12" s="1050"/>
      <c r="E12" s="1051"/>
      <c r="F12" s="1051"/>
      <c r="G12" s="1047"/>
      <c r="H12" s="1048"/>
      <c r="I12" s="1049"/>
      <c r="J12" s="1049"/>
      <c r="K12" s="1049"/>
      <c r="L12" s="1049"/>
      <c r="M12" s="1049"/>
      <c r="N12" s="1049"/>
      <c r="O12" s="1042"/>
      <c r="P12" s="1042"/>
      <c r="Q12" s="1042"/>
      <c r="R12" s="998"/>
      <c r="S12" s="998"/>
      <c r="T12" s="998"/>
      <c r="U12" s="998"/>
      <c r="V12" s="998"/>
      <c r="W12" s="998"/>
      <c r="X12" s="998"/>
      <c r="Y12" s="998"/>
    </row>
    <row r="13" spans="1:25" s="999" customFormat="1" ht="23.25" customHeight="1">
      <c r="A13" s="1792">
        <v>1</v>
      </c>
      <c r="B13" s="1793">
        <v>1</v>
      </c>
      <c r="C13" s="1794"/>
      <c r="D13" s="1766" t="s">
        <v>637</v>
      </c>
      <c r="E13" s="1768" t="s">
        <v>559</v>
      </c>
      <c r="F13" s="1768" t="s">
        <v>166</v>
      </c>
      <c r="G13" s="1785" t="s">
        <v>638</v>
      </c>
      <c r="H13" s="1785"/>
      <c r="I13" s="1785"/>
      <c r="J13" s="1049"/>
      <c r="K13" s="1052"/>
      <c r="L13" s="1049"/>
      <c r="M13" s="1049"/>
      <c r="N13" s="1049"/>
      <c r="O13" s="1000"/>
      <c r="P13" s="1001"/>
      <c r="Q13" s="1001"/>
      <c r="R13" s="998"/>
      <c r="S13" s="998"/>
      <c r="T13" s="998"/>
      <c r="U13" s="998"/>
      <c r="V13" s="998"/>
      <c r="W13" s="998"/>
      <c r="X13" s="998"/>
      <c r="Y13" s="998"/>
    </row>
    <row r="14" spans="1:25" s="1005" customFormat="1" ht="24" hidden="1" customHeight="1">
      <c r="A14" s="1787"/>
      <c r="B14" s="1789"/>
      <c r="C14" s="1791"/>
      <c r="D14" s="1767"/>
      <c r="E14" s="1769"/>
      <c r="F14" s="1769"/>
      <c r="G14" s="1803" t="s">
        <v>639</v>
      </c>
      <c r="H14" s="1803"/>
      <c r="I14" s="1803"/>
      <c r="J14" s="1805"/>
      <c r="K14" s="1053"/>
      <c r="L14" s="1795"/>
      <c r="M14" s="1795"/>
      <c r="N14" s="1795"/>
      <c r="O14" s="1003"/>
      <c r="P14" s="1796"/>
      <c r="Q14" s="1796"/>
      <c r="R14" s="1004"/>
      <c r="S14" s="1004"/>
      <c r="T14" s="1004"/>
      <c r="U14" s="1004"/>
      <c r="V14" s="1004"/>
      <c r="W14" s="1004"/>
      <c r="X14" s="1004"/>
      <c r="Y14" s="1004"/>
    </row>
    <row r="15" spans="1:25" s="1005" customFormat="1" ht="24" customHeight="1">
      <c r="A15" s="1786">
        <v>2</v>
      </c>
      <c r="B15" s="1788">
        <v>2</v>
      </c>
      <c r="C15" s="1790"/>
      <c r="D15" s="1054" t="s">
        <v>638</v>
      </c>
      <c r="E15" s="1055" t="s">
        <v>523</v>
      </c>
      <c r="F15" s="1056" t="s">
        <v>286</v>
      </c>
      <c r="G15" s="1804"/>
      <c r="H15" s="1804"/>
      <c r="I15" s="1804"/>
      <c r="J15" s="1806"/>
      <c r="K15" s="1053"/>
      <c r="L15" s="1795"/>
      <c r="M15" s="1795"/>
      <c r="N15" s="1795"/>
      <c r="O15" s="1003"/>
      <c r="P15" s="1796"/>
      <c r="Q15" s="1796"/>
      <c r="R15" s="1004"/>
      <c r="S15" s="1004"/>
      <c r="T15" s="1004"/>
      <c r="U15" s="1004"/>
      <c r="V15" s="1004"/>
      <c r="W15" s="1004"/>
      <c r="X15" s="1004"/>
      <c r="Y15" s="1004"/>
    </row>
    <row r="16" spans="1:25" s="1005" customFormat="1" ht="24" customHeight="1">
      <c r="A16" s="1787"/>
      <c r="B16" s="1789"/>
      <c r="C16" s="1791"/>
      <c r="D16" s="1057" t="s">
        <v>639</v>
      </c>
      <c r="E16" s="1058" t="s">
        <v>379</v>
      </c>
      <c r="F16" s="1059" t="s">
        <v>286</v>
      </c>
      <c r="G16" s="1060" t="s">
        <v>639</v>
      </c>
      <c r="H16" s="1797" t="s">
        <v>644</v>
      </c>
      <c r="I16" s="1797"/>
      <c r="J16" s="1043"/>
      <c r="K16" s="1807" t="s">
        <v>642</v>
      </c>
      <c r="L16" s="1798"/>
      <c r="M16" s="1798"/>
      <c r="N16" s="1798"/>
      <c r="O16" s="1002"/>
      <c r="P16" s="1796"/>
      <c r="Q16" s="1796"/>
      <c r="R16" s="1004"/>
      <c r="S16" s="1004"/>
      <c r="T16" s="1004"/>
      <c r="U16" s="1004"/>
      <c r="V16" s="1004"/>
      <c r="W16" s="1004"/>
      <c r="X16" s="1004"/>
      <c r="Y16" s="1004"/>
    </row>
    <row r="17" spans="1:25" s="1005" customFormat="1" ht="24" customHeight="1">
      <c r="A17" s="1786">
        <v>1</v>
      </c>
      <c r="B17" s="1793">
        <v>2</v>
      </c>
      <c r="C17" s="1790"/>
      <c r="D17" s="1054" t="s">
        <v>640</v>
      </c>
      <c r="E17" s="1055" t="s">
        <v>526</v>
      </c>
      <c r="F17" s="1055" t="s">
        <v>286</v>
      </c>
      <c r="G17" s="1061"/>
      <c r="H17" s="1800"/>
      <c r="I17" s="1800"/>
      <c r="J17" s="1801"/>
      <c r="K17" s="1808" t="s">
        <v>643</v>
      </c>
      <c r="L17" s="1799"/>
      <c r="M17" s="1799"/>
      <c r="N17" s="1799"/>
      <c r="O17" s="1002"/>
      <c r="P17" s="1802" t="s">
        <v>461</v>
      </c>
      <c r="Q17" s="1802"/>
      <c r="R17" s="1004"/>
      <c r="S17" s="1004"/>
      <c r="T17" s="1004"/>
      <c r="U17" s="1004"/>
      <c r="V17" s="1004"/>
      <c r="W17" s="1004"/>
      <c r="X17" s="1004"/>
      <c r="Y17" s="1004"/>
    </row>
    <row r="18" spans="1:25" s="1005" customFormat="1" ht="24" customHeight="1">
      <c r="A18" s="1787"/>
      <c r="B18" s="1789"/>
      <c r="C18" s="1791"/>
      <c r="D18" s="1057" t="s">
        <v>641</v>
      </c>
      <c r="E18" s="1058" t="s">
        <v>426</v>
      </c>
      <c r="F18" s="1058" t="s">
        <v>618</v>
      </c>
      <c r="G18" s="1785" t="s">
        <v>642</v>
      </c>
      <c r="H18" s="1785"/>
      <c r="I18" s="1785"/>
      <c r="J18" s="1815"/>
      <c r="K18" s="1062"/>
      <c r="L18" s="1817" t="s">
        <v>645</v>
      </c>
      <c r="M18" s="1817"/>
      <c r="N18" s="1817"/>
      <c r="O18" s="1006"/>
      <c r="P18" s="1796"/>
      <c r="Q18" s="1796"/>
      <c r="R18" s="1004"/>
      <c r="S18" s="1004"/>
      <c r="T18" s="1004"/>
      <c r="U18" s="1004"/>
      <c r="V18" s="1004"/>
      <c r="W18" s="1004"/>
      <c r="X18" s="1004"/>
      <c r="Y18" s="1004"/>
    </row>
    <row r="19" spans="1:25" s="1005" customFormat="1" ht="21.75" customHeight="1">
      <c r="A19" s="1786">
        <v>2</v>
      </c>
      <c r="B19" s="1788">
        <v>1</v>
      </c>
      <c r="C19" s="1790"/>
      <c r="D19" s="1054" t="s">
        <v>642</v>
      </c>
      <c r="E19" s="1055" t="s">
        <v>518</v>
      </c>
      <c r="F19" s="1056" t="s">
        <v>166</v>
      </c>
      <c r="G19" s="1820" t="s">
        <v>643</v>
      </c>
      <c r="H19" s="1804"/>
      <c r="I19" s="1821"/>
      <c r="J19" s="1816"/>
      <c r="K19" s="1063"/>
      <c r="L19" s="1810"/>
      <c r="M19" s="1810"/>
      <c r="N19" s="1810"/>
      <c r="O19" s="1006"/>
      <c r="P19" s="1796"/>
      <c r="Q19" s="1796"/>
      <c r="R19" s="1004"/>
      <c r="S19" s="1004"/>
      <c r="T19" s="1004"/>
      <c r="U19" s="1004"/>
      <c r="V19" s="1004"/>
      <c r="W19" s="1004"/>
      <c r="X19" s="1004"/>
      <c r="Y19" s="1004"/>
    </row>
    <row r="20" spans="1:25" s="1005" customFormat="1" ht="19.5" customHeight="1">
      <c r="A20" s="1787"/>
      <c r="B20" s="1789"/>
      <c r="C20" s="1791"/>
      <c r="D20" s="1057" t="s">
        <v>643</v>
      </c>
      <c r="E20" s="1058" t="s">
        <v>168</v>
      </c>
      <c r="F20" s="1059" t="s">
        <v>166</v>
      </c>
      <c r="G20" s="1818" t="s">
        <v>460</v>
      </c>
      <c r="H20" s="1819"/>
      <c r="I20" s="1819"/>
      <c r="J20" s="1044"/>
      <c r="K20" s="1064"/>
      <c r="L20" s="1811"/>
      <c r="M20" s="1811"/>
      <c r="N20" s="1811"/>
      <c r="O20" s="1812"/>
      <c r="P20" s="1812"/>
      <c r="Q20" s="1812"/>
      <c r="R20" s="1004"/>
      <c r="S20" s="1004"/>
      <c r="T20" s="1004"/>
      <c r="U20" s="1004"/>
      <c r="V20" s="1004"/>
      <c r="W20" s="1004"/>
      <c r="X20" s="1004"/>
      <c r="Y20" s="1004"/>
    </row>
    <row r="21" spans="1:25" ht="24" customHeight="1">
      <c r="A21" s="970"/>
      <c r="B21" s="970"/>
      <c r="C21" s="1007"/>
      <c r="D21" s="1055"/>
      <c r="E21" s="1809"/>
      <c r="F21" s="1809"/>
      <c r="G21" s="1061"/>
      <c r="H21" s="1800"/>
      <c r="I21" s="1800"/>
      <c r="J21" s="1800"/>
      <c r="K21" s="1065"/>
      <c r="L21" s="1066"/>
      <c r="M21" s="1067"/>
      <c r="N21" s="1068"/>
      <c r="O21" s="1813"/>
      <c r="P21" s="1814"/>
      <c r="Q21" s="1814"/>
      <c r="R21" s="984"/>
      <c r="S21" s="970"/>
      <c r="T21" s="970"/>
      <c r="U21" s="970"/>
      <c r="V21" s="970"/>
      <c r="W21" s="970"/>
      <c r="X21" s="970"/>
      <c r="Y21" s="970"/>
    </row>
    <row r="22" spans="1:25" ht="24" customHeight="1">
      <c r="A22" s="970"/>
      <c r="B22" s="970"/>
      <c r="C22" s="1007"/>
      <c r="D22" s="1051"/>
      <c r="E22" s="1768"/>
      <c r="F22" s="1768"/>
      <c r="G22" s="1061"/>
      <c r="H22" s="1065"/>
      <c r="I22" s="1065"/>
      <c r="J22" s="1065"/>
      <c r="K22" s="1065"/>
      <c r="L22" s="1066"/>
      <c r="M22" s="1067"/>
      <c r="N22" s="1068"/>
      <c r="O22" s="1813"/>
      <c r="P22" s="1814"/>
      <c r="Q22" s="1814"/>
      <c r="R22" s="984"/>
      <c r="S22" s="970"/>
      <c r="T22" s="970"/>
      <c r="U22" s="970"/>
      <c r="V22" s="970"/>
      <c r="W22" s="970"/>
      <c r="X22" s="970"/>
      <c r="Y22" s="970"/>
    </row>
    <row r="23" spans="1:25" ht="24" customHeight="1">
      <c r="A23" s="970"/>
      <c r="B23" s="970"/>
      <c r="C23" s="1007"/>
      <c r="D23" s="1051" t="s">
        <v>640</v>
      </c>
      <c r="E23" s="1768"/>
      <c r="F23" s="1768"/>
      <c r="G23" s="1061"/>
      <c r="H23" s="1065"/>
      <c r="I23" s="1065"/>
      <c r="J23" s="1065"/>
      <c r="K23" s="1065"/>
      <c r="L23" s="1066"/>
      <c r="M23" s="1067"/>
      <c r="N23" s="1068"/>
      <c r="O23" s="1813"/>
      <c r="P23" s="1814"/>
      <c r="Q23" s="1814"/>
      <c r="R23" s="984"/>
      <c r="S23" s="970"/>
      <c r="T23" s="970"/>
      <c r="U23" s="970"/>
      <c r="V23" s="970"/>
      <c r="W23" s="970"/>
      <c r="X23" s="970"/>
      <c r="Y23" s="970"/>
    </row>
    <row r="24" spans="1:25" ht="24" customHeight="1">
      <c r="A24" s="970"/>
      <c r="B24" s="984"/>
      <c r="C24" s="1008"/>
      <c r="D24" s="1058" t="s">
        <v>641</v>
      </c>
      <c r="E24" s="1769"/>
      <c r="F24" s="1769"/>
      <c r="G24" s="1827" t="s">
        <v>636</v>
      </c>
      <c r="H24" s="1827"/>
      <c r="I24" s="1827"/>
      <c r="J24" s="1827"/>
      <c r="K24" s="1069"/>
      <c r="L24" s="1068"/>
      <c r="M24" s="1068"/>
      <c r="N24" s="1068"/>
      <c r="O24" s="1813"/>
      <c r="P24" s="1814"/>
      <c r="Q24" s="1814"/>
      <c r="R24" s="984"/>
      <c r="S24" s="970"/>
      <c r="T24" s="970"/>
      <c r="U24" s="970"/>
      <c r="V24" s="970"/>
      <c r="W24" s="970"/>
      <c r="X24" s="970"/>
      <c r="Y24" s="970"/>
    </row>
    <row r="25" spans="1:25" ht="24" customHeight="1">
      <c r="A25" s="970"/>
      <c r="B25" s="1009"/>
      <c r="C25" s="1010"/>
      <c r="D25" s="1055" t="s">
        <v>636</v>
      </c>
      <c r="E25" s="1055"/>
      <c r="F25" s="1056"/>
      <c r="G25" s="1840" t="s">
        <v>637</v>
      </c>
      <c r="H25" s="1828"/>
      <c r="I25" s="1828"/>
      <c r="J25" s="1828"/>
      <c r="K25" s="1070"/>
      <c r="L25" s="1829" t="s">
        <v>18</v>
      </c>
      <c r="M25" s="1071"/>
      <c r="N25" s="1068"/>
      <c r="O25" s="1012"/>
      <c r="P25" s="1013"/>
      <c r="Q25" s="1013"/>
      <c r="R25" s="984"/>
      <c r="S25" s="970"/>
      <c r="T25" s="970"/>
      <c r="U25" s="970"/>
      <c r="V25" s="970"/>
      <c r="W25" s="970"/>
      <c r="X25" s="970"/>
      <c r="Y25" s="970"/>
    </row>
    <row r="26" spans="1:25" ht="24" customHeight="1">
      <c r="A26" s="970"/>
      <c r="B26" s="984"/>
      <c r="C26" s="1008"/>
      <c r="D26" s="1058" t="s">
        <v>637</v>
      </c>
      <c r="E26" s="1058"/>
      <c r="F26" s="1059"/>
      <c r="G26" s="1072"/>
      <c r="H26" s="1830" t="s">
        <v>219</v>
      </c>
      <c r="I26" s="1830"/>
      <c r="J26" s="1830"/>
      <c r="K26" s="1073"/>
      <c r="L26" s="1829"/>
      <c r="M26" s="1071"/>
      <c r="N26" s="1068"/>
      <c r="O26" s="1012"/>
      <c r="P26" s="1013"/>
      <c r="Q26" s="1013"/>
      <c r="R26" s="984"/>
      <c r="S26" s="970"/>
      <c r="T26" s="970"/>
      <c r="U26" s="970"/>
      <c r="V26" s="970"/>
      <c r="W26" s="970"/>
      <c r="X26" s="970"/>
      <c r="Y26" s="970"/>
    </row>
    <row r="27" spans="1:25" ht="24" customHeight="1">
      <c r="A27" s="970"/>
      <c r="B27" s="970"/>
      <c r="C27" s="1007"/>
      <c r="D27" s="1015"/>
      <c r="E27" s="1015"/>
      <c r="F27" s="1015"/>
      <c r="G27" s="1016"/>
      <c r="H27" s="1826"/>
      <c r="I27" s="1826"/>
      <c r="J27" s="1826"/>
      <c r="K27" s="1014"/>
      <c r="L27" s="978"/>
      <c r="M27" s="978"/>
      <c r="N27" s="1017">
        <v>5</v>
      </c>
      <c r="O27" s="1012"/>
      <c r="P27" s="1831"/>
      <c r="Q27" s="1831"/>
      <c r="R27" s="970"/>
      <c r="S27" s="970"/>
      <c r="T27" s="970"/>
      <c r="U27" s="970"/>
      <c r="V27" s="970"/>
      <c r="W27" s="970"/>
      <c r="X27" s="970"/>
      <c r="Y27" s="970"/>
    </row>
    <row r="28" spans="1:25" ht="21" customHeight="1">
      <c r="A28" s="970"/>
      <c r="B28" s="984"/>
      <c r="C28" s="1008"/>
      <c r="D28" s="1018"/>
      <c r="E28" s="1018"/>
      <c r="F28" s="1018"/>
      <c r="G28" s="1019"/>
      <c r="H28" s="1019"/>
      <c r="I28" s="1019"/>
      <c r="J28" s="1020"/>
      <c r="K28" s="1014"/>
      <c r="L28" s="1011"/>
      <c r="M28" s="1011"/>
      <c r="N28" s="1021"/>
      <c r="O28" s="1012"/>
      <c r="P28" s="1022"/>
      <c r="Q28" s="1012"/>
      <c r="R28" s="970"/>
      <c r="S28" s="970"/>
      <c r="T28" s="970"/>
      <c r="U28" s="970"/>
      <c r="V28" s="970"/>
      <c r="W28" s="970"/>
      <c r="X28" s="970"/>
      <c r="Y28" s="970"/>
    </row>
    <row r="29" spans="1:25" ht="12" customHeight="1">
      <c r="A29" s="971"/>
      <c r="B29" s="971"/>
      <c r="C29" s="971"/>
      <c r="D29" s="971"/>
      <c r="E29" s="809" t="s">
        <v>15</v>
      </c>
      <c r="F29" s="1832" t="s">
        <v>455</v>
      </c>
      <c r="G29" s="1832"/>
      <c r="H29" s="965"/>
      <c r="I29" s="811" t="s">
        <v>17</v>
      </c>
      <c r="J29" s="1833" t="s">
        <v>456</v>
      </c>
      <c r="K29" s="1834"/>
      <c r="L29" s="1834"/>
      <c r="M29" s="1834"/>
      <c r="N29" s="1834"/>
      <c r="O29" s="1834"/>
      <c r="P29" s="1834"/>
      <c r="Q29" s="1835"/>
      <c r="R29" s="971"/>
      <c r="S29" s="971"/>
      <c r="T29" s="34"/>
      <c r="U29" s="34"/>
      <c r="V29" s="34"/>
      <c r="W29" s="34"/>
      <c r="X29" s="34"/>
      <c r="Y29" s="34"/>
    </row>
    <row r="30" spans="1:25" ht="12" customHeight="1">
      <c r="A30" s="971"/>
      <c r="B30" s="971"/>
      <c r="C30" s="971"/>
      <c r="D30" s="971"/>
      <c r="E30" s="812">
        <v>1</v>
      </c>
      <c r="F30" s="1836"/>
      <c r="G30" s="1836"/>
      <c r="H30" s="966"/>
      <c r="I30" s="814"/>
      <c r="J30" s="1837"/>
      <c r="K30" s="1838"/>
      <c r="L30" s="1838"/>
      <c r="M30" s="1838"/>
      <c r="N30" s="1838"/>
      <c r="O30" s="1838"/>
      <c r="P30" s="1838"/>
      <c r="Q30" s="1839"/>
      <c r="R30" s="971"/>
      <c r="S30" s="971"/>
      <c r="T30" s="34"/>
      <c r="U30" s="34"/>
      <c r="V30" s="34"/>
      <c r="W30" s="34"/>
      <c r="X30" s="34"/>
      <c r="Y30" s="34"/>
    </row>
    <row r="31" spans="1:25" ht="12" customHeight="1">
      <c r="A31" s="971"/>
      <c r="B31" s="971"/>
      <c r="C31" s="971"/>
      <c r="D31" s="971"/>
      <c r="E31" s="815">
        <v>2</v>
      </c>
      <c r="F31" s="1822"/>
      <c r="G31" s="1822"/>
      <c r="H31" s="964"/>
      <c r="I31" s="817"/>
      <c r="J31" s="1823"/>
      <c r="K31" s="1824"/>
      <c r="L31" s="1824"/>
      <c r="M31" s="1824"/>
      <c r="N31" s="1824"/>
      <c r="O31" s="1824"/>
      <c r="P31" s="1824"/>
      <c r="Q31" s="1825"/>
      <c r="R31" s="971"/>
      <c r="S31" s="971"/>
      <c r="T31" s="34"/>
      <c r="U31" s="34"/>
      <c r="V31" s="34"/>
      <c r="W31" s="34"/>
      <c r="X31" s="34"/>
      <c r="Y31" s="34"/>
    </row>
    <row r="32" spans="1:25" ht="12" customHeight="1">
      <c r="A32" s="971"/>
      <c r="B32" s="971"/>
      <c r="C32" s="971"/>
      <c r="D32" s="971"/>
      <c r="E32" s="815"/>
      <c r="F32" s="1822"/>
      <c r="G32" s="1822"/>
      <c r="H32" s="964"/>
      <c r="I32" s="818"/>
      <c r="J32" s="1833" t="s">
        <v>457</v>
      </c>
      <c r="K32" s="1834"/>
      <c r="L32" s="1834"/>
      <c r="M32" s="1834"/>
      <c r="N32" s="1834"/>
      <c r="O32" s="1835"/>
      <c r="P32" s="1833" t="s">
        <v>458</v>
      </c>
      <c r="Q32" s="1835"/>
      <c r="R32" s="971"/>
      <c r="S32" s="971"/>
      <c r="T32" s="34"/>
      <c r="U32" s="34"/>
      <c r="V32" s="34"/>
      <c r="W32" s="34"/>
      <c r="X32" s="34"/>
      <c r="Y32" s="34"/>
    </row>
    <row r="33" spans="1:25">
      <c r="A33" s="970"/>
      <c r="B33" s="970"/>
      <c r="C33" s="1007"/>
      <c r="D33" s="994"/>
      <c r="E33" s="815"/>
      <c r="F33" s="1822"/>
      <c r="G33" s="1822"/>
      <c r="H33" s="964"/>
      <c r="I33" s="819"/>
      <c r="J33" s="820"/>
      <c r="K33" s="1841"/>
      <c r="L33" s="1841"/>
      <c r="M33" s="1841"/>
      <c r="N33" s="1841"/>
      <c r="O33" s="1842"/>
      <c r="P33" s="1843"/>
      <c r="Q33" s="1844"/>
      <c r="R33" s="970"/>
      <c r="S33" s="970"/>
      <c r="T33" s="970"/>
      <c r="U33" s="970"/>
      <c r="V33" s="970"/>
      <c r="W33" s="970"/>
      <c r="X33" s="970"/>
      <c r="Y33" s="970"/>
    </row>
    <row r="34" spans="1:25">
      <c r="A34" s="970"/>
      <c r="B34" s="970"/>
      <c r="C34" s="1007"/>
      <c r="D34" s="994"/>
      <c r="E34" s="815"/>
      <c r="F34" s="1822"/>
      <c r="G34" s="1822"/>
      <c r="H34" s="964"/>
      <c r="I34" s="819"/>
      <c r="J34" s="820"/>
      <c r="K34" s="1833" t="s">
        <v>106</v>
      </c>
      <c r="L34" s="1834"/>
      <c r="M34" s="1834"/>
      <c r="N34" s="1834"/>
      <c r="O34" s="1834"/>
      <c r="P34" s="1834"/>
      <c r="Q34" s="1835"/>
      <c r="R34" s="970"/>
      <c r="S34" s="970"/>
      <c r="T34" s="970"/>
      <c r="U34" s="970"/>
      <c r="V34" s="970"/>
      <c r="W34" s="970"/>
      <c r="X34" s="970"/>
      <c r="Y34" s="970"/>
    </row>
    <row r="35" spans="1:25">
      <c r="A35" s="970"/>
      <c r="B35" s="970"/>
      <c r="C35" s="1007"/>
      <c r="D35" s="994"/>
      <c r="E35" s="815"/>
      <c r="F35" s="1822"/>
      <c r="G35" s="1822"/>
      <c r="H35" s="964"/>
      <c r="I35" s="819"/>
      <c r="J35" s="820"/>
      <c r="K35" s="1851"/>
      <c r="L35" s="1852"/>
      <c r="M35" s="1852"/>
      <c r="N35" s="1852"/>
      <c r="O35" s="1853"/>
      <c r="P35" s="1857" t="s">
        <v>611</v>
      </c>
      <c r="Q35" s="1858"/>
      <c r="R35" s="970"/>
      <c r="S35" s="970"/>
      <c r="T35" s="970"/>
      <c r="U35" s="970"/>
      <c r="V35" s="970"/>
      <c r="W35" s="970"/>
      <c r="X35" s="970"/>
      <c r="Y35" s="970"/>
    </row>
    <row r="36" spans="1:25">
      <c r="A36" s="970"/>
      <c r="B36" s="970"/>
      <c r="C36" s="1007"/>
      <c r="D36" s="994"/>
      <c r="E36" s="815"/>
      <c r="F36" s="1822"/>
      <c r="G36" s="1822"/>
      <c r="H36" s="964"/>
      <c r="I36" s="819"/>
      <c r="J36" s="820"/>
      <c r="K36" s="1854"/>
      <c r="L36" s="1855"/>
      <c r="M36" s="1855"/>
      <c r="N36" s="1855"/>
      <c r="O36" s="1856"/>
      <c r="P36" s="1859"/>
      <c r="Q36" s="1860"/>
      <c r="R36" s="970"/>
      <c r="S36" s="970"/>
      <c r="T36" s="970"/>
      <c r="U36" s="970"/>
      <c r="V36" s="970"/>
      <c r="W36" s="970"/>
      <c r="X36" s="970"/>
      <c r="Y36" s="970"/>
    </row>
    <row r="37" spans="1:25">
      <c r="A37" s="970"/>
      <c r="B37" s="970"/>
      <c r="C37" s="1007"/>
      <c r="D37" s="994"/>
      <c r="E37" s="821"/>
      <c r="F37" s="1845"/>
      <c r="G37" s="1845"/>
      <c r="H37" s="967"/>
      <c r="I37" s="823"/>
      <c r="J37" s="824"/>
      <c r="K37" s="1846" t="s">
        <v>4</v>
      </c>
      <c r="L37" s="1847"/>
      <c r="M37" s="1847"/>
      <c r="N37" s="1847"/>
      <c r="O37" s="1848"/>
      <c r="P37" s="1849" t="s">
        <v>5</v>
      </c>
      <c r="Q37" s="1850"/>
      <c r="R37" s="970"/>
      <c r="S37" s="970"/>
      <c r="T37" s="970"/>
      <c r="U37" s="970"/>
      <c r="V37" s="970"/>
      <c r="W37" s="970"/>
      <c r="X37" s="970"/>
      <c r="Y37" s="970"/>
    </row>
    <row r="38" spans="1:25">
      <c r="A38" s="970"/>
      <c r="B38" s="970"/>
      <c r="C38" s="1007"/>
      <c r="D38" s="994"/>
      <c r="E38" s="994"/>
      <c r="F38" s="994"/>
      <c r="G38" s="970"/>
      <c r="H38" s="970"/>
      <c r="I38" s="970"/>
      <c r="J38" s="970"/>
      <c r="K38" s="970"/>
      <c r="L38" s="970"/>
      <c r="M38" s="970"/>
      <c r="N38" s="970"/>
      <c r="O38" s="970"/>
      <c r="P38" s="994"/>
      <c r="Q38" s="994"/>
      <c r="R38" s="970"/>
      <c r="S38" s="970"/>
      <c r="T38" s="970"/>
      <c r="U38" s="970"/>
      <c r="V38" s="970"/>
      <c r="W38" s="970"/>
      <c r="X38" s="970"/>
      <c r="Y38" s="970"/>
    </row>
    <row r="39" spans="1:25">
      <c r="A39" s="970"/>
      <c r="B39" s="970"/>
      <c r="C39" s="1007"/>
      <c r="D39" s="994"/>
      <c r="E39" s="994"/>
      <c r="F39" s="994"/>
      <c r="G39" s="970"/>
      <c r="H39" s="970"/>
      <c r="I39" s="970"/>
      <c r="J39" s="970"/>
      <c r="K39" s="970"/>
      <c r="L39" s="970"/>
      <c r="M39" s="970"/>
      <c r="N39" s="970"/>
      <c r="O39" s="970"/>
      <c r="P39" s="994"/>
      <c r="Q39" s="994"/>
      <c r="R39" s="970"/>
      <c r="S39" s="970"/>
      <c r="T39" s="970"/>
      <c r="U39" s="970"/>
      <c r="V39" s="970"/>
      <c r="W39" s="970"/>
      <c r="X39" s="970"/>
      <c r="Y39" s="970"/>
    </row>
    <row r="40" spans="1:25">
      <c r="A40" s="970"/>
      <c r="B40" s="970"/>
      <c r="C40" s="1007"/>
      <c r="D40" s="994"/>
      <c r="E40" s="994"/>
      <c r="F40" s="994"/>
      <c r="G40" s="970"/>
      <c r="H40" s="970"/>
      <c r="I40" s="970"/>
      <c r="J40" s="970"/>
      <c r="K40" s="970"/>
      <c r="L40" s="970"/>
      <c r="M40" s="970"/>
      <c r="N40" s="970"/>
      <c r="O40" s="970"/>
      <c r="P40" s="994"/>
      <c r="Q40" s="994"/>
      <c r="R40" s="970"/>
      <c r="S40" s="970"/>
      <c r="T40" s="970"/>
      <c r="U40" s="970"/>
      <c r="V40" s="970"/>
      <c r="W40" s="970"/>
      <c r="X40" s="970"/>
      <c r="Y40" s="970"/>
    </row>
    <row r="41" spans="1:25">
      <c r="A41" s="970"/>
      <c r="B41" s="970"/>
      <c r="C41" s="1007"/>
      <c r="D41" s="994"/>
      <c r="E41" s="994"/>
      <c r="F41" s="994"/>
      <c r="G41" s="970"/>
      <c r="H41" s="970"/>
      <c r="I41" s="970"/>
      <c r="J41" s="970"/>
      <c r="K41" s="970"/>
      <c r="L41" s="970"/>
      <c r="M41" s="970"/>
      <c r="N41" s="970"/>
      <c r="O41" s="970"/>
      <c r="P41" s="994"/>
      <c r="Q41" s="994"/>
      <c r="R41" s="970"/>
      <c r="S41" s="970"/>
      <c r="T41" s="970"/>
      <c r="U41" s="970"/>
      <c r="V41" s="970"/>
      <c r="W41" s="970"/>
      <c r="X41" s="970"/>
      <c r="Y41" s="970"/>
    </row>
    <row r="42" spans="1:25">
      <c r="A42" s="970"/>
      <c r="B42" s="970"/>
      <c r="C42" s="1007"/>
      <c r="D42" s="994"/>
      <c r="E42" s="994"/>
      <c r="F42" s="994"/>
      <c r="G42" s="970"/>
      <c r="H42" s="970"/>
      <c r="I42" s="970"/>
      <c r="J42" s="970"/>
      <c r="K42" s="970"/>
      <c r="L42" s="970"/>
      <c r="M42" s="970"/>
      <c r="N42" s="970"/>
      <c r="O42" s="970"/>
      <c r="P42" s="994"/>
      <c r="Q42" s="994"/>
      <c r="R42" s="970"/>
      <c r="S42" s="970"/>
      <c r="T42" s="970"/>
      <c r="U42" s="970"/>
      <c r="V42" s="970"/>
      <c r="W42" s="970"/>
      <c r="X42" s="970"/>
      <c r="Y42" s="970"/>
    </row>
    <row r="43" spans="1:25">
      <c r="A43" s="970"/>
      <c r="B43" s="970"/>
      <c r="C43" s="1007"/>
      <c r="D43" s="994"/>
      <c r="E43" s="994"/>
      <c r="F43" s="994"/>
      <c r="G43" s="970"/>
      <c r="H43" s="970"/>
      <c r="I43" s="970"/>
      <c r="J43" s="970"/>
      <c r="K43" s="970"/>
      <c r="L43" s="970"/>
      <c r="M43" s="970"/>
      <c r="N43" s="970"/>
      <c r="O43" s="970"/>
      <c r="P43" s="994"/>
      <c r="Q43" s="994"/>
      <c r="R43" s="970"/>
      <c r="S43" s="970"/>
      <c r="T43" s="970"/>
      <c r="U43" s="970"/>
      <c r="V43" s="970"/>
      <c r="W43" s="970"/>
      <c r="X43" s="970"/>
      <c r="Y43" s="970"/>
    </row>
    <row r="44" spans="1:25">
      <c r="A44" s="970"/>
      <c r="B44" s="970"/>
      <c r="C44" s="1007"/>
      <c r="D44" s="994"/>
      <c r="E44" s="994"/>
      <c r="F44" s="994"/>
      <c r="G44" s="970"/>
      <c r="H44" s="970"/>
      <c r="I44" s="970"/>
      <c r="J44" s="970"/>
      <c r="K44" s="970"/>
      <c r="L44" s="970"/>
      <c r="M44" s="970"/>
      <c r="N44" s="970"/>
      <c r="O44" s="970"/>
      <c r="P44" s="994"/>
      <c r="Q44" s="994"/>
      <c r="R44" s="970"/>
      <c r="S44" s="970"/>
      <c r="T44" s="970"/>
      <c r="U44" s="970"/>
      <c r="V44" s="970"/>
      <c r="W44" s="970"/>
      <c r="X44" s="970"/>
      <c r="Y44" s="970"/>
    </row>
    <row r="45" spans="1:25">
      <c r="A45" s="970"/>
      <c r="B45" s="970"/>
      <c r="C45" s="1007"/>
      <c r="D45" s="994"/>
      <c r="E45" s="994"/>
      <c r="F45" s="994"/>
      <c r="G45" s="970"/>
      <c r="H45" s="970"/>
      <c r="I45" s="970"/>
      <c r="J45" s="970"/>
      <c r="K45" s="970"/>
      <c r="L45" s="970"/>
      <c r="M45" s="970"/>
      <c r="N45" s="970"/>
      <c r="O45" s="970"/>
      <c r="P45" s="994"/>
      <c r="Q45" s="994"/>
      <c r="R45" s="970"/>
      <c r="S45" s="970"/>
      <c r="T45" s="970"/>
      <c r="U45" s="970"/>
      <c r="V45" s="970"/>
      <c r="W45" s="970"/>
      <c r="X45" s="970"/>
      <c r="Y45" s="970"/>
    </row>
    <row r="46" spans="1:25">
      <c r="A46" s="970"/>
      <c r="B46" s="970"/>
      <c r="C46" s="1007"/>
      <c r="D46" s="994"/>
      <c r="E46" s="994"/>
      <c r="F46" s="994"/>
      <c r="G46" s="970"/>
      <c r="H46" s="970"/>
      <c r="I46" s="970"/>
      <c r="J46" s="970"/>
      <c r="K46" s="970"/>
      <c r="L46" s="970"/>
      <c r="M46" s="970"/>
      <c r="N46" s="970"/>
      <c r="O46" s="970"/>
      <c r="P46" s="994"/>
      <c r="Q46" s="994"/>
      <c r="R46" s="970"/>
      <c r="S46" s="970"/>
      <c r="T46" s="970"/>
      <c r="U46" s="970"/>
      <c r="V46" s="970"/>
      <c r="W46" s="970"/>
      <c r="X46" s="970"/>
      <c r="Y46" s="970"/>
    </row>
    <row r="47" spans="1:25">
      <c r="A47" s="970"/>
      <c r="B47" s="970"/>
      <c r="C47" s="1007"/>
      <c r="D47" s="994"/>
      <c r="E47" s="994"/>
      <c r="F47" s="994"/>
      <c r="G47" s="970"/>
      <c r="H47" s="970"/>
      <c r="I47" s="970"/>
      <c r="J47" s="970"/>
      <c r="K47" s="970"/>
      <c r="L47" s="970"/>
      <c r="M47" s="970"/>
      <c r="N47" s="970"/>
      <c r="O47" s="970"/>
      <c r="P47" s="994"/>
      <c r="Q47" s="994"/>
      <c r="R47" s="970"/>
      <c r="S47" s="970"/>
      <c r="T47" s="970"/>
      <c r="U47" s="970"/>
      <c r="V47" s="970"/>
      <c r="W47" s="970"/>
      <c r="X47" s="970"/>
      <c r="Y47" s="970"/>
    </row>
    <row r="48" spans="1:25">
      <c r="A48" s="970"/>
      <c r="B48" s="970"/>
      <c r="C48" s="1007"/>
      <c r="D48" s="994"/>
      <c r="E48" s="994"/>
      <c r="F48" s="994"/>
      <c r="G48" s="970"/>
      <c r="H48" s="970"/>
      <c r="I48" s="970"/>
      <c r="J48" s="970"/>
      <c r="K48" s="970"/>
      <c r="L48" s="970"/>
      <c r="M48" s="970"/>
      <c r="N48" s="970"/>
      <c r="O48" s="970"/>
      <c r="P48" s="994"/>
      <c r="Q48" s="994"/>
      <c r="R48" s="970"/>
      <c r="S48" s="970"/>
      <c r="T48" s="970"/>
      <c r="U48" s="970"/>
      <c r="V48" s="970"/>
      <c r="W48" s="970"/>
      <c r="X48" s="970"/>
      <c r="Y48" s="970"/>
    </row>
    <row r="49" spans="1:25">
      <c r="A49" s="970"/>
      <c r="B49" s="970"/>
      <c r="C49" s="1007"/>
      <c r="D49" s="994"/>
      <c r="E49" s="994"/>
      <c r="F49" s="994"/>
      <c r="G49" s="970"/>
      <c r="H49" s="970"/>
      <c r="I49" s="970"/>
      <c r="J49" s="970"/>
      <c r="K49" s="970"/>
      <c r="L49" s="970"/>
      <c r="M49" s="970"/>
      <c r="N49" s="970"/>
      <c r="O49" s="970"/>
      <c r="P49" s="994"/>
      <c r="Q49" s="994"/>
      <c r="R49" s="970"/>
      <c r="S49" s="970"/>
      <c r="T49" s="970"/>
      <c r="U49" s="970"/>
      <c r="V49" s="970"/>
      <c r="W49" s="970"/>
      <c r="X49" s="970"/>
      <c r="Y49" s="970"/>
    </row>
    <row r="50" spans="1:25">
      <c r="A50" s="970"/>
      <c r="B50" s="970"/>
      <c r="C50" s="1007"/>
      <c r="D50" s="994"/>
      <c r="E50" s="994"/>
      <c r="F50" s="994"/>
      <c r="G50" s="970"/>
      <c r="H50" s="970"/>
      <c r="I50" s="970"/>
      <c r="J50" s="970"/>
      <c r="K50" s="970"/>
      <c r="L50" s="970"/>
      <c r="M50" s="970"/>
      <c r="N50" s="970"/>
      <c r="O50" s="970"/>
      <c r="P50" s="994"/>
      <c r="Q50" s="994"/>
      <c r="R50" s="970"/>
      <c r="S50" s="970"/>
      <c r="T50" s="970"/>
      <c r="U50" s="970"/>
      <c r="V50" s="970"/>
      <c r="W50" s="970"/>
      <c r="X50" s="970"/>
      <c r="Y50" s="970"/>
    </row>
    <row r="51" spans="1:25">
      <c r="A51" s="970"/>
      <c r="B51" s="970"/>
      <c r="C51" s="1007"/>
      <c r="D51" s="994"/>
      <c r="E51" s="994"/>
      <c r="F51" s="994"/>
      <c r="G51" s="970"/>
      <c r="H51" s="970"/>
      <c r="I51" s="970"/>
      <c r="J51" s="970"/>
      <c r="K51" s="970"/>
      <c r="L51" s="970"/>
      <c r="M51" s="970"/>
      <c r="N51" s="970"/>
      <c r="O51" s="970"/>
      <c r="P51" s="994"/>
      <c r="Q51" s="994"/>
      <c r="R51" s="970"/>
      <c r="S51" s="970"/>
      <c r="T51" s="970"/>
      <c r="U51" s="970"/>
      <c r="V51" s="970"/>
      <c r="W51" s="970"/>
      <c r="X51" s="970"/>
      <c r="Y51" s="970"/>
    </row>
    <row r="52" spans="1:25">
      <c r="A52" s="970"/>
      <c r="B52" s="970"/>
      <c r="C52" s="1007"/>
      <c r="D52" s="994"/>
      <c r="E52" s="994"/>
      <c r="F52" s="994"/>
      <c r="G52" s="970"/>
      <c r="H52" s="970"/>
      <c r="I52" s="970"/>
      <c r="J52" s="970"/>
      <c r="K52" s="970"/>
      <c r="L52" s="970"/>
      <c r="M52" s="970"/>
      <c r="N52" s="970"/>
      <c r="O52" s="970"/>
      <c r="P52" s="994"/>
      <c r="Q52" s="994"/>
      <c r="R52" s="970"/>
      <c r="S52" s="970"/>
      <c r="T52" s="970"/>
      <c r="U52" s="970"/>
      <c r="V52" s="970"/>
      <c r="W52" s="970"/>
      <c r="X52" s="970"/>
      <c r="Y52" s="970"/>
    </row>
    <row r="53" spans="1:25">
      <c r="A53" s="970"/>
      <c r="B53" s="970"/>
      <c r="C53" s="1007"/>
      <c r="D53" s="994"/>
      <c r="E53" s="994"/>
      <c r="F53" s="994"/>
      <c r="G53" s="970"/>
      <c r="H53" s="970"/>
      <c r="I53" s="970"/>
      <c r="J53" s="970"/>
      <c r="K53" s="970"/>
      <c r="L53" s="970"/>
      <c r="M53" s="970"/>
      <c r="N53" s="970"/>
      <c r="O53" s="970"/>
      <c r="P53" s="994"/>
      <c r="Q53" s="994"/>
      <c r="R53" s="970"/>
      <c r="S53" s="970"/>
      <c r="T53" s="970"/>
      <c r="U53" s="970"/>
      <c r="V53" s="970"/>
      <c r="W53" s="970"/>
      <c r="X53" s="970"/>
      <c r="Y53" s="970"/>
    </row>
    <row r="54" spans="1:25">
      <c r="A54" s="970"/>
      <c r="B54" s="970"/>
      <c r="C54" s="1007"/>
      <c r="D54" s="994"/>
      <c r="E54" s="994"/>
      <c r="F54" s="994"/>
      <c r="G54" s="970"/>
      <c r="H54" s="970"/>
      <c r="I54" s="970"/>
      <c r="J54" s="970"/>
      <c r="K54" s="970"/>
      <c r="L54" s="970"/>
      <c r="M54" s="970"/>
      <c r="N54" s="970"/>
      <c r="O54" s="970"/>
      <c r="P54" s="994"/>
      <c r="Q54" s="994"/>
      <c r="R54" s="970"/>
      <c r="S54" s="970"/>
      <c r="T54" s="970"/>
      <c r="U54" s="970"/>
      <c r="V54" s="970"/>
      <c r="W54" s="970"/>
      <c r="X54" s="970"/>
      <c r="Y54" s="970"/>
    </row>
    <row r="55" spans="1:25">
      <c r="A55" s="970"/>
      <c r="B55" s="970"/>
      <c r="C55" s="1007"/>
      <c r="D55" s="994"/>
      <c r="E55" s="994"/>
      <c r="F55" s="994"/>
      <c r="G55" s="970"/>
      <c r="H55" s="970"/>
      <c r="I55" s="970"/>
      <c r="J55" s="970"/>
      <c r="K55" s="970"/>
      <c r="L55" s="970"/>
      <c r="M55" s="970"/>
      <c r="N55" s="970"/>
      <c r="O55" s="970"/>
      <c r="P55" s="994"/>
      <c r="Q55" s="994"/>
      <c r="R55" s="970"/>
      <c r="S55" s="970"/>
      <c r="T55" s="970"/>
      <c r="U55" s="970"/>
      <c r="V55" s="970"/>
      <c r="W55" s="970"/>
      <c r="X55" s="970"/>
      <c r="Y55" s="970"/>
    </row>
    <row r="56" spans="1:25">
      <c r="A56" s="970"/>
      <c r="B56" s="970"/>
      <c r="C56" s="1007"/>
      <c r="D56" s="994"/>
      <c r="E56" s="994"/>
      <c r="F56" s="994"/>
      <c r="G56" s="970"/>
      <c r="H56" s="970"/>
      <c r="I56" s="970"/>
      <c r="J56" s="970"/>
      <c r="K56" s="970"/>
      <c r="L56" s="970"/>
      <c r="M56" s="970"/>
      <c r="N56" s="970"/>
      <c r="O56" s="970"/>
      <c r="P56" s="994"/>
      <c r="Q56" s="994"/>
      <c r="R56" s="970"/>
      <c r="S56" s="970"/>
      <c r="T56" s="970"/>
      <c r="U56" s="970"/>
      <c r="V56" s="970"/>
      <c r="W56" s="970"/>
      <c r="X56" s="970"/>
      <c r="Y56" s="970"/>
    </row>
    <row r="57" spans="1:25">
      <c r="A57" s="970"/>
      <c r="B57" s="970"/>
      <c r="C57" s="1007"/>
      <c r="D57" s="994"/>
      <c r="E57" s="994"/>
      <c r="F57" s="994"/>
      <c r="G57" s="970"/>
      <c r="H57" s="970"/>
      <c r="I57" s="970"/>
      <c r="J57" s="970"/>
      <c r="K57" s="970"/>
      <c r="L57" s="970"/>
      <c r="M57" s="970"/>
      <c r="N57" s="970"/>
      <c r="O57" s="970"/>
      <c r="P57" s="994"/>
      <c r="Q57" s="994"/>
      <c r="R57" s="970"/>
      <c r="S57" s="970"/>
      <c r="T57" s="970"/>
      <c r="U57" s="970"/>
      <c r="V57" s="970"/>
      <c r="W57" s="970"/>
      <c r="X57" s="970"/>
      <c r="Y57" s="970"/>
    </row>
    <row r="58" spans="1:25">
      <c r="A58" s="970"/>
      <c r="B58" s="970"/>
      <c r="C58" s="1007"/>
      <c r="D58" s="994"/>
      <c r="E58" s="994"/>
      <c r="F58" s="994"/>
      <c r="G58" s="970"/>
      <c r="H58" s="970"/>
      <c r="I58" s="970"/>
      <c r="J58" s="970"/>
      <c r="K58" s="970"/>
      <c r="L58" s="970"/>
      <c r="M58" s="970"/>
      <c r="N58" s="970"/>
      <c r="O58" s="970"/>
      <c r="P58" s="994"/>
      <c r="Q58" s="994"/>
      <c r="R58" s="970"/>
      <c r="S58" s="970"/>
      <c r="T58" s="970"/>
      <c r="U58" s="970"/>
      <c r="V58" s="970"/>
      <c r="W58" s="970"/>
      <c r="X58" s="970"/>
      <c r="Y58" s="970"/>
    </row>
    <row r="59" spans="1:25">
      <c r="A59" s="970"/>
      <c r="B59" s="970"/>
      <c r="C59" s="1007"/>
      <c r="D59" s="994"/>
      <c r="E59" s="994"/>
      <c r="F59" s="994"/>
      <c r="G59" s="970"/>
      <c r="H59" s="970"/>
      <c r="I59" s="970"/>
      <c r="J59" s="970"/>
      <c r="K59" s="970"/>
      <c r="L59" s="970"/>
      <c r="M59" s="970"/>
      <c r="N59" s="970"/>
      <c r="O59" s="970"/>
      <c r="P59" s="994"/>
      <c r="Q59" s="994"/>
      <c r="R59" s="970"/>
      <c r="S59" s="970"/>
      <c r="T59" s="970"/>
      <c r="U59" s="970"/>
      <c r="V59" s="970"/>
      <c r="W59" s="970"/>
      <c r="X59" s="970"/>
      <c r="Y59" s="970"/>
    </row>
    <row r="60" spans="1:25">
      <c r="A60" s="970"/>
      <c r="B60" s="970"/>
      <c r="C60" s="1023"/>
      <c r="D60" s="994"/>
      <c r="E60" s="994"/>
      <c r="F60" s="994"/>
      <c r="G60" s="970"/>
      <c r="H60" s="970"/>
      <c r="I60" s="970"/>
      <c r="J60" s="970"/>
      <c r="K60" s="970"/>
      <c r="L60" s="970"/>
      <c r="M60" s="970"/>
      <c r="N60" s="970"/>
      <c r="O60" s="970"/>
      <c r="P60" s="994"/>
      <c r="Q60" s="994"/>
      <c r="R60" s="970"/>
      <c r="S60" s="970"/>
      <c r="T60" s="970"/>
      <c r="U60" s="970"/>
      <c r="V60" s="970"/>
      <c r="W60" s="970"/>
      <c r="X60" s="970"/>
      <c r="Y60" s="970"/>
    </row>
    <row r="61" spans="1:25">
      <c r="A61" s="970"/>
      <c r="B61" s="970"/>
      <c r="C61" s="1023"/>
      <c r="D61" s="994"/>
      <c r="E61" s="994"/>
      <c r="F61" s="994"/>
      <c r="G61" s="970"/>
      <c r="H61" s="970"/>
      <c r="I61" s="970"/>
      <c r="J61" s="970"/>
      <c r="K61" s="970"/>
      <c r="L61" s="970"/>
      <c r="M61" s="970"/>
      <c r="N61" s="970"/>
      <c r="O61" s="970"/>
      <c r="P61" s="994"/>
      <c r="Q61" s="994"/>
      <c r="R61" s="970"/>
      <c r="S61" s="970"/>
      <c r="T61" s="970"/>
      <c r="U61" s="970"/>
      <c r="V61" s="970"/>
      <c r="W61" s="970"/>
      <c r="X61" s="970"/>
      <c r="Y61" s="970"/>
    </row>
    <row r="62" spans="1:25">
      <c r="A62" s="970"/>
      <c r="B62" s="970"/>
      <c r="C62" s="1024">
        <v>0</v>
      </c>
      <c r="D62" s="994"/>
      <c r="E62" s="994"/>
      <c r="F62" s="994"/>
      <c r="G62" s="970"/>
      <c r="H62" s="970"/>
      <c r="I62" s="970"/>
      <c r="J62" s="970"/>
      <c r="K62" s="970"/>
      <c r="L62" s="970"/>
      <c r="M62" s="970"/>
      <c r="N62" s="970"/>
      <c r="O62" s="970"/>
      <c r="P62" s="994"/>
      <c r="Q62" s="994"/>
      <c r="R62" s="970"/>
      <c r="S62" s="970"/>
      <c r="T62" s="970"/>
      <c r="U62" s="970"/>
      <c r="V62" s="970"/>
      <c r="W62" s="970"/>
      <c r="X62" s="970"/>
      <c r="Y62" s="970"/>
    </row>
    <row r="63" spans="1:25">
      <c r="A63" s="970"/>
      <c r="B63" s="970"/>
      <c r="C63" s="1007"/>
      <c r="D63" s="994"/>
      <c r="E63" s="994"/>
      <c r="F63" s="994"/>
      <c r="G63" s="970"/>
      <c r="H63" s="970"/>
      <c r="I63" s="970"/>
      <c r="J63" s="970"/>
      <c r="K63" s="970"/>
      <c r="L63" s="970"/>
      <c r="M63" s="970"/>
      <c r="N63" s="970"/>
      <c r="O63" s="970"/>
      <c r="P63" s="994"/>
      <c r="Q63" s="994"/>
      <c r="R63" s="970"/>
      <c r="S63" s="970"/>
      <c r="T63" s="970"/>
      <c r="U63" s="970"/>
      <c r="V63" s="970"/>
      <c r="W63" s="970"/>
      <c r="X63" s="970"/>
      <c r="Y63" s="970"/>
    </row>
    <row r="64" spans="1:25">
      <c r="A64" s="970"/>
      <c r="B64" s="970"/>
      <c r="C64" s="1007"/>
      <c r="D64" s="994"/>
      <c r="E64" s="994"/>
      <c r="F64" s="994"/>
      <c r="G64" s="970"/>
      <c r="H64" s="970"/>
      <c r="I64" s="970"/>
      <c r="J64" s="970"/>
      <c r="K64" s="970"/>
      <c r="L64" s="970"/>
      <c r="M64" s="970"/>
      <c r="N64" s="970"/>
      <c r="O64" s="970"/>
      <c r="P64" s="994"/>
      <c r="Q64" s="994"/>
      <c r="R64" s="970"/>
      <c r="S64" s="970"/>
      <c r="T64" s="970"/>
      <c r="U64" s="970"/>
      <c r="V64" s="970"/>
      <c r="W64" s="970"/>
      <c r="X64" s="970"/>
      <c r="Y64" s="970"/>
    </row>
    <row r="65" spans="1:25">
      <c r="A65" s="970"/>
      <c r="B65" s="970"/>
      <c r="C65" s="1007"/>
      <c r="D65" s="994"/>
      <c r="E65" s="994"/>
      <c r="F65" s="994"/>
      <c r="G65" s="970"/>
      <c r="H65" s="970"/>
      <c r="I65" s="970"/>
      <c r="J65" s="970"/>
      <c r="K65" s="970"/>
      <c r="L65" s="970"/>
      <c r="M65" s="970"/>
      <c r="N65" s="970"/>
      <c r="O65" s="970"/>
      <c r="P65" s="994"/>
      <c r="Q65" s="994"/>
      <c r="R65" s="970"/>
      <c r="S65" s="970"/>
      <c r="T65" s="970"/>
      <c r="U65" s="970"/>
      <c r="V65" s="970"/>
      <c r="W65" s="970"/>
      <c r="X65" s="970"/>
      <c r="Y65" s="970"/>
    </row>
    <row r="66" spans="1:25">
      <c r="A66" s="970"/>
      <c r="B66" s="970"/>
      <c r="C66" s="1007"/>
      <c r="D66" s="994"/>
      <c r="E66" s="994"/>
      <c r="F66" s="994"/>
      <c r="G66" s="970"/>
      <c r="H66" s="970"/>
      <c r="I66" s="970"/>
      <c r="J66" s="970"/>
      <c r="K66" s="970"/>
      <c r="L66" s="970"/>
      <c r="M66" s="970"/>
      <c r="N66" s="970"/>
      <c r="O66" s="970"/>
      <c r="P66" s="994"/>
      <c r="Q66" s="994"/>
      <c r="R66" s="970"/>
      <c r="S66" s="970"/>
      <c r="T66" s="970"/>
      <c r="U66" s="970"/>
      <c r="V66" s="970"/>
      <c r="W66" s="970"/>
      <c r="X66" s="970"/>
      <c r="Y66" s="970"/>
    </row>
    <row r="67" spans="1:25">
      <c r="A67" s="970"/>
      <c r="B67" s="970"/>
      <c r="C67" s="1007"/>
      <c r="D67" s="994"/>
      <c r="E67" s="994"/>
      <c r="F67" s="994"/>
      <c r="G67" s="970"/>
      <c r="H67" s="970"/>
      <c r="I67" s="970"/>
      <c r="J67" s="970"/>
      <c r="K67" s="970"/>
      <c r="L67" s="970"/>
      <c r="M67" s="970"/>
      <c r="N67" s="970"/>
      <c r="O67" s="970"/>
      <c r="P67" s="994"/>
      <c r="Q67" s="994"/>
      <c r="R67" s="970"/>
      <c r="S67" s="970"/>
      <c r="T67" s="970"/>
      <c r="U67" s="970"/>
      <c r="V67" s="970"/>
      <c r="W67" s="970"/>
      <c r="X67" s="970"/>
      <c r="Y67" s="970"/>
    </row>
    <row r="68" spans="1:25">
      <c r="A68" s="970"/>
      <c r="B68" s="970"/>
      <c r="C68" s="1007"/>
      <c r="D68" s="994"/>
      <c r="E68" s="994"/>
      <c r="F68" s="994"/>
      <c r="G68" s="970"/>
      <c r="H68" s="970"/>
      <c r="I68" s="970"/>
      <c r="J68" s="970"/>
      <c r="K68" s="970"/>
      <c r="L68" s="970"/>
      <c r="M68" s="970"/>
      <c r="N68" s="970"/>
      <c r="O68" s="970"/>
      <c r="P68" s="994"/>
      <c r="Q68" s="994"/>
      <c r="R68" s="970"/>
      <c r="S68" s="970"/>
      <c r="T68" s="970"/>
      <c r="U68" s="970"/>
      <c r="V68" s="970"/>
      <c r="W68" s="970"/>
      <c r="X68" s="970"/>
      <c r="Y68" s="970"/>
    </row>
    <row r="69" spans="1:25">
      <c r="A69" s="970"/>
      <c r="B69" s="970"/>
      <c r="C69" s="1007"/>
      <c r="D69" s="994"/>
      <c r="E69" s="994"/>
      <c r="F69" s="994"/>
      <c r="G69" s="970"/>
      <c r="H69" s="970"/>
      <c r="I69" s="970"/>
      <c r="J69" s="970"/>
      <c r="K69" s="970"/>
      <c r="L69" s="970"/>
      <c r="M69" s="970"/>
      <c r="N69" s="970"/>
      <c r="O69" s="970"/>
      <c r="P69" s="994"/>
      <c r="Q69" s="994"/>
      <c r="R69" s="970"/>
      <c r="S69" s="970"/>
      <c r="T69" s="970"/>
      <c r="U69" s="970"/>
      <c r="V69" s="970"/>
      <c r="W69" s="970"/>
      <c r="X69" s="970"/>
      <c r="Y69" s="970"/>
    </row>
    <row r="70" spans="1:25">
      <c r="A70" s="970"/>
      <c r="B70" s="970"/>
      <c r="C70" s="1007"/>
      <c r="D70" s="994"/>
      <c r="E70" s="994"/>
      <c r="F70" s="994"/>
      <c r="G70" s="970"/>
      <c r="H70" s="970"/>
      <c r="I70" s="970"/>
      <c r="J70" s="970"/>
      <c r="K70" s="970"/>
      <c r="L70" s="970"/>
      <c r="M70" s="970"/>
      <c r="N70" s="970"/>
      <c r="O70" s="970"/>
      <c r="P70" s="994"/>
      <c r="Q70" s="994"/>
      <c r="R70" s="970"/>
      <c r="S70" s="970"/>
      <c r="T70" s="970"/>
      <c r="U70" s="970"/>
      <c r="V70" s="970"/>
      <c r="W70" s="970"/>
      <c r="X70" s="970"/>
      <c r="Y70" s="970"/>
    </row>
    <row r="203" spans="1:9" s="1025" customFormat="1" ht="12" customHeight="1">
      <c r="F203" s="1026"/>
      <c r="G203" s="1027"/>
    </row>
    <row r="204" spans="1:9" s="155" customFormat="1" ht="12.5" hidden="1">
      <c r="A204" s="59" t="s">
        <v>154</v>
      </c>
      <c r="B204" s="59" t="str">
        <f>IF($G$6="ВЗРОСЛЫЕ","МУЖЧИНЫ",IF($G$6="ДО 19 ЛЕТ","ЮНИОРЫ","ЮНОШИ"))</f>
        <v>МУЖЧИНЫ</v>
      </c>
      <c r="C204" s="22" t="s">
        <v>262</v>
      </c>
      <c r="D204" s="22" t="s">
        <v>263</v>
      </c>
      <c r="E204" s="156"/>
      <c r="F204" s="156"/>
      <c r="G204" s="157"/>
      <c r="H204" s="156"/>
      <c r="I204" s="156"/>
    </row>
    <row r="205" spans="1:9" s="155" customFormat="1" ht="12.5" hidden="1">
      <c r="A205" s="59" t="s">
        <v>258</v>
      </c>
      <c r="B205" s="59" t="str">
        <f>IF($G$6="ВЗРОСЛЫЕ","ЖЕНЩИНЫ",IF($G$6="ДО 19 ЛЕТ","ЮНИОРКИ","ДЕВУШКИ"))</f>
        <v>ЖЕНЩИНЫ</v>
      </c>
      <c r="C205" s="22" t="s">
        <v>264</v>
      </c>
      <c r="D205" s="22" t="s">
        <v>265</v>
      </c>
      <c r="E205" s="156"/>
      <c r="F205" s="156"/>
      <c r="G205" s="157"/>
      <c r="H205" s="156"/>
      <c r="I205" s="156"/>
    </row>
    <row r="206" spans="1:9" s="155" customFormat="1" ht="12.5" hidden="1">
      <c r="A206" s="59" t="s">
        <v>259</v>
      </c>
      <c r="B206" s="59"/>
      <c r="C206" s="22" t="s">
        <v>266</v>
      </c>
      <c r="D206" s="22" t="s">
        <v>267</v>
      </c>
      <c r="E206" s="156"/>
      <c r="F206" s="156"/>
      <c r="G206" s="157"/>
      <c r="H206" s="156"/>
      <c r="I206" s="156"/>
    </row>
    <row r="207" spans="1:9" s="155" customFormat="1" ht="12.5" hidden="1">
      <c r="A207" s="59" t="s">
        <v>260</v>
      </c>
      <c r="B207" s="59"/>
      <c r="C207" s="22" t="s">
        <v>268</v>
      </c>
      <c r="D207" s="22" t="s">
        <v>269</v>
      </c>
      <c r="E207" s="156"/>
      <c r="F207" s="156"/>
      <c r="G207" s="157"/>
      <c r="H207" s="156"/>
      <c r="I207" s="156"/>
    </row>
    <row r="208" spans="1:9" s="155" customFormat="1" ht="12.5" hidden="1">
      <c r="A208" s="59" t="s">
        <v>261</v>
      </c>
      <c r="B208" s="59"/>
      <c r="C208" s="22" t="s">
        <v>270</v>
      </c>
      <c r="D208" s="22" t="s">
        <v>271</v>
      </c>
      <c r="E208" s="156"/>
      <c r="F208" s="156"/>
      <c r="G208" s="157"/>
      <c r="H208" s="156"/>
      <c r="I208" s="156"/>
    </row>
    <row r="209" spans="1:9" s="155" customFormat="1" ht="12.5" hidden="1">
      <c r="A209" s="59" t="s">
        <v>244</v>
      </c>
      <c r="B209" s="59"/>
      <c r="C209" s="22" t="s">
        <v>272</v>
      </c>
      <c r="D209" s="22"/>
      <c r="E209" s="156"/>
      <c r="F209" s="156"/>
      <c r="G209" s="157"/>
      <c r="H209" s="156"/>
      <c r="I209" s="156"/>
    </row>
    <row r="210" spans="1:9" s="155" customFormat="1" ht="12.5" hidden="1">
      <c r="A210" s="59"/>
      <c r="B210" s="59"/>
      <c r="C210" s="22" t="s">
        <v>273</v>
      </c>
      <c r="D210" s="22"/>
      <c r="E210" s="156"/>
      <c r="F210" s="156"/>
      <c r="G210" s="157"/>
      <c r="H210" s="156"/>
      <c r="I210" s="156"/>
    </row>
    <row r="211" spans="1:9" s="1025" customFormat="1" ht="12" customHeight="1">
      <c r="A211"/>
      <c r="F211" s="1026"/>
      <c r="G211" s="1027"/>
    </row>
    <row r="212" spans="1:9">
      <c r="A212" s="971"/>
      <c r="B212" s="971"/>
      <c r="C212" s="1023"/>
      <c r="D212" s="1028"/>
      <c r="E212" s="1028"/>
      <c r="F212" s="1028"/>
      <c r="G212" s="971"/>
      <c r="H212" s="971"/>
      <c r="I212" s="971"/>
    </row>
  </sheetData>
  <sheetProtection selectLockedCells="1"/>
  <mergeCells count="96">
    <mergeCell ref="F37:G37"/>
    <mergeCell ref="K37:O37"/>
    <mergeCell ref="P37:Q37"/>
    <mergeCell ref="F34:G34"/>
    <mergeCell ref="K34:Q34"/>
    <mergeCell ref="F35:G35"/>
    <mergeCell ref="K35:O36"/>
    <mergeCell ref="P35:Q36"/>
    <mergeCell ref="F36:G36"/>
    <mergeCell ref="F32:G32"/>
    <mergeCell ref="J32:O32"/>
    <mergeCell ref="P32:Q32"/>
    <mergeCell ref="F33:G33"/>
    <mergeCell ref="K33:O33"/>
    <mergeCell ref="P33:Q33"/>
    <mergeCell ref="F31:G31"/>
    <mergeCell ref="J31:Q31"/>
    <mergeCell ref="H27:J27"/>
    <mergeCell ref="J24:J25"/>
    <mergeCell ref="L25:L26"/>
    <mergeCell ref="H26:J26"/>
    <mergeCell ref="P27:Q27"/>
    <mergeCell ref="F29:G29"/>
    <mergeCell ref="J29:Q29"/>
    <mergeCell ref="F30:G30"/>
    <mergeCell ref="J30:Q30"/>
    <mergeCell ref="G25:I25"/>
    <mergeCell ref="G24:I24"/>
    <mergeCell ref="L19:N19"/>
    <mergeCell ref="P19:Q19"/>
    <mergeCell ref="L20:N20"/>
    <mergeCell ref="O20:Q20"/>
    <mergeCell ref="H21:J21"/>
    <mergeCell ref="O21:O24"/>
    <mergeCell ref="P21:P24"/>
    <mergeCell ref="Q21:Q24"/>
    <mergeCell ref="J18:J19"/>
    <mergeCell ref="L18:N18"/>
    <mergeCell ref="P18:Q18"/>
    <mergeCell ref="G20:I20"/>
    <mergeCell ref="G18:I18"/>
    <mergeCell ref="G19:I19"/>
    <mergeCell ref="E21:E24"/>
    <mergeCell ref="F21:F24"/>
    <mergeCell ref="A19:A20"/>
    <mergeCell ref="B19:B20"/>
    <mergeCell ref="C19:C20"/>
    <mergeCell ref="A17:A18"/>
    <mergeCell ref="B17:B18"/>
    <mergeCell ref="C17:C18"/>
    <mergeCell ref="L15:N15"/>
    <mergeCell ref="P15:Q15"/>
    <mergeCell ref="H16:I16"/>
    <mergeCell ref="N16:N17"/>
    <mergeCell ref="P16:Q16"/>
    <mergeCell ref="H17:J17"/>
    <mergeCell ref="P17:Q17"/>
    <mergeCell ref="G14:I15"/>
    <mergeCell ref="J14:J15"/>
    <mergeCell ref="L14:N14"/>
    <mergeCell ref="P14:Q14"/>
    <mergeCell ref="K16:M16"/>
    <mergeCell ref="K17:M17"/>
    <mergeCell ref="A15:A16"/>
    <mergeCell ref="B15:B16"/>
    <mergeCell ref="C15:C16"/>
    <mergeCell ref="A13:A14"/>
    <mergeCell ref="B13:B14"/>
    <mergeCell ref="C13:C14"/>
    <mergeCell ref="D13:D14"/>
    <mergeCell ref="E13:E14"/>
    <mergeCell ref="F13:F14"/>
    <mergeCell ref="A8:Q8"/>
    <mergeCell ref="A9:A10"/>
    <mergeCell ref="B9:B10"/>
    <mergeCell ref="C9:C10"/>
    <mergeCell ref="D9:D10"/>
    <mergeCell ref="E9:E10"/>
    <mergeCell ref="F9:F10"/>
    <mergeCell ref="I9:L10"/>
    <mergeCell ref="M9:P10"/>
    <mergeCell ref="G13:I13"/>
    <mergeCell ref="A6:D6"/>
    <mergeCell ref="E6:F6"/>
    <mergeCell ref="G6:I6"/>
    <mergeCell ref="K6:O6"/>
    <mergeCell ref="F7:G7"/>
    <mergeCell ref="H7:I7"/>
    <mergeCell ref="A1:Q1"/>
    <mergeCell ref="A2:Q2"/>
    <mergeCell ref="A3:Q3"/>
    <mergeCell ref="A4:Q4"/>
    <mergeCell ref="A5:D5"/>
    <mergeCell ref="E5:F5"/>
    <mergeCell ref="G5:I5"/>
    <mergeCell ref="K5:O5"/>
  </mergeCells>
  <conditionalFormatting sqref="N16:N17">
    <cfRule type="expression" dxfId="156" priority="3" stopIfTrue="1">
      <formula>COUNTIF($O$37:$T$44,K16)&gt;0</formula>
    </cfRule>
  </conditionalFormatting>
  <conditionalFormatting sqref="J24:J25">
    <cfRule type="expression" dxfId="155" priority="4" stopIfTrue="1">
      <formula>#REF!=TRUE</formula>
    </cfRule>
  </conditionalFormatting>
  <conditionalFormatting sqref="H26:J26">
    <cfRule type="expression" dxfId="154" priority="5" stopIfTrue="1">
      <formula>$C$60=TRUE</formula>
    </cfRule>
  </conditionalFormatting>
  <conditionalFormatting sqref="G26">
    <cfRule type="expression" dxfId="153" priority="6" stopIfTrue="1">
      <formula>$C$60=TRUE</formula>
    </cfRule>
    <cfRule type="cellIs" dxfId="152" priority="7" stopIfTrue="1" operator="notEqual">
      <formula>0</formula>
    </cfRule>
  </conditionalFormatting>
  <conditionalFormatting sqref="G24:G25">
    <cfRule type="expression" dxfId="151" priority="8" stopIfTrue="1">
      <formula>$C$60=TRUE</formula>
    </cfRule>
    <cfRule type="expression" dxfId="150" priority="9" stopIfTrue="1">
      <formula>LEFT(G24,4)="поб."</formula>
    </cfRule>
  </conditionalFormatting>
  <conditionalFormatting sqref="L25:L26">
    <cfRule type="expression" dxfId="149" priority="12" stopIfTrue="1">
      <formula>$C$60=TRUE</formula>
    </cfRule>
  </conditionalFormatting>
  <conditionalFormatting sqref="C13:C20">
    <cfRule type="expression" dxfId="148" priority="13" stopIfTrue="1">
      <formula>COUNTIF($C$13:$C$20,C13)&gt;1</formula>
    </cfRule>
  </conditionalFormatting>
  <conditionalFormatting sqref="G14:I15 O20:Q20 K16:K17">
    <cfRule type="expression" dxfId="147" priority="14" stopIfTrue="1">
      <formula>COUNTIF($O$37:$T$44,G14)&gt;0</formula>
    </cfRule>
    <cfRule type="expression" dxfId="146" priority="15" stopIfTrue="1">
      <formula>LEFT(G14,4)="поб."</formula>
    </cfRule>
  </conditionalFormatting>
  <conditionalFormatting sqref="G16 K18">
    <cfRule type="cellIs" dxfId="145" priority="16" stopIfTrue="1" operator="notEqual">
      <formula>0</formula>
    </cfRule>
  </conditionalFormatting>
  <conditionalFormatting sqref="G19:G20">
    <cfRule type="expression" dxfId="144" priority="1" stopIfTrue="1">
      <formula>COUNTIF($O$37:$T$44,G19)&gt;0</formula>
    </cfRule>
    <cfRule type="expression" dxfId="143" priority="2" stopIfTrue="1">
      <formula>LEFT(G19,4)="поб."</formula>
    </cfRule>
  </conditionalFormatting>
  <dataValidations count="4">
    <dataValidation type="list"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6:O65546 JG65546:JK65546 TC65546:TG65546 ACY65546:ADC65546 AMU65546:AMY65546 AWQ65546:AWU65546 BGM65546:BGQ65546 BQI65546:BQM65546 CAE65546:CAI65546 CKA65546:CKE65546 CTW65546:CUA65546 DDS65546:DDW65546 DNO65546:DNS65546 DXK65546:DXO65546 EHG65546:EHK65546 ERC65546:ERG65546 FAY65546:FBC65546 FKU65546:FKY65546 FUQ65546:FUU65546 GEM65546:GEQ65546 GOI65546:GOM65546 GYE65546:GYI65546 HIA65546:HIE65546 HRW65546:HSA65546 IBS65546:IBW65546 ILO65546:ILS65546 IVK65546:IVO65546 JFG65546:JFK65546 JPC65546:JPG65546 JYY65546:JZC65546 KIU65546:KIY65546 KSQ65546:KSU65546 LCM65546:LCQ65546 LMI65546:LMM65546 LWE65546:LWI65546 MGA65546:MGE65546 MPW65546:MQA65546 MZS65546:MZW65546 NJO65546:NJS65546 NTK65546:NTO65546 ODG65546:ODK65546 ONC65546:ONG65546 OWY65546:OXC65546 PGU65546:PGY65546 PQQ65546:PQU65546 QAM65546:QAQ65546 QKI65546:QKM65546 QUE65546:QUI65546 REA65546:REE65546 RNW65546:ROA65546 RXS65546:RXW65546 SHO65546:SHS65546 SRK65546:SRO65546 TBG65546:TBK65546 TLC65546:TLG65546 TUY65546:TVC65546 UEU65546:UEY65546 UOQ65546:UOU65546 UYM65546:UYQ65546 VII65546:VIM65546 VSE65546:VSI65546 WCA65546:WCE65546 WLW65546:WMA65546 WVS65546:WVW65546 K131082:O131082 JG131082:JK131082 TC131082:TG131082 ACY131082:ADC131082 AMU131082:AMY131082 AWQ131082:AWU131082 BGM131082:BGQ131082 BQI131082:BQM131082 CAE131082:CAI131082 CKA131082:CKE131082 CTW131082:CUA131082 DDS131082:DDW131082 DNO131082:DNS131082 DXK131082:DXO131082 EHG131082:EHK131082 ERC131082:ERG131082 FAY131082:FBC131082 FKU131082:FKY131082 FUQ131082:FUU131082 GEM131082:GEQ131082 GOI131082:GOM131082 GYE131082:GYI131082 HIA131082:HIE131082 HRW131082:HSA131082 IBS131082:IBW131082 ILO131082:ILS131082 IVK131082:IVO131082 JFG131082:JFK131082 JPC131082:JPG131082 JYY131082:JZC131082 KIU131082:KIY131082 KSQ131082:KSU131082 LCM131082:LCQ131082 LMI131082:LMM131082 LWE131082:LWI131082 MGA131082:MGE131082 MPW131082:MQA131082 MZS131082:MZW131082 NJO131082:NJS131082 NTK131082:NTO131082 ODG131082:ODK131082 ONC131082:ONG131082 OWY131082:OXC131082 PGU131082:PGY131082 PQQ131082:PQU131082 QAM131082:QAQ131082 QKI131082:QKM131082 QUE131082:QUI131082 REA131082:REE131082 RNW131082:ROA131082 RXS131082:RXW131082 SHO131082:SHS131082 SRK131082:SRO131082 TBG131082:TBK131082 TLC131082:TLG131082 TUY131082:TVC131082 UEU131082:UEY131082 UOQ131082:UOU131082 UYM131082:UYQ131082 VII131082:VIM131082 VSE131082:VSI131082 WCA131082:WCE131082 WLW131082:WMA131082 WVS131082:WVW131082 K196618:O196618 JG196618:JK196618 TC196618:TG196618 ACY196618:ADC196618 AMU196618:AMY196618 AWQ196618:AWU196618 BGM196618:BGQ196618 BQI196618:BQM196618 CAE196618:CAI196618 CKA196618:CKE196618 CTW196618:CUA196618 DDS196618:DDW196618 DNO196618:DNS196618 DXK196618:DXO196618 EHG196618:EHK196618 ERC196618:ERG196618 FAY196618:FBC196618 FKU196618:FKY196618 FUQ196618:FUU196618 GEM196618:GEQ196618 GOI196618:GOM196618 GYE196618:GYI196618 HIA196618:HIE196618 HRW196618:HSA196618 IBS196618:IBW196618 ILO196618:ILS196618 IVK196618:IVO196618 JFG196618:JFK196618 JPC196618:JPG196618 JYY196618:JZC196618 KIU196618:KIY196618 KSQ196618:KSU196618 LCM196618:LCQ196618 LMI196618:LMM196618 LWE196618:LWI196618 MGA196618:MGE196618 MPW196618:MQA196618 MZS196618:MZW196618 NJO196618:NJS196618 NTK196618:NTO196618 ODG196618:ODK196618 ONC196618:ONG196618 OWY196618:OXC196618 PGU196618:PGY196618 PQQ196618:PQU196618 QAM196618:QAQ196618 QKI196618:QKM196618 QUE196618:QUI196618 REA196618:REE196618 RNW196618:ROA196618 RXS196618:RXW196618 SHO196618:SHS196618 SRK196618:SRO196618 TBG196618:TBK196618 TLC196618:TLG196618 TUY196618:TVC196618 UEU196618:UEY196618 UOQ196618:UOU196618 UYM196618:UYQ196618 VII196618:VIM196618 VSE196618:VSI196618 WCA196618:WCE196618 WLW196618:WMA196618 WVS196618:WVW196618 K262154:O262154 JG262154:JK262154 TC262154:TG262154 ACY262154:ADC262154 AMU262154:AMY262154 AWQ262154:AWU262154 BGM262154:BGQ262154 BQI262154:BQM262154 CAE262154:CAI262154 CKA262154:CKE262154 CTW262154:CUA262154 DDS262154:DDW262154 DNO262154:DNS262154 DXK262154:DXO262154 EHG262154:EHK262154 ERC262154:ERG262154 FAY262154:FBC262154 FKU262154:FKY262154 FUQ262154:FUU262154 GEM262154:GEQ262154 GOI262154:GOM262154 GYE262154:GYI262154 HIA262154:HIE262154 HRW262154:HSA262154 IBS262154:IBW262154 ILO262154:ILS262154 IVK262154:IVO262154 JFG262154:JFK262154 JPC262154:JPG262154 JYY262154:JZC262154 KIU262154:KIY262154 KSQ262154:KSU262154 LCM262154:LCQ262154 LMI262154:LMM262154 LWE262154:LWI262154 MGA262154:MGE262154 MPW262154:MQA262154 MZS262154:MZW262154 NJO262154:NJS262154 NTK262154:NTO262154 ODG262154:ODK262154 ONC262154:ONG262154 OWY262154:OXC262154 PGU262154:PGY262154 PQQ262154:PQU262154 QAM262154:QAQ262154 QKI262154:QKM262154 QUE262154:QUI262154 REA262154:REE262154 RNW262154:ROA262154 RXS262154:RXW262154 SHO262154:SHS262154 SRK262154:SRO262154 TBG262154:TBK262154 TLC262154:TLG262154 TUY262154:TVC262154 UEU262154:UEY262154 UOQ262154:UOU262154 UYM262154:UYQ262154 VII262154:VIM262154 VSE262154:VSI262154 WCA262154:WCE262154 WLW262154:WMA262154 WVS262154:WVW262154 K327690:O327690 JG327690:JK327690 TC327690:TG327690 ACY327690:ADC327690 AMU327690:AMY327690 AWQ327690:AWU327690 BGM327690:BGQ327690 BQI327690:BQM327690 CAE327690:CAI327690 CKA327690:CKE327690 CTW327690:CUA327690 DDS327690:DDW327690 DNO327690:DNS327690 DXK327690:DXO327690 EHG327690:EHK327690 ERC327690:ERG327690 FAY327690:FBC327690 FKU327690:FKY327690 FUQ327690:FUU327690 GEM327690:GEQ327690 GOI327690:GOM327690 GYE327690:GYI327690 HIA327690:HIE327690 HRW327690:HSA327690 IBS327690:IBW327690 ILO327690:ILS327690 IVK327690:IVO327690 JFG327690:JFK327690 JPC327690:JPG327690 JYY327690:JZC327690 KIU327690:KIY327690 KSQ327690:KSU327690 LCM327690:LCQ327690 LMI327690:LMM327690 LWE327690:LWI327690 MGA327690:MGE327690 MPW327690:MQA327690 MZS327690:MZW327690 NJO327690:NJS327690 NTK327690:NTO327690 ODG327690:ODK327690 ONC327690:ONG327690 OWY327690:OXC327690 PGU327690:PGY327690 PQQ327690:PQU327690 QAM327690:QAQ327690 QKI327690:QKM327690 QUE327690:QUI327690 REA327690:REE327690 RNW327690:ROA327690 RXS327690:RXW327690 SHO327690:SHS327690 SRK327690:SRO327690 TBG327690:TBK327690 TLC327690:TLG327690 TUY327690:TVC327690 UEU327690:UEY327690 UOQ327690:UOU327690 UYM327690:UYQ327690 VII327690:VIM327690 VSE327690:VSI327690 WCA327690:WCE327690 WLW327690:WMA327690 WVS327690:WVW327690 K393226:O393226 JG393226:JK393226 TC393226:TG393226 ACY393226:ADC393226 AMU393226:AMY393226 AWQ393226:AWU393226 BGM393226:BGQ393226 BQI393226:BQM393226 CAE393226:CAI393226 CKA393226:CKE393226 CTW393226:CUA393226 DDS393226:DDW393226 DNO393226:DNS393226 DXK393226:DXO393226 EHG393226:EHK393226 ERC393226:ERG393226 FAY393226:FBC393226 FKU393226:FKY393226 FUQ393226:FUU393226 GEM393226:GEQ393226 GOI393226:GOM393226 GYE393226:GYI393226 HIA393226:HIE393226 HRW393226:HSA393226 IBS393226:IBW393226 ILO393226:ILS393226 IVK393226:IVO393226 JFG393226:JFK393226 JPC393226:JPG393226 JYY393226:JZC393226 KIU393226:KIY393226 KSQ393226:KSU393226 LCM393226:LCQ393226 LMI393226:LMM393226 LWE393226:LWI393226 MGA393226:MGE393226 MPW393226:MQA393226 MZS393226:MZW393226 NJO393226:NJS393226 NTK393226:NTO393226 ODG393226:ODK393226 ONC393226:ONG393226 OWY393226:OXC393226 PGU393226:PGY393226 PQQ393226:PQU393226 QAM393226:QAQ393226 QKI393226:QKM393226 QUE393226:QUI393226 REA393226:REE393226 RNW393226:ROA393226 RXS393226:RXW393226 SHO393226:SHS393226 SRK393226:SRO393226 TBG393226:TBK393226 TLC393226:TLG393226 TUY393226:TVC393226 UEU393226:UEY393226 UOQ393226:UOU393226 UYM393226:UYQ393226 VII393226:VIM393226 VSE393226:VSI393226 WCA393226:WCE393226 WLW393226:WMA393226 WVS393226:WVW393226 K458762:O458762 JG458762:JK458762 TC458762:TG458762 ACY458762:ADC458762 AMU458762:AMY458762 AWQ458762:AWU458762 BGM458762:BGQ458762 BQI458762:BQM458762 CAE458762:CAI458762 CKA458762:CKE458762 CTW458762:CUA458762 DDS458762:DDW458762 DNO458762:DNS458762 DXK458762:DXO458762 EHG458762:EHK458762 ERC458762:ERG458762 FAY458762:FBC458762 FKU458762:FKY458762 FUQ458762:FUU458762 GEM458762:GEQ458762 GOI458762:GOM458762 GYE458762:GYI458762 HIA458762:HIE458762 HRW458762:HSA458762 IBS458762:IBW458762 ILO458762:ILS458762 IVK458762:IVO458762 JFG458762:JFK458762 JPC458762:JPG458762 JYY458762:JZC458762 KIU458762:KIY458762 KSQ458762:KSU458762 LCM458762:LCQ458762 LMI458762:LMM458762 LWE458762:LWI458762 MGA458762:MGE458762 MPW458762:MQA458762 MZS458762:MZW458762 NJO458762:NJS458762 NTK458762:NTO458762 ODG458762:ODK458762 ONC458762:ONG458762 OWY458762:OXC458762 PGU458762:PGY458762 PQQ458762:PQU458762 QAM458762:QAQ458762 QKI458762:QKM458762 QUE458762:QUI458762 REA458762:REE458762 RNW458762:ROA458762 RXS458762:RXW458762 SHO458762:SHS458762 SRK458762:SRO458762 TBG458762:TBK458762 TLC458762:TLG458762 TUY458762:TVC458762 UEU458762:UEY458762 UOQ458762:UOU458762 UYM458762:UYQ458762 VII458762:VIM458762 VSE458762:VSI458762 WCA458762:WCE458762 WLW458762:WMA458762 WVS458762:WVW458762 K524298:O524298 JG524298:JK524298 TC524298:TG524298 ACY524298:ADC524298 AMU524298:AMY524298 AWQ524298:AWU524298 BGM524298:BGQ524298 BQI524298:BQM524298 CAE524298:CAI524298 CKA524298:CKE524298 CTW524298:CUA524298 DDS524298:DDW524298 DNO524298:DNS524298 DXK524298:DXO524298 EHG524298:EHK524298 ERC524298:ERG524298 FAY524298:FBC524298 FKU524298:FKY524298 FUQ524298:FUU524298 GEM524298:GEQ524298 GOI524298:GOM524298 GYE524298:GYI524298 HIA524298:HIE524298 HRW524298:HSA524298 IBS524298:IBW524298 ILO524298:ILS524298 IVK524298:IVO524298 JFG524298:JFK524298 JPC524298:JPG524298 JYY524298:JZC524298 KIU524298:KIY524298 KSQ524298:KSU524298 LCM524298:LCQ524298 LMI524298:LMM524298 LWE524298:LWI524298 MGA524298:MGE524298 MPW524298:MQA524298 MZS524298:MZW524298 NJO524298:NJS524298 NTK524298:NTO524298 ODG524298:ODK524298 ONC524298:ONG524298 OWY524298:OXC524298 PGU524298:PGY524298 PQQ524298:PQU524298 QAM524298:QAQ524298 QKI524298:QKM524298 QUE524298:QUI524298 REA524298:REE524298 RNW524298:ROA524298 RXS524298:RXW524298 SHO524298:SHS524298 SRK524298:SRO524298 TBG524298:TBK524298 TLC524298:TLG524298 TUY524298:TVC524298 UEU524298:UEY524298 UOQ524298:UOU524298 UYM524298:UYQ524298 VII524298:VIM524298 VSE524298:VSI524298 WCA524298:WCE524298 WLW524298:WMA524298 WVS524298:WVW524298 K589834:O589834 JG589834:JK589834 TC589834:TG589834 ACY589834:ADC589834 AMU589834:AMY589834 AWQ589834:AWU589834 BGM589834:BGQ589834 BQI589834:BQM589834 CAE589834:CAI589834 CKA589834:CKE589834 CTW589834:CUA589834 DDS589834:DDW589834 DNO589834:DNS589834 DXK589834:DXO589834 EHG589834:EHK589834 ERC589834:ERG589834 FAY589834:FBC589834 FKU589834:FKY589834 FUQ589834:FUU589834 GEM589834:GEQ589834 GOI589834:GOM589834 GYE589834:GYI589834 HIA589834:HIE589834 HRW589834:HSA589834 IBS589834:IBW589834 ILO589834:ILS589834 IVK589834:IVO589834 JFG589834:JFK589834 JPC589834:JPG589834 JYY589834:JZC589834 KIU589834:KIY589834 KSQ589834:KSU589834 LCM589834:LCQ589834 LMI589834:LMM589834 LWE589834:LWI589834 MGA589834:MGE589834 MPW589834:MQA589834 MZS589834:MZW589834 NJO589834:NJS589834 NTK589834:NTO589834 ODG589834:ODK589834 ONC589834:ONG589834 OWY589834:OXC589834 PGU589834:PGY589834 PQQ589834:PQU589834 QAM589834:QAQ589834 QKI589834:QKM589834 QUE589834:QUI589834 REA589834:REE589834 RNW589834:ROA589834 RXS589834:RXW589834 SHO589834:SHS589834 SRK589834:SRO589834 TBG589834:TBK589834 TLC589834:TLG589834 TUY589834:TVC589834 UEU589834:UEY589834 UOQ589834:UOU589834 UYM589834:UYQ589834 VII589834:VIM589834 VSE589834:VSI589834 WCA589834:WCE589834 WLW589834:WMA589834 WVS589834:WVW589834 K655370:O655370 JG655370:JK655370 TC655370:TG655370 ACY655370:ADC655370 AMU655370:AMY655370 AWQ655370:AWU655370 BGM655370:BGQ655370 BQI655370:BQM655370 CAE655370:CAI655370 CKA655370:CKE655370 CTW655370:CUA655370 DDS655370:DDW655370 DNO655370:DNS655370 DXK655370:DXO655370 EHG655370:EHK655370 ERC655370:ERG655370 FAY655370:FBC655370 FKU655370:FKY655370 FUQ655370:FUU655370 GEM655370:GEQ655370 GOI655370:GOM655370 GYE655370:GYI655370 HIA655370:HIE655370 HRW655370:HSA655370 IBS655370:IBW655370 ILO655370:ILS655370 IVK655370:IVO655370 JFG655370:JFK655370 JPC655370:JPG655370 JYY655370:JZC655370 KIU655370:KIY655370 KSQ655370:KSU655370 LCM655370:LCQ655370 LMI655370:LMM655370 LWE655370:LWI655370 MGA655370:MGE655370 MPW655370:MQA655370 MZS655370:MZW655370 NJO655370:NJS655370 NTK655370:NTO655370 ODG655370:ODK655370 ONC655370:ONG655370 OWY655370:OXC655370 PGU655370:PGY655370 PQQ655370:PQU655370 QAM655370:QAQ655370 QKI655370:QKM655370 QUE655370:QUI655370 REA655370:REE655370 RNW655370:ROA655370 RXS655370:RXW655370 SHO655370:SHS655370 SRK655370:SRO655370 TBG655370:TBK655370 TLC655370:TLG655370 TUY655370:TVC655370 UEU655370:UEY655370 UOQ655370:UOU655370 UYM655370:UYQ655370 VII655370:VIM655370 VSE655370:VSI655370 WCA655370:WCE655370 WLW655370:WMA655370 WVS655370:WVW655370 K720906:O720906 JG720906:JK720906 TC720906:TG720906 ACY720906:ADC720906 AMU720906:AMY720906 AWQ720906:AWU720906 BGM720906:BGQ720906 BQI720906:BQM720906 CAE720906:CAI720906 CKA720906:CKE720906 CTW720906:CUA720906 DDS720906:DDW720906 DNO720906:DNS720906 DXK720906:DXO720906 EHG720906:EHK720906 ERC720906:ERG720906 FAY720906:FBC720906 FKU720906:FKY720906 FUQ720906:FUU720906 GEM720906:GEQ720906 GOI720906:GOM720906 GYE720906:GYI720906 HIA720906:HIE720906 HRW720906:HSA720906 IBS720906:IBW720906 ILO720906:ILS720906 IVK720906:IVO720906 JFG720906:JFK720906 JPC720906:JPG720906 JYY720906:JZC720906 KIU720906:KIY720906 KSQ720906:KSU720906 LCM720906:LCQ720906 LMI720906:LMM720906 LWE720906:LWI720906 MGA720906:MGE720906 MPW720906:MQA720906 MZS720906:MZW720906 NJO720906:NJS720906 NTK720906:NTO720906 ODG720906:ODK720906 ONC720906:ONG720906 OWY720906:OXC720906 PGU720906:PGY720906 PQQ720906:PQU720906 QAM720906:QAQ720906 QKI720906:QKM720906 QUE720906:QUI720906 REA720906:REE720906 RNW720906:ROA720906 RXS720906:RXW720906 SHO720906:SHS720906 SRK720906:SRO720906 TBG720906:TBK720906 TLC720906:TLG720906 TUY720906:TVC720906 UEU720906:UEY720906 UOQ720906:UOU720906 UYM720906:UYQ720906 VII720906:VIM720906 VSE720906:VSI720906 WCA720906:WCE720906 WLW720906:WMA720906 WVS720906:WVW720906 K786442:O786442 JG786442:JK786442 TC786442:TG786442 ACY786442:ADC786442 AMU786442:AMY786442 AWQ786442:AWU786442 BGM786442:BGQ786442 BQI786442:BQM786442 CAE786442:CAI786442 CKA786442:CKE786442 CTW786442:CUA786442 DDS786442:DDW786442 DNO786442:DNS786442 DXK786442:DXO786442 EHG786442:EHK786442 ERC786442:ERG786442 FAY786442:FBC786442 FKU786442:FKY786442 FUQ786442:FUU786442 GEM786442:GEQ786442 GOI786442:GOM786442 GYE786442:GYI786442 HIA786442:HIE786442 HRW786442:HSA786442 IBS786442:IBW786442 ILO786442:ILS786442 IVK786442:IVO786442 JFG786442:JFK786442 JPC786442:JPG786442 JYY786442:JZC786442 KIU786442:KIY786442 KSQ786442:KSU786442 LCM786442:LCQ786442 LMI786442:LMM786442 LWE786442:LWI786442 MGA786442:MGE786442 MPW786442:MQA786442 MZS786442:MZW786442 NJO786442:NJS786442 NTK786442:NTO786442 ODG786442:ODK786442 ONC786442:ONG786442 OWY786442:OXC786442 PGU786442:PGY786442 PQQ786442:PQU786442 QAM786442:QAQ786442 QKI786442:QKM786442 QUE786442:QUI786442 REA786442:REE786442 RNW786442:ROA786442 RXS786442:RXW786442 SHO786442:SHS786442 SRK786442:SRO786442 TBG786442:TBK786442 TLC786442:TLG786442 TUY786442:TVC786442 UEU786442:UEY786442 UOQ786442:UOU786442 UYM786442:UYQ786442 VII786442:VIM786442 VSE786442:VSI786442 WCA786442:WCE786442 WLW786442:WMA786442 WVS786442:WVW786442 K851978:O851978 JG851978:JK851978 TC851978:TG851978 ACY851978:ADC851978 AMU851978:AMY851978 AWQ851978:AWU851978 BGM851978:BGQ851978 BQI851978:BQM851978 CAE851978:CAI851978 CKA851978:CKE851978 CTW851978:CUA851978 DDS851978:DDW851978 DNO851978:DNS851978 DXK851978:DXO851978 EHG851978:EHK851978 ERC851978:ERG851978 FAY851978:FBC851978 FKU851978:FKY851978 FUQ851978:FUU851978 GEM851978:GEQ851978 GOI851978:GOM851978 GYE851978:GYI851978 HIA851978:HIE851978 HRW851978:HSA851978 IBS851978:IBW851978 ILO851978:ILS851978 IVK851978:IVO851978 JFG851978:JFK851978 JPC851978:JPG851978 JYY851978:JZC851978 KIU851978:KIY851978 KSQ851978:KSU851978 LCM851978:LCQ851978 LMI851978:LMM851978 LWE851978:LWI851978 MGA851978:MGE851978 MPW851978:MQA851978 MZS851978:MZW851978 NJO851978:NJS851978 NTK851978:NTO851978 ODG851978:ODK851978 ONC851978:ONG851978 OWY851978:OXC851978 PGU851978:PGY851978 PQQ851978:PQU851978 QAM851978:QAQ851978 QKI851978:QKM851978 QUE851978:QUI851978 REA851978:REE851978 RNW851978:ROA851978 RXS851978:RXW851978 SHO851978:SHS851978 SRK851978:SRO851978 TBG851978:TBK851978 TLC851978:TLG851978 TUY851978:TVC851978 UEU851978:UEY851978 UOQ851978:UOU851978 UYM851978:UYQ851978 VII851978:VIM851978 VSE851978:VSI851978 WCA851978:WCE851978 WLW851978:WMA851978 WVS851978:WVW851978 K917514:O917514 JG917514:JK917514 TC917514:TG917514 ACY917514:ADC917514 AMU917514:AMY917514 AWQ917514:AWU917514 BGM917514:BGQ917514 BQI917514:BQM917514 CAE917514:CAI917514 CKA917514:CKE917514 CTW917514:CUA917514 DDS917514:DDW917514 DNO917514:DNS917514 DXK917514:DXO917514 EHG917514:EHK917514 ERC917514:ERG917514 FAY917514:FBC917514 FKU917514:FKY917514 FUQ917514:FUU917514 GEM917514:GEQ917514 GOI917514:GOM917514 GYE917514:GYI917514 HIA917514:HIE917514 HRW917514:HSA917514 IBS917514:IBW917514 ILO917514:ILS917514 IVK917514:IVO917514 JFG917514:JFK917514 JPC917514:JPG917514 JYY917514:JZC917514 KIU917514:KIY917514 KSQ917514:KSU917514 LCM917514:LCQ917514 LMI917514:LMM917514 LWE917514:LWI917514 MGA917514:MGE917514 MPW917514:MQA917514 MZS917514:MZW917514 NJO917514:NJS917514 NTK917514:NTO917514 ODG917514:ODK917514 ONC917514:ONG917514 OWY917514:OXC917514 PGU917514:PGY917514 PQQ917514:PQU917514 QAM917514:QAQ917514 QKI917514:QKM917514 QUE917514:QUI917514 REA917514:REE917514 RNW917514:ROA917514 RXS917514:RXW917514 SHO917514:SHS917514 SRK917514:SRO917514 TBG917514:TBK917514 TLC917514:TLG917514 TUY917514:TVC917514 UEU917514:UEY917514 UOQ917514:UOU917514 UYM917514:UYQ917514 VII917514:VIM917514 VSE917514:VSI917514 WCA917514:WCE917514 WLW917514:WMA917514 WVS917514:WVW917514 K983050:O983050 JG983050:JK983050 TC983050:TG983050 ACY983050:ADC983050 AMU983050:AMY983050 AWQ983050:AWU983050 BGM983050:BGQ983050 BQI983050:BQM983050 CAE983050:CAI983050 CKA983050:CKE983050 CTW983050:CUA983050 DDS983050:DDW983050 DNO983050:DNS983050 DXK983050:DXO983050 EHG983050:EHK983050 ERC983050:ERG983050 FAY983050:FBC983050 FKU983050:FKY983050 FUQ983050:FUU983050 GEM983050:GEQ983050 GOI983050:GOM983050 GYE983050:GYI983050 HIA983050:HIE983050 HRW983050:HSA983050 IBS983050:IBW983050 ILO983050:ILS983050 IVK983050:IVO983050 JFG983050:JFK983050 JPC983050:JPG983050 JYY983050:JZC983050 KIU983050:KIY983050 KSQ983050:KSU983050 LCM983050:LCQ983050 LMI983050:LMM983050 LWE983050:LWI983050 MGA983050:MGE983050 MPW983050:MQA983050 MZS983050:MZW983050 NJO983050:NJS983050 NTK983050:NTO983050 ODG983050:ODK983050 ONC983050:ONG983050 OWY983050:OXC983050 PGU983050:PGY983050 PQQ983050:PQU983050 QAM983050:QAQ983050 QKI983050:QKM983050 QUE983050:QUI983050 REA983050:REE983050 RNW983050:ROA983050 RXS983050:RXW983050 SHO983050:SHS983050 SRK983050:SRO983050 TBG983050:TBK983050 TLC983050:TLG983050 TUY983050:TVC983050 UEU983050:UEY983050 UOQ983050:UOU983050 UYM983050:UYQ983050 VII983050:VIM983050 VSE983050:VSI983050 WCA983050:WCE983050 WLW983050:WMA983050 WVS983050:WVW983050" xr:uid="{00000000-0002-0000-1300-000000000000}">
      <formula1>$B$204:$B$205</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6:I65546 JC65546:JE65546 SY65546:TA65546 ACU65546:ACW65546 AMQ65546:AMS65546 AWM65546:AWO65546 BGI65546:BGK65546 BQE65546:BQG65546 CAA65546:CAC65546 CJW65546:CJY65546 CTS65546:CTU65546 DDO65546:DDQ65546 DNK65546:DNM65546 DXG65546:DXI65546 EHC65546:EHE65546 EQY65546:ERA65546 FAU65546:FAW65546 FKQ65546:FKS65546 FUM65546:FUO65546 GEI65546:GEK65546 GOE65546:GOG65546 GYA65546:GYC65546 HHW65546:HHY65546 HRS65546:HRU65546 IBO65546:IBQ65546 ILK65546:ILM65546 IVG65546:IVI65546 JFC65546:JFE65546 JOY65546:JPA65546 JYU65546:JYW65546 KIQ65546:KIS65546 KSM65546:KSO65546 LCI65546:LCK65546 LME65546:LMG65546 LWA65546:LWC65546 MFW65546:MFY65546 MPS65546:MPU65546 MZO65546:MZQ65546 NJK65546:NJM65546 NTG65546:NTI65546 ODC65546:ODE65546 OMY65546:ONA65546 OWU65546:OWW65546 PGQ65546:PGS65546 PQM65546:PQO65546 QAI65546:QAK65546 QKE65546:QKG65546 QUA65546:QUC65546 RDW65546:RDY65546 RNS65546:RNU65546 RXO65546:RXQ65546 SHK65546:SHM65546 SRG65546:SRI65546 TBC65546:TBE65546 TKY65546:TLA65546 TUU65546:TUW65546 UEQ65546:UES65546 UOM65546:UOO65546 UYI65546:UYK65546 VIE65546:VIG65546 VSA65546:VSC65546 WBW65546:WBY65546 WLS65546:WLU65546 WVO65546:WVQ65546 G131082:I131082 JC131082:JE131082 SY131082:TA131082 ACU131082:ACW131082 AMQ131082:AMS131082 AWM131082:AWO131082 BGI131082:BGK131082 BQE131082:BQG131082 CAA131082:CAC131082 CJW131082:CJY131082 CTS131082:CTU131082 DDO131082:DDQ131082 DNK131082:DNM131082 DXG131082:DXI131082 EHC131082:EHE131082 EQY131082:ERA131082 FAU131082:FAW131082 FKQ131082:FKS131082 FUM131082:FUO131082 GEI131082:GEK131082 GOE131082:GOG131082 GYA131082:GYC131082 HHW131082:HHY131082 HRS131082:HRU131082 IBO131082:IBQ131082 ILK131082:ILM131082 IVG131082:IVI131082 JFC131082:JFE131082 JOY131082:JPA131082 JYU131082:JYW131082 KIQ131082:KIS131082 KSM131082:KSO131082 LCI131082:LCK131082 LME131082:LMG131082 LWA131082:LWC131082 MFW131082:MFY131082 MPS131082:MPU131082 MZO131082:MZQ131082 NJK131082:NJM131082 NTG131082:NTI131082 ODC131082:ODE131082 OMY131082:ONA131082 OWU131082:OWW131082 PGQ131082:PGS131082 PQM131082:PQO131082 QAI131082:QAK131082 QKE131082:QKG131082 QUA131082:QUC131082 RDW131082:RDY131082 RNS131082:RNU131082 RXO131082:RXQ131082 SHK131082:SHM131082 SRG131082:SRI131082 TBC131082:TBE131082 TKY131082:TLA131082 TUU131082:TUW131082 UEQ131082:UES131082 UOM131082:UOO131082 UYI131082:UYK131082 VIE131082:VIG131082 VSA131082:VSC131082 WBW131082:WBY131082 WLS131082:WLU131082 WVO131082:WVQ131082 G196618:I196618 JC196618:JE196618 SY196618:TA196618 ACU196618:ACW196618 AMQ196618:AMS196618 AWM196618:AWO196618 BGI196618:BGK196618 BQE196618:BQG196618 CAA196618:CAC196618 CJW196618:CJY196618 CTS196618:CTU196618 DDO196618:DDQ196618 DNK196618:DNM196618 DXG196618:DXI196618 EHC196618:EHE196618 EQY196618:ERA196618 FAU196618:FAW196618 FKQ196618:FKS196618 FUM196618:FUO196618 GEI196618:GEK196618 GOE196618:GOG196618 GYA196618:GYC196618 HHW196618:HHY196618 HRS196618:HRU196618 IBO196618:IBQ196618 ILK196618:ILM196618 IVG196618:IVI196618 JFC196618:JFE196618 JOY196618:JPA196618 JYU196618:JYW196618 KIQ196618:KIS196618 KSM196618:KSO196618 LCI196618:LCK196618 LME196618:LMG196618 LWA196618:LWC196618 MFW196618:MFY196618 MPS196618:MPU196618 MZO196618:MZQ196618 NJK196618:NJM196618 NTG196618:NTI196618 ODC196618:ODE196618 OMY196618:ONA196618 OWU196618:OWW196618 PGQ196618:PGS196618 PQM196618:PQO196618 QAI196618:QAK196618 QKE196618:QKG196618 QUA196618:QUC196618 RDW196618:RDY196618 RNS196618:RNU196618 RXO196618:RXQ196618 SHK196618:SHM196618 SRG196618:SRI196618 TBC196618:TBE196618 TKY196618:TLA196618 TUU196618:TUW196618 UEQ196618:UES196618 UOM196618:UOO196618 UYI196618:UYK196618 VIE196618:VIG196618 VSA196618:VSC196618 WBW196618:WBY196618 WLS196618:WLU196618 WVO196618:WVQ196618 G262154:I262154 JC262154:JE262154 SY262154:TA262154 ACU262154:ACW262154 AMQ262154:AMS262154 AWM262154:AWO262154 BGI262154:BGK262154 BQE262154:BQG262154 CAA262154:CAC262154 CJW262154:CJY262154 CTS262154:CTU262154 DDO262154:DDQ262154 DNK262154:DNM262154 DXG262154:DXI262154 EHC262154:EHE262154 EQY262154:ERA262154 FAU262154:FAW262154 FKQ262154:FKS262154 FUM262154:FUO262154 GEI262154:GEK262154 GOE262154:GOG262154 GYA262154:GYC262154 HHW262154:HHY262154 HRS262154:HRU262154 IBO262154:IBQ262154 ILK262154:ILM262154 IVG262154:IVI262154 JFC262154:JFE262154 JOY262154:JPA262154 JYU262154:JYW262154 KIQ262154:KIS262154 KSM262154:KSO262154 LCI262154:LCK262154 LME262154:LMG262154 LWA262154:LWC262154 MFW262154:MFY262154 MPS262154:MPU262154 MZO262154:MZQ262154 NJK262154:NJM262154 NTG262154:NTI262154 ODC262154:ODE262154 OMY262154:ONA262154 OWU262154:OWW262154 PGQ262154:PGS262154 PQM262154:PQO262154 QAI262154:QAK262154 QKE262154:QKG262154 QUA262154:QUC262154 RDW262154:RDY262154 RNS262154:RNU262154 RXO262154:RXQ262154 SHK262154:SHM262154 SRG262154:SRI262154 TBC262154:TBE262154 TKY262154:TLA262154 TUU262154:TUW262154 UEQ262154:UES262154 UOM262154:UOO262154 UYI262154:UYK262154 VIE262154:VIG262154 VSA262154:VSC262154 WBW262154:WBY262154 WLS262154:WLU262154 WVO262154:WVQ262154 G327690:I327690 JC327690:JE327690 SY327690:TA327690 ACU327690:ACW327690 AMQ327690:AMS327690 AWM327690:AWO327690 BGI327690:BGK327690 BQE327690:BQG327690 CAA327690:CAC327690 CJW327690:CJY327690 CTS327690:CTU327690 DDO327690:DDQ327690 DNK327690:DNM327690 DXG327690:DXI327690 EHC327690:EHE327690 EQY327690:ERA327690 FAU327690:FAW327690 FKQ327690:FKS327690 FUM327690:FUO327690 GEI327690:GEK327690 GOE327690:GOG327690 GYA327690:GYC327690 HHW327690:HHY327690 HRS327690:HRU327690 IBO327690:IBQ327690 ILK327690:ILM327690 IVG327690:IVI327690 JFC327690:JFE327690 JOY327690:JPA327690 JYU327690:JYW327690 KIQ327690:KIS327690 KSM327690:KSO327690 LCI327690:LCK327690 LME327690:LMG327690 LWA327690:LWC327690 MFW327690:MFY327690 MPS327690:MPU327690 MZO327690:MZQ327690 NJK327690:NJM327690 NTG327690:NTI327690 ODC327690:ODE327690 OMY327690:ONA327690 OWU327690:OWW327690 PGQ327690:PGS327690 PQM327690:PQO327690 QAI327690:QAK327690 QKE327690:QKG327690 QUA327690:QUC327690 RDW327690:RDY327690 RNS327690:RNU327690 RXO327690:RXQ327690 SHK327690:SHM327690 SRG327690:SRI327690 TBC327690:TBE327690 TKY327690:TLA327690 TUU327690:TUW327690 UEQ327690:UES327690 UOM327690:UOO327690 UYI327690:UYK327690 VIE327690:VIG327690 VSA327690:VSC327690 WBW327690:WBY327690 WLS327690:WLU327690 WVO327690:WVQ327690 G393226:I393226 JC393226:JE393226 SY393226:TA393226 ACU393226:ACW393226 AMQ393226:AMS393226 AWM393226:AWO393226 BGI393226:BGK393226 BQE393226:BQG393226 CAA393226:CAC393226 CJW393226:CJY393226 CTS393226:CTU393226 DDO393226:DDQ393226 DNK393226:DNM393226 DXG393226:DXI393226 EHC393226:EHE393226 EQY393226:ERA393226 FAU393226:FAW393226 FKQ393226:FKS393226 FUM393226:FUO393226 GEI393226:GEK393226 GOE393226:GOG393226 GYA393226:GYC393226 HHW393226:HHY393226 HRS393226:HRU393226 IBO393226:IBQ393226 ILK393226:ILM393226 IVG393226:IVI393226 JFC393226:JFE393226 JOY393226:JPA393226 JYU393226:JYW393226 KIQ393226:KIS393226 KSM393226:KSO393226 LCI393226:LCK393226 LME393226:LMG393226 LWA393226:LWC393226 MFW393226:MFY393226 MPS393226:MPU393226 MZO393226:MZQ393226 NJK393226:NJM393226 NTG393226:NTI393226 ODC393226:ODE393226 OMY393226:ONA393226 OWU393226:OWW393226 PGQ393226:PGS393226 PQM393226:PQO393226 QAI393226:QAK393226 QKE393226:QKG393226 QUA393226:QUC393226 RDW393226:RDY393226 RNS393226:RNU393226 RXO393226:RXQ393226 SHK393226:SHM393226 SRG393226:SRI393226 TBC393226:TBE393226 TKY393226:TLA393226 TUU393226:TUW393226 UEQ393226:UES393226 UOM393226:UOO393226 UYI393226:UYK393226 VIE393226:VIG393226 VSA393226:VSC393226 WBW393226:WBY393226 WLS393226:WLU393226 WVO393226:WVQ393226 G458762:I458762 JC458762:JE458762 SY458762:TA458762 ACU458762:ACW458762 AMQ458762:AMS458762 AWM458762:AWO458762 BGI458762:BGK458762 BQE458762:BQG458762 CAA458762:CAC458762 CJW458762:CJY458762 CTS458762:CTU458762 DDO458762:DDQ458762 DNK458762:DNM458762 DXG458762:DXI458762 EHC458762:EHE458762 EQY458762:ERA458762 FAU458762:FAW458762 FKQ458762:FKS458762 FUM458762:FUO458762 GEI458762:GEK458762 GOE458762:GOG458762 GYA458762:GYC458762 HHW458762:HHY458762 HRS458762:HRU458762 IBO458762:IBQ458762 ILK458762:ILM458762 IVG458762:IVI458762 JFC458762:JFE458762 JOY458762:JPA458762 JYU458762:JYW458762 KIQ458762:KIS458762 KSM458762:KSO458762 LCI458762:LCK458762 LME458762:LMG458762 LWA458762:LWC458762 MFW458762:MFY458762 MPS458762:MPU458762 MZO458762:MZQ458762 NJK458762:NJM458762 NTG458762:NTI458762 ODC458762:ODE458762 OMY458762:ONA458762 OWU458762:OWW458762 PGQ458762:PGS458762 PQM458762:PQO458762 QAI458762:QAK458762 QKE458762:QKG458762 QUA458762:QUC458762 RDW458762:RDY458762 RNS458762:RNU458762 RXO458762:RXQ458762 SHK458762:SHM458762 SRG458762:SRI458762 TBC458762:TBE458762 TKY458762:TLA458762 TUU458762:TUW458762 UEQ458762:UES458762 UOM458762:UOO458762 UYI458762:UYK458762 VIE458762:VIG458762 VSA458762:VSC458762 WBW458762:WBY458762 WLS458762:WLU458762 WVO458762:WVQ458762 G524298:I524298 JC524298:JE524298 SY524298:TA524298 ACU524298:ACW524298 AMQ524298:AMS524298 AWM524298:AWO524298 BGI524298:BGK524298 BQE524298:BQG524298 CAA524298:CAC524298 CJW524298:CJY524298 CTS524298:CTU524298 DDO524298:DDQ524298 DNK524298:DNM524298 DXG524298:DXI524298 EHC524298:EHE524298 EQY524298:ERA524298 FAU524298:FAW524298 FKQ524298:FKS524298 FUM524298:FUO524298 GEI524298:GEK524298 GOE524298:GOG524298 GYA524298:GYC524298 HHW524298:HHY524298 HRS524298:HRU524298 IBO524298:IBQ524298 ILK524298:ILM524298 IVG524298:IVI524298 JFC524298:JFE524298 JOY524298:JPA524298 JYU524298:JYW524298 KIQ524298:KIS524298 KSM524298:KSO524298 LCI524298:LCK524298 LME524298:LMG524298 LWA524298:LWC524298 MFW524298:MFY524298 MPS524298:MPU524298 MZO524298:MZQ524298 NJK524298:NJM524298 NTG524298:NTI524298 ODC524298:ODE524298 OMY524298:ONA524298 OWU524298:OWW524298 PGQ524298:PGS524298 PQM524298:PQO524298 QAI524298:QAK524298 QKE524298:QKG524298 QUA524298:QUC524298 RDW524298:RDY524298 RNS524298:RNU524298 RXO524298:RXQ524298 SHK524298:SHM524298 SRG524298:SRI524298 TBC524298:TBE524298 TKY524298:TLA524298 TUU524298:TUW524298 UEQ524298:UES524298 UOM524298:UOO524298 UYI524298:UYK524298 VIE524298:VIG524298 VSA524298:VSC524298 WBW524298:WBY524298 WLS524298:WLU524298 WVO524298:WVQ524298 G589834:I589834 JC589834:JE589834 SY589834:TA589834 ACU589834:ACW589834 AMQ589834:AMS589834 AWM589834:AWO589834 BGI589834:BGK589834 BQE589834:BQG589834 CAA589834:CAC589834 CJW589834:CJY589834 CTS589834:CTU589834 DDO589834:DDQ589834 DNK589834:DNM589834 DXG589834:DXI589834 EHC589834:EHE589834 EQY589834:ERA589834 FAU589834:FAW589834 FKQ589834:FKS589834 FUM589834:FUO589834 GEI589834:GEK589834 GOE589834:GOG589834 GYA589834:GYC589834 HHW589834:HHY589834 HRS589834:HRU589834 IBO589834:IBQ589834 ILK589834:ILM589834 IVG589834:IVI589834 JFC589834:JFE589834 JOY589834:JPA589834 JYU589834:JYW589834 KIQ589834:KIS589834 KSM589834:KSO589834 LCI589834:LCK589834 LME589834:LMG589834 LWA589834:LWC589834 MFW589834:MFY589834 MPS589834:MPU589834 MZO589834:MZQ589834 NJK589834:NJM589834 NTG589834:NTI589834 ODC589834:ODE589834 OMY589834:ONA589834 OWU589834:OWW589834 PGQ589834:PGS589834 PQM589834:PQO589834 QAI589834:QAK589834 QKE589834:QKG589834 QUA589834:QUC589834 RDW589834:RDY589834 RNS589834:RNU589834 RXO589834:RXQ589834 SHK589834:SHM589834 SRG589834:SRI589834 TBC589834:TBE589834 TKY589834:TLA589834 TUU589834:TUW589834 UEQ589834:UES589834 UOM589834:UOO589834 UYI589834:UYK589834 VIE589834:VIG589834 VSA589834:VSC589834 WBW589834:WBY589834 WLS589834:WLU589834 WVO589834:WVQ589834 G655370:I655370 JC655370:JE655370 SY655370:TA655370 ACU655370:ACW655370 AMQ655370:AMS655370 AWM655370:AWO655370 BGI655370:BGK655370 BQE655370:BQG655370 CAA655370:CAC655370 CJW655370:CJY655370 CTS655370:CTU655370 DDO655370:DDQ655370 DNK655370:DNM655370 DXG655370:DXI655370 EHC655370:EHE655370 EQY655370:ERA655370 FAU655370:FAW655370 FKQ655370:FKS655370 FUM655370:FUO655370 GEI655370:GEK655370 GOE655370:GOG655370 GYA655370:GYC655370 HHW655370:HHY655370 HRS655370:HRU655370 IBO655370:IBQ655370 ILK655370:ILM655370 IVG655370:IVI655370 JFC655370:JFE655370 JOY655370:JPA655370 JYU655370:JYW655370 KIQ655370:KIS655370 KSM655370:KSO655370 LCI655370:LCK655370 LME655370:LMG655370 LWA655370:LWC655370 MFW655370:MFY655370 MPS655370:MPU655370 MZO655370:MZQ655370 NJK655370:NJM655370 NTG655370:NTI655370 ODC655370:ODE655370 OMY655370:ONA655370 OWU655370:OWW655370 PGQ655370:PGS655370 PQM655370:PQO655370 QAI655370:QAK655370 QKE655370:QKG655370 QUA655370:QUC655370 RDW655370:RDY655370 RNS655370:RNU655370 RXO655370:RXQ655370 SHK655370:SHM655370 SRG655370:SRI655370 TBC655370:TBE655370 TKY655370:TLA655370 TUU655370:TUW655370 UEQ655370:UES655370 UOM655370:UOO655370 UYI655370:UYK655370 VIE655370:VIG655370 VSA655370:VSC655370 WBW655370:WBY655370 WLS655370:WLU655370 WVO655370:WVQ655370 G720906:I720906 JC720906:JE720906 SY720906:TA720906 ACU720906:ACW720906 AMQ720906:AMS720906 AWM720906:AWO720906 BGI720906:BGK720906 BQE720906:BQG720906 CAA720906:CAC720906 CJW720906:CJY720906 CTS720906:CTU720906 DDO720906:DDQ720906 DNK720906:DNM720906 DXG720906:DXI720906 EHC720906:EHE720906 EQY720906:ERA720906 FAU720906:FAW720906 FKQ720906:FKS720906 FUM720906:FUO720906 GEI720906:GEK720906 GOE720906:GOG720906 GYA720906:GYC720906 HHW720906:HHY720906 HRS720906:HRU720906 IBO720906:IBQ720906 ILK720906:ILM720906 IVG720906:IVI720906 JFC720906:JFE720906 JOY720906:JPA720906 JYU720906:JYW720906 KIQ720906:KIS720906 KSM720906:KSO720906 LCI720906:LCK720906 LME720906:LMG720906 LWA720906:LWC720906 MFW720906:MFY720906 MPS720906:MPU720906 MZO720906:MZQ720906 NJK720906:NJM720906 NTG720906:NTI720906 ODC720906:ODE720906 OMY720906:ONA720906 OWU720906:OWW720906 PGQ720906:PGS720906 PQM720906:PQO720906 QAI720906:QAK720906 QKE720906:QKG720906 QUA720906:QUC720906 RDW720906:RDY720906 RNS720906:RNU720906 RXO720906:RXQ720906 SHK720906:SHM720906 SRG720906:SRI720906 TBC720906:TBE720906 TKY720906:TLA720906 TUU720906:TUW720906 UEQ720906:UES720906 UOM720906:UOO720906 UYI720906:UYK720906 VIE720906:VIG720906 VSA720906:VSC720906 WBW720906:WBY720906 WLS720906:WLU720906 WVO720906:WVQ720906 G786442:I786442 JC786442:JE786442 SY786442:TA786442 ACU786442:ACW786442 AMQ786442:AMS786442 AWM786442:AWO786442 BGI786442:BGK786442 BQE786442:BQG786442 CAA786442:CAC786442 CJW786442:CJY786442 CTS786442:CTU786442 DDO786442:DDQ786442 DNK786442:DNM786442 DXG786442:DXI786442 EHC786442:EHE786442 EQY786442:ERA786442 FAU786442:FAW786442 FKQ786442:FKS786442 FUM786442:FUO786442 GEI786442:GEK786442 GOE786442:GOG786442 GYA786442:GYC786442 HHW786442:HHY786442 HRS786442:HRU786442 IBO786442:IBQ786442 ILK786442:ILM786442 IVG786442:IVI786442 JFC786442:JFE786442 JOY786442:JPA786442 JYU786442:JYW786442 KIQ786442:KIS786442 KSM786442:KSO786442 LCI786442:LCK786442 LME786442:LMG786442 LWA786442:LWC786442 MFW786442:MFY786442 MPS786442:MPU786442 MZO786442:MZQ786442 NJK786442:NJM786442 NTG786442:NTI786442 ODC786442:ODE786442 OMY786442:ONA786442 OWU786442:OWW786442 PGQ786442:PGS786442 PQM786442:PQO786442 QAI786442:QAK786442 QKE786442:QKG786442 QUA786442:QUC786442 RDW786442:RDY786442 RNS786442:RNU786442 RXO786442:RXQ786442 SHK786442:SHM786442 SRG786442:SRI786442 TBC786442:TBE786442 TKY786442:TLA786442 TUU786442:TUW786442 UEQ786442:UES786442 UOM786442:UOO786442 UYI786442:UYK786442 VIE786442:VIG786442 VSA786442:VSC786442 WBW786442:WBY786442 WLS786442:WLU786442 WVO786442:WVQ786442 G851978:I851978 JC851978:JE851978 SY851978:TA851978 ACU851978:ACW851978 AMQ851978:AMS851978 AWM851978:AWO851978 BGI851978:BGK851978 BQE851978:BQG851978 CAA851978:CAC851978 CJW851978:CJY851978 CTS851978:CTU851978 DDO851978:DDQ851978 DNK851978:DNM851978 DXG851978:DXI851978 EHC851978:EHE851978 EQY851978:ERA851978 FAU851978:FAW851978 FKQ851978:FKS851978 FUM851978:FUO851978 GEI851978:GEK851978 GOE851978:GOG851978 GYA851978:GYC851978 HHW851978:HHY851978 HRS851978:HRU851978 IBO851978:IBQ851978 ILK851978:ILM851978 IVG851978:IVI851978 JFC851978:JFE851978 JOY851978:JPA851978 JYU851978:JYW851978 KIQ851978:KIS851978 KSM851978:KSO851978 LCI851978:LCK851978 LME851978:LMG851978 LWA851978:LWC851978 MFW851978:MFY851978 MPS851978:MPU851978 MZO851978:MZQ851978 NJK851978:NJM851978 NTG851978:NTI851978 ODC851978:ODE851978 OMY851978:ONA851978 OWU851978:OWW851978 PGQ851978:PGS851978 PQM851978:PQO851978 QAI851978:QAK851978 QKE851978:QKG851978 QUA851978:QUC851978 RDW851978:RDY851978 RNS851978:RNU851978 RXO851978:RXQ851978 SHK851978:SHM851978 SRG851978:SRI851978 TBC851978:TBE851978 TKY851978:TLA851978 TUU851978:TUW851978 UEQ851978:UES851978 UOM851978:UOO851978 UYI851978:UYK851978 VIE851978:VIG851978 VSA851978:VSC851978 WBW851978:WBY851978 WLS851978:WLU851978 WVO851978:WVQ851978 G917514:I917514 JC917514:JE917514 SY917514:TA917514 ACU917514:ACW917514 AMQ917514:AMS917514 AWM917514:AWO917514 BGI917514:BGK917514 BQE917514:BQG917514 CAA917514:CAC917514 CJW917514:CJY917514 CTS917514:CTU917514 DDO917514:DDQ917514 DNK917514:DNM917514 DXG917514:DXI917514 EHC917514:EHE917514 EQY917514:ERA917514 FAU917514:FAW917514 FKQ917514:FKS917514 FUM917514:FUO917514 GEI917514:GEK917514 GOE917514:GOG917514 GYA917514:GYC917514 HHW917514:HHY917514 HRS917514:HRU917514 IBO917514:IBQ917514 ILK917514:ILM917514 IVG917514:IVI917514 JFC917514:JFE917514 JOY917514:JPA917514 JYU917514:JYW917514 KIQ917514:KIS917514 KSM917514:KSO917514 LCI917514:LCK917514 LME917514:LMG917514 LWA917514:LWC917514 MFW917514:MFY917514 MPS917514:MPU917514 MZO917514:MZQ917514 NJK917514:NJM917514 NTG917514:NTI917514 ODC917514:ODE917514 OMY917514:ONA917514 OWU917514:OWW917514 PGQ917514:PGS917514 PQM917514:PQO917514 QAI917514:QAK917514 QKE917514:QKG917514 QUA917514:QUC917514 RDW917514:RDY917514 RNS917514:RNU917514 RXO917514:RXQ917514 SHK917514:SHM917514 SRG917514:SRI917514 TBC917514:TBE917514 TKY917514:TLA917514 TUU917514:TUW917514 UEQ917514:UES917514 UOM917514:UOO917514 UYI917514:UYK917514 VIE917514:VIG917514 VSA917514:VSC917514 WBW917514:WBY917514 WLS917514:WLU917514 WVO917514:WVQ917514 G983050:I983050 JC983050:JE983050 SY983050:TA983050 ACU983050:ACW983050 AMQ983050:AMS983050 AWM983050:AWO983050 BGI983050:BGK983050 BQE983050:BQG983050 CAA983050:CAC983050 CJW983050:CJY983050 CTS983050:CTU983050 DDO983050:DDQ983050 DNK983050:DNM983050 DXG983050:DXI983050 EHC983050:EHE983050 EQY983050:ERA983050 FAU983050:FAW983050 FKQ983050:FKS983050 FUM983050:FUO983050 GEI983050:GEK983050 GOE983050:GOG983050 GYA983050:GYC983050 HHW983050:HHY983050 HRS983050:HRU983050 IBO983050:IBQ983050 ILK983050:ILM983050 IVG983050:IVI983050 JFC983050:JFE983050 JOY983050:JPA983050 JYU983050:JYW983050 KIQ983050:KIS983050 KSM983050:KSO983050 LCI983050:LCK983050 LME983050:LMG983050 LWA983050:LWC983050 MFW983050:MFY983050 MPS983050:MPU983050 MZO983050:MZQ983050 NJK983050:NJM983050 NTG983050:NTI983050 ODC983050:ODE983050 OMY983050:ONA983050 OWU983050:OWW983050 PGQ983050:PGS983050 PQM983050:PQO983050 QAI983050:QAK983050 QKE983050:QKG983050 QUA983050:QUC983050 RDW983050:RDY983050 RNS983050:RNU983050 RXO983050:RXQ983050 SHK983050:SHM983050 SRG983050:SRI983050 TBC983050:TBE983050 TKY983050:TLA983050 TUU983050:TUW983050 UEQ983050:UES983050 UOM983050:UOO983050 UYI983050:UYK983050 VIE983050:VIG983050 VSA983050:VSC983050 WBW983050:WBY983050 WLS983050:WLU983050 WVO983050:WVQ983050" xr:uid="{00000000-0002-0000-1300-000001000000}">
      <formula1>$A$204:$A$209</formula1>
    </dataValidation>
    <dataValidation type="list" allowBlank="1" showInputMessage="1" showErrorMessage="1"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xr:uid="{00000000-0002-0000-1300-000002000000}">
      <formula1>$C$204:$C$210</formula1>
    </dataValidation>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xr:uid="{00000000-0002-0000-1300-000003000000}">
      <formula1>$D$204:$D$208</formula1>
    </dataValidation>
  </dataValidations>
  <printOptions horizontalCentered="1"/>
  <pageMargins left="0.15748031496062992" right="0.15748031496062992" top="0.39370078740157483" bottom="0.35433070866141736" header="0.15748031496062992" footer="0.19685039370078741"/>
  <pageSetup paperSize="9" scale="83" orientation="landscape"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9985" r:id="rId5" name="Label 1">
              <controlPr defaultSize="0" print="0" autoFill="0" autoLine="0" autoPict="0">
                <anchor moveWithCells="1" sizeWithCells="1">
                  <from>
                    <xdr:col>6</xdr:col>
                    <xdr:colOff>38100</xdr:colOff>
                    <xdr:row>0</xdr:row>
                    <xdr:rowOff>0</xdr:rowOff>
                  </from>
                  <to>
                    <xdr:col>7</xdr:col>
                    <xdr:colOff>374650</xdr:colOff>
                    <xdr:row>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234"/>
  <sheetViews>
    <sheetView showGridLines="0" workbookViewId="0">
      <pane ySplit="9" topLeftCell="A10" activePane="bottomLeft" state="frozen"/>
      <selection activeCell="A3" sqref="A3:N3"/>
      <selection pane="bottomLeft" activeCell="I7" sqref="I7:K7"/>
    </sheetView>
  </sheetViews>
  <sheetFormatPr defaultColWidth="9.08984375" defaultRowHeight="12.5"/>
  <cols>
    <col min="1" max="1" width="5.36328125" style="542" customWidth="1"/>
    <col min="2" max="2" width="12.6328125" style="523" customWidth="1"/>
    <col min="3" max="3" width="25" style="523" customWidth="1"/>
    <col min="4" max="4" width="16.6328125" style="523" customWidth="1"/>
    <col min="5" max="5" width="11.6328125" style="523" customWidth="1"/>
    <col min="6" max="6" width="14.6328125" style="523" customWidth="1"/>
    <col min="7" max="7" width="22.6328125" style="523" customWidth="1"/>
    <col min="8" max="10" width="12.6328125" style="523" customWidth="1"/>
    <col min="11" max="12" width="15.6328125" style="523" hidden="1" customWidth="1"/>
    <col min="13" max="14" width="15.6328125" style="523" customWidth="1"/>
    <col min="15" max="16384" width="9.08984375" style="523"/>
  </cols>
  <sheetData>
    <row r="1" spans="1:16" ht="13">
      <c r="A1" s="522"/>
      <c r="B1" s="522"/>
      <c r="C1" s="522"/>
      <c r="D1" s="522"/>
      <c r="E1" s="522"/>
      <c r="F1" s="522"/>
      <c r="G1" s="522"/>
      <c r="H1" s="522"/>
      <c r="I1" s="522"/>
      <c r="J1" s="522"/>
      <c r="K1" s="522"/>
      <c r="M1" s="524"/>
      <c r="P1" s="525"/>
    </row>
    <row r="2" spans="1:16" ht="34.5" customHeight="1">
      <c r="A2" s="1128"/>
      <c r="B2" s="1128"/>
      <c r="C2" s="1128"/>
      <c r="D2" s="1128"/>
      <c r="E2" s="1128"/>
      <c r="F2" s="1128"/>
      <c r="G2" s="1128"/>
      <c r="H2" s="1128"/>
      <c r="I2" s="1128"/>
      <c r="J2" s="1128"/>
      <c r="K2" s="1128"/>
      <c r="L2" s="1128"/>
      <c r="M2" s="1128"/>
      <c r="N2" s="1128"/>
    </row>
    <row r="3" spans="1:16" ht="12.75" customHeight="1">
      <c r="A3" s="1129" t="s">
        <v>237</v>
      </c>
      <c r="B3" s="1129"/>
      <c r="C3" s="1129"/>
      <c r="D3" s="1129"/>
      <c r="E3" s="1129"/>
      <c r="F3" s="1129"/>
      <c r="G3" s="1129"/>
      <c r="H3" s="1129"/>
      <c r="I3" s="1129"/>
      <c r="J3" s="1129"/>
      <c r="K3" s="1129"/>
      <c r="L3" s="1129"/>
      <c r="M3" s="1129"/>
      <c r="N3" s="1129"/>
    </row>
    <row r="4" spans="1:16" ht="18" customHeight="1">
      <c r="A4" s="1130" t="s">
        <v>616</v>
      </c>
      <c r="B4" s="1131"/>
      <c r="C4" s="1131"/>
      <c r="D4" s="1131"/>
      <c r="E4" s="1131"/>
      <c r="F4" s="1131"/>
      <c r="G4" s="1131"/>
      <c r="H4" s="1131"/>
      <c r="I4" s="1131"/>
      <c r="J4" s="1131"/>
      <c r="K4" s="1131"/>
      <c r="L4" s="1131"/>
      <c r="M4" s="1131"/>
      <c r="N4" s="1132"/>
    </row>
    <row r="5" spans="1:16" ht="12.75" customHeight="1">
      <c r="A5" s="1133"/>
      <c r="B5" s="1133"/>
      <c r="C5" s="1133"/>
      <c r="D5" s="1133"/>
      <c r="E5" s="1133"/>
      <c r="F5" s="1133"/>
      <c r="G5" s="1133"/>
      <c r="H5" s="1133"/>
      <c r="I5" s="1133"/>
      <c r="J5" s="1133"/>
      <c r="K5" s="1133"/>
      <c r="L5" s="1133"/>
      <c r="M5" s="1133"/>
      <c r="N5" s="1133"/>
    </row>
    <row r="6" spans="1:16" s="527" customFormat="1" ht="24.75" customHeight="1">
      <c r="A6" s="1134" t="s">
        <v>238</v>
      </c>
      <c r="B6" s="1134"/>
      <c r="C6" s="1134"/>
      <c r="D6" s="1134" t="s">
        <v>239</v>
      </c>
      <c r="E6" s="1134"/>
      <c r="F6" s="1135" t="s">
        <v>121</v>
      </c>
      <c r="G6" s="1136"/>
      <c r="H6" s="1137"/>
      <c r="I6" s="1134" t="s">
        <v>240</v>
      </c>
      <c r="J6" s="1134"/>
      <c r="K6" s="1134"/>
      <c r="L6" s="1134" t="s">
        <v>241</v>
      </c>
      <c r="M6" s="1134"/>
      <c r="N6" s="526" t="s">
        <v>242</v>
      </c>
    </row>
    <row r="7" spans="1:16" s="529" customFormat="1" ht="15.5">
      <c r="A7" s="1143" t="s">
        <v>243</v>
      </c>
      <c r="B7" s="1143"/>
      <c r="C7" s="1143"/>
      <c r="D7" s="1144">
        <v>44394</v>
      </c>
      <c r="E7" s="1145"/>
      <c r="F7" s="1146" t="s">
        <v>154</v>
      </c>
      <c r="G7" s="1147"/>
      <c r="H7" s="1148"/>
      <c r="I7" s="1149"/>
      <c r="J7" s="1149"/>
      <c r="K7" s="1149"/>
      <c r="L7" s="1138" t="s">
        <v>268</v>
      </c>
      <c r="M7" s="1139"/>
      <c r="N7" s="528"/>
    </row>
    <row r="9" spans="1:16" s="532" customFormat="1" ht="36" customHeight="1">
      <c r="A9" s="530" t="s">
        <v>245</v>
      </c>
      <c r="B9" s="1150" t="s">
        <v>246</v>
      </c>
      <c r="C9" s="1151"/>
      <c r="D9" s="1152"/>
      <c r="E9" s="530" t="s">
        <v>247</v>
      </c>
      <c r="F9" s="531" t="s">
        <v>248</v>
      </c>
      <c r="G9" s="530" t="s">
        <v>110</v>
      </c>
      <c r="H9" s="530" t="s">
        <v>249</v>
      </c>
      <c r="I9" s="530" t="s">
        <v>250</v>
      </c>
      <c r="J9" s="531" t="s">
        <v>251</v>
      </c>
      <c r="K9" s="1150" t="s">
        <v>252</v>
      </c>
      <c r="L9" s="1152"/>
      <c r="M9" s="530" t="s">
        <v>253</v>
      </c>
      <c r="N9" s="530" t="s">
        <v>254</v>
      </c>
    </row>
    <row r="10" spans="1:16" ht="22.5" customHeight="1">
      <c r="A10" s="888">
        <v>1</v>
      </c>
      <c r="B10" s="1153" t="s">
        <v>275</v>
      </c>
      <c r="C10" s="1154"/>
      <c r="D10" s="1155"/>
      <c r="E10" s="416"/>
      <c r="F10" s="416"/>
      <c r="G10" s="1029"/>
      <c r="H10" s="968"/>
      <c r="I10" s="536"/>
      <c r="J10" s="534"/>
      <c r="K10" s="1138"/>
      <c r="L10" s="1139"/>
      <c r="M10" s="536">
        <v>500</v>
      </c>
      <c r="N10" s="536"/>
    </row>
    <row r="11" spans="1:16" ht="22.5" customHeight="1">
      <c r="A11" s="888">
        <v>2</v>
      </c>
      <c r="B11" s="1140" t="s">
        <v>274</v>
      </c>
      <c r="C11" s="1141"/>
      <c r="D11" s="1142"/>
      <c r="E11" s="416"/>
      <c r="F11" s="416"/>
      <c r="G11" s="1029"/>
      <c r="H11" s="875"/>
      <c r="I11" s="536"/>
      <c r="J11" s="534"/>
      <c r="K11" s="1138"/>
      <c r="L11" s="1139"/>
      <c r="M11" s="536">
        <v>500</v>
      </c>
      <c r="N11" s="536"/>
    </row>
    <row r="12" spans="1:16" ht="22.5" customHeight="1">
      <c r="A12" s="888">
        <v>3</v>
      </c>
      <c r="B12" s="1153" t="s">
        <v>278</v>
      </c>
      <c r="C12" s="1154"/>
      <c r="D12" s="1155"/>
      <c r="E12" s="416"/>
      <c r="F12" s="415"/>
      <c r="G12" s="1029"/>
      <c r="H12" s="875"/>
      <c r="I12" s="536"/>
      <c r="J12" s="534"/>
      <c r="K12" s="1138"/>
      <c r="L12" s="1139"/>
      <c r="M12" s="536">
        <v>500</v>
      </c>
      <c r="N12" s="536"/>
    </row>
    <row r="13" spans="1:16" ht="22.5" customHeight="1">
      <c r="A13" s="888">
        <v>4</v>
      </c>
      <c r="B13" s="1156" t="s">
        <v>606</v>
      </c>
      <c r="C13" s="1157"/>
      <c r="D13" s="1158"/>
      <c r="E13" s="416"/>
      <c r="F13" s="415"/>
      <c r="G13" s="414"/>
      <c r="H13" s="875"/>
      <c r="I13" s="536"/>
      <c r="J13" s="534"/>
      <c r="K13" s="1138"/>
      <c r="L13" s="1139"/>
      <c r="M13" s="536">
        <v>500</v>
      </c>
      <c r="N13" s="536"/>
    </row>
    <row r="14" spans="1:16" ht="22.5" customHeight="1">
      <c r="A14" s="888">
        <v>5</v>
      </c>
      <c r="B14" s="1140" t="s">
        <v>489</v>
      </c>
      <c r="C14" s="1141"/>
      <c r="D14" s="1142"/>
      <c r="E14" s="416"/>
      <c r="F14" s="416"/>
      <c r="G14" s="1029"/>
      <c r="H14" s="875"/>
      <c r="I14" s="536"/>
      <c r="J14" s="534"/>
      <c r="K14" s="1138"/>
      <c r="L14" s="1139"/>
      <c r="M14" s="536">
        <v>500</v>
      </c>
      <c r="N14" s="536"/>
    </row>
    <row r="15" spans="1:16" ht="22.5" customHeight="1">
      <c r="A15" s="888">
        <v>6</v>
      </c>
      <c r="B15" s="1156" t="s">
        <v>617</v>
      </c>
      <c r="C15" s="1157"/>
      <c r="D15" s="1158"/>
      <c r="E15" s="416"/>
      <c r="F15" s="416"/>
      <c r="G15" s="1029"/>
      <c r="H15" s="875"/>
      <c r="I15" s="536"/>
      <c r="J15" s="534"/>
      <c r="K15" s="1138"/>
      <c r="L15" s="1139"/>
      <c r="M15" s="536">
        <v>500</v>
      </c>
      <c r="N15" s="536"/>
    </row>
    <row r="16" spans="1:16" ht="22.5" customHeight="1">
      <c r="A16" s="888">
        <v>7</v>
      </c>
      <c r="B16" s="1140"/>
      <c r="C16" s="1141"/>
      <c r="D16" s="1142"/>
      <c r="E16" s="416"/>
      <c r="F16" s="415"/>
      <c r="G16" s="414"/>
      <c r="H16" s="875"/>
      <c r="I16" s="536"/>
      <c r="J16" s="534"/>
      <c r="K16" s="1138"/>
      <c r="L16" s="1139"/>
      <c r="M16" s="536"/>
      <c r="N16" s="536"/>
    </row>
    <row r="17" spans="1:14" ht="22.5" customHeight="1">
      <c r="A17" s="888">
        <v>8</v>
      </c>
      <c r="B17" s="1156"/>
      <c r="C17" s="1157"/>
      <c r="D17" s="1158"/>
      <c r="E17" s="416"/>
      <c r="F17" s="415"/>
      <c r="G17" s="1029"/>
      <c r="H17" s="875"/>
      <c r="I17" s="536"/>
      <c r="J17" s="534"/>
      <c r="K17" s="1138"/>
      <c r="L17" s="1139"/>
      <c r="M17" s="536"/>
      <c r="N17" s="536"/>
    </row>
    <row r="18" spans="1:14" ht="22.5" customHeight="1">
      <c r="A18" s="888">
        <v>9</v>
      </c>
      <c r="B18" s="1160"/>
      <c r="C18" s="1160"/>
      <c r="D18" s="1160"/>
      <c r="E18" s="719"/>
      <c r="F18" s="867"/>
      <c r="G18" s="969"/>
      <c r="H18" s="875"/>
      <c r="I18" s="536"/>
      <c r="J18" s="534"/>
      <c r="K18" s="1138"/>
      <c r="L18" s="1139"/>
      <c r="M18" s="536"/>
      <c r="N18" s="536"/>
    </row>
    <row r="19" spans="1:14" ht="22.5" customHeight="1">
      <c r="A19" s="888">
        <v>10</v>
      </c>
      <c r="B19" s="1153"/>
      <c r="C19" s="1154"/>
      <c r="D19" s="1155"/>
      <c r="E19" s="416"/>
      <c r="F19" s="867"/>
      <c r="G19" s="969"/>
      <c r="H19" s="875"/>
      <c r="I19" s="536"/>
      <c r="J19" s="534"/>
      <c r="K19" s="1138"/>
      <c r="L19" s="1139"/>
      <c r="M19" s="536"/>
      <c r="N19" s="536"/>
    </row>
    <row r="20" spans="1:14" ht="22.5" customHeight="1">
      <c r="A20" s="888">
        <v>11</v>
      </c>
      <c r="B20" s="1159"/>
      <c r="C20" s="1159"/>
      <c r="D20" s="1159"/>
      <c r="E20" s="416"/>
      <c r="F20" s="867"/>
      <c r="G20" s="969"/>
      <c r="H20" s="875"/>
      <c r="I20" s="536"/>
      <c r="J20" s="534"/>
      <c r="K20" s="1138"/>
      <c r="L20" s="1139"/>
      <c r="M20" s="536"/>
      <c r="N20" s="536"/>
    </row>
    <row r="21" spans="1:14" ht="22.5" customHeight="1">
      <c r="A21" s="888">
        <v>12</v>
      </c>
      <c r="B21" s="1140"/>
      <c r="C21" s="1141"/>
      <c r="D21" s="1142"/>
      <c r="E21" s="416"/>
      <c r="F21" s="867"/>
      <c r="G21" s="414"/>
      <c r="H21" s="875"/>
      <c r="I21" s="536"/>
      <c r="J21" s="534"/>
      <c r="K21" s="1138"/>
      <c r="L21" s="1139"/>
      <c r="M21" s="536"/>
      <c r="N21" s="536"/>
    </row>
    <row r="22" spans="1:14" ht="22.5" customHeight="1">
      <c r="A22" s="888">
        <v>13</v>
      </c>
      <c r="B22" s="1161"/>
      <c r="C22" s="1162"/>
      <c r="D22" s="1163"/>
      <c r="E22" s="416"/>
      <c r="F22" s="867"/>
      <c r="G22" s="860"/>
      <c r="H22" s="875"/>
      <c r="I22" s="536"/>
      <c r="J22" s="534"/>
      <c r="K22" s="1138"/>
      <c r="L22" s="1139"/>
      <c r="M22" s="536"/>
      <c r="N22" s="536"/>
    </row>
    <row r="23" spans="1:14" ht="22.5" customHeight="1">
      <c r="A23" s="888">
        <v>14</v>
      </c>
      <c r="B23" s="1140"/>
      <c r="C23" s="1141"/>
      <c r="D23" s="1142"/>
      <c r="E23" s="890"/>
      <c r="F23" s="867"/>
      <c r="G23" s="414"/>
      <c r="H23" s="875"/>
      <c r="I23" s="536"/>
      <c r="J23" s="534"/>
      <c r="K23" s="1138"/>
      <c r="L23" s="1139"/>
      <c r="M23" s="536"/>
      <c r="N23" s="536"/>
    </row>
    <row r="24" spans="1:14" ht="22.5" customHeight="1">
      <c r="A24" s="888">
        <v>15</v>
      </c>
      <c r="B24" s="1166"/>
      <c r="C24" s="1167"/>
      <c r="D24" s="1168"/>
      <c r="E24" s="889"/>
      <c r="F24" s="867"/>
      <c r="G24" s="1031"/>
      <c r="H24" s="875"/>
      <c r="I24" s="536"/>
      <c r="J24" s="534"/>
      <c r="K24" s="1138"/>
      <c r="L24" s="1139"/>
      <c r="M24" s="536"/>
      <c r="N24" s="536"/>
    </row>
    <row r="25" spans="1:14" ht="22.5" customHeight="1">
      <c r="A25" s="888">
        <v>16</v>
      </c>
      <c r="B25" s="1140"/>
      <c r="C25" s="1141"/>
      <c r="D25" s="1142"/>
      <c r="E25" s="416"/>
      <c r="F25" s="867"/>
      <c r="G25" s="1030"/>
      <c r="H25" s="875"/>
      <c r="I25" s="536"/>
      <c r="J25" s="534"/>
      <c r="K25" s="1138"/>
      <c r="L25" s="1139"/>
      <c r="M25" s="536"/>
      <c r="N25" s="536"/>
    </row>
    <row r="26" spans="1:14" ht="22.5" customHeight="1">
      <c r="A26" s="888">
        <v>17</v>
      </c>
      <c r="B26" s="1140"/>
      <c r="C26" s="1141"/>
      <c r="D26" s="1142"/>
      <c r="E26" s="416"/>
      <c r="F26" s="867"/>
      <c r="G26" s="1030"/>
      <c r="H26" s="875"/>
      <c r="I26" s="536"/>
      <c r="J26" s="534"/>
      <c r="K26" s="1138"/>
      <c r="L26" s="1139"/>
      <c r="M26" s="536"/>
      <c r="N26" s="536"/>
    </row>
    <row r="27" spans="1:14" ht="22.5" customHeight="1">
      <c r="A27" s="888">
        <v>18</v>
      </c>
      <c r="B27" s="1164"/>
      <c r="C27" s="1164"/>
      <c r="D27" s="1164"/>
      <c r="E27" s="416"/>
      <c r="F27" s="867"/>
      <c r="G27" s="851"/>
      <c r="H27" s="875"/>
      <c r="I27" s="536"/>
      <c r="J27" s="534"/>
      <c r="K27" s="1138"/>
      <c r="L27" s="1139"/>
      <c r="M27" s="536"/>
      <c r="N27" s="536"/>
    </row>
    <row r="28" spans="1:14" ht="22.5" customHeight="1">
      <c r="A28" s="888">
        <v>19</v>
      </c>
      <c r="B28" s="1165"/>
      <c r="C28" s="1165"/>
      <c r="D28" s="1165"/>
      <c r="E28" s="890"/>
      <c r="F28" s="867"/>
      <c r="G28" s="1030"/>
      <c r="H28" s="875"/>
      <c r="I28" s="536"/>
      <c r="J28" s="534"/>
      <c r="K28" s="1138"/>
      <c r="L28" s="1139"/>
      <c r="M28" s="536"/>
      <c r="N28" s="536"/>
    </row>
    <row r="29" spans="1:14" ht="22.5" customHeight="1">
      <c r="A29" s="888">
        <v>20</v>
      </c>
      <c r="B29" s="1165"/>
      <c r="C29" s="1165"/>
      <c r="D29" s="1165"/>
      <c r="E29" s="416"/>
      <c r="F29" s="867"/>
      <c r="G29" s="1030"/>
      <c r="H29" s="875"/>
      <c r="I29" s="536"/>
      <c r="J29" s="534"/>
      <c r="K29" s="1138"/>
      <c r="L29" s="1139"/>
      <c r="M29" s="536"/>
      <c r="N29" s="536"/>
    </row>
    <row r="30" spans="1:14" ht="22.5" customHeight="1">
      <c r="A30" s="888">
        <v>21</v>
      </c>
      <c r="B30" s="1166"/>
      <c r="C30" s="1167"/>
      <c r="D30" s="1168"/>
      <c r="E30" s="534"/>
      <c r="F30" s="867"/>
      <c r="G30" s="1031"/>
      <c r="H30" s="875"/>
      <c r="I30" s="536"/>
      <c r="J30" s="534"/>
      <c r="K30" s="1138"/>
      <c r="L30" s="1139"/>
      <c r="M30" s="536"/>
      <c r="N30" s="536"/>
    </row>
    <row r="31" spans="1:14" ht="22.5" customHeight="1">
      <c r="A31" s="888">
        <v>22</v>
      </c>
      <c r="B31" s="1164"/>
      <c r="C31" s="1164"/>
      <c r="D31" s="1164"/>
      <c r="E31" s="534"/>
      <c r="F31" s="867"/>
      <c r="G31" s="1030"/>
      <c r="H31" s="875"/>
      <c r="I31" s="536"/>
      <c r="J31" s="534"/>
      <c r="K31" s="1138"/>
      <c r="L31" s="1139"/>
      <c r="M31" s="536"/>
      <c r="N31" s="536"/>
    </row>
    <row r="32" spans="1:14" ht="22.5" customHeight="1">
      <c r="A32" s="888">
        <v>23</v>
      </c>
      <c r="B32" s="1164"/>
      <c r="C32" s="1164"/>
      <c r="D32" s="1164"/>
      <c r="E32" s="534"/>
      <c r="F32" s="867"/>
      <c r="G32" s="1030"/>
      <c r="H32" s="875"/>
      <c r="I32" s="536"/>
      <c r="J32" s="534"/>
      <c r="K32" s="1138"/>
      <c r="L32" s="1139"/>
      <c r="M32" s="536"/>
      <c r="N32" s="536"/>
    </row>
    <row r="33" spans="1:14" ht="22.5" customHeight="1">
      <c r="A33" s="888">
        <v>24</v>
      </c>
      <c r="B33" s="1164"/>
      <c r="C33" s="1164"/>
      <c r="D33" s="1164"/>
      <c r="E33" s="534"/>
      <c r="F33" s="867"/>
      <c r="G33" s="851"/>
      <c r="H33" s="875"/>
      <c r="I33" s="536"/>
      <c r="J33" s="534"/>
      <c r="K33" s="1138"/>
      <c r="L33" s="1139"/>
      <c r="M33" s="536"/>
      <c r="N33" s="536"/>
    </row>
    <row r="34" spans="1:14" ht="22.5" customHeight="1">
      <c r="A34" s="888">
        <v>25</v>
      </c>
      <c r="B34" s="1165"/>
      <c r="C34" s="1165"/>
      <c r="D34" s="1165"/>
      <c r="E34" s="534"/>
      <c r="F34" s="867"/>
      <c r="G34" s="1030"/>
      <c r="H34" s="875"/>
      <c r="I34" s="536"/>
      <c r="J34" s="534"/>
      <c r="K34" s="1138"/>
      <c r="L34" s="1139"/>
      <c r="M34" s="536"/>
      <c r="N34" s="536"/>
    </row>
    <row r="35" spans="1:14" ht="22.5" customHeight="1">
      <c r="A35" s="888">
        <v>26</v>
      </c>
      <c r="B35" s="1165"/>
      <c r="C35" s="1165"/>
      <c r="D35" s="1165"/>
      <c r="E35" s="534"/>
      <c r="F35" s="1032"/>
      <c r="G35" s="1030"/>
      <c r="H35" s="875"/>
      <c r="I35" s="536"/>
      <c r="J35" s="534"/>
      <c r="K35" s="1138"/>
      <c r="L35" s="1139"/>
      <c r="M35" s="536"/>
      <c r="N35" s="536"/>
    </row>
    <row r="36" spans="1:14" ht="22.5" customHeight="1">
      <c r="A36" s="888">
        <v>27</v>
      </c>
      <c r="B36" s="1164"/>
      <c r="C36" s="1164"/>
      <c r="D36" s="1164"/>
      <c r="E36" s="534"/>
      <c r="F36" s="416"/>
      <c r="G36" s="879"/>
      <c r="H36" s="875"/>
      <c r="I36" s="536"/>
      <c r="J36" s="534"/>
      <c r="K36" s="539"/>
      <c r="L36" s="540"/>
      <c r="M36" s="536"/>
      <c r="N36" s="536"/>
    </row>
    <row r="37" spans="1:14" ht="22.5" customHeight="1">
      <c r="A37" s="888">
        <v>28</v>
      </c>
      <c r="B37" s="1164"/>
      <c r="C37" s="1164"/>
      <c r="D37" s="1164"/>
      <c r="E37" s="534"/>
      <c r="F37" s="416"/>
      <c r="G37" s="877"/>
      <c r="H37" s="875"/>
      <c r="I37" s="536"/>
      <c r="J37" s="534"/>
      <c r="K37" s="539"/>
      <c r="L37" s="540"/>
      <c r="M37" s="536"/>
      <c r="N37" s="536"/>
    </row>
    <row r="38" spans="1:14" ht="22.5" customHeight="1">
      <c r="A38" s="888">
        <v>29</v>
      </c>
      <c r="B38" s="1140"/>
      <c r="C38" s="1141"/>
      <c r="D38" s="1142"/>
      <c r="E38" s="534"/>
      <c r="F38" s="416"/>
      <c r="G38" s="886"/>
      <c r="H38" s="875"/>
      <c r="I38" s="536"/>
      <c r="J38" s="534"/>
      <c r="K38" s="539"/>
      <c r="L38" s="540"/>
      <c r="M38" s="536"/>
      <c r="N38" s="536"/>
    </row>
    <row r="39" spans="1:14" ht="22.5" customHeight="1">
      <c r="A39" s="888">
        <v>30</v>
      </c>
      <c r="B39" s="1169"/>
      <c r="C39" s="1169"/>
      <c r="D39" s="1169"/>
      <c r="E39" s="534"/>
      <c r="F39" s="415"/>
      <c r="G39" s="887"/>
      <c r="H39" s="875"/>
      <c r="I39" s="536"/>
      <c r="J39" s="534"/>
      <c r="K39" s="539"/>
      <c r="L39" s="540"/>
      <c r="M39" s="536"/>
      <c r="N39" s="536"/>
    </row>
    <row r="40" spans="1:14" ht="22.5" customHeight="1">
      <c r="A40" s="888">
        <v>31</v>
      </c>
      <c r="B40" s="1170"/>
      <c r="C40" s="1170"/>
      <c r="D40" s="1170"/>
      <c r="E40" s="534"/>
      <c r="F40" s="535"/>
      <c r="G40" s="875"/>
      <c r="H40" s="875"/>
      <c r="I40" s="536"/>
      <c r="J40" s="534"/>
      <c r="K40" s="539"/>
      <c r="L40" s="540"/>
      <c r="M40" s="536"/>
      <c r="N40" s="538"/>
    </row>
    <row r="41" spans="1:14" ht="22.5" customHeight="1">
      <c r="A41" s="888">
        <v>32</v>
      </c>
      <c r="B41" s="1170"/>
      <c r="C41" s="1170"/>
      <c r="D41" s="1170"/>
      <c r="E41" s="534"/>
      <c r="F41" s="535"/>
      <c r="G41" s="875"/>
      <c r="H41" s="875"/>
      <c r="I41" s="536"/>
      <c r="J41" s="534"/>
      <c r="K41" s="539"/>
      <c r="L41" s="540"/>
      <c r="M41" s="536"/>
      <c r="N41" s="538"/>
    </row>
    <row r="42" spans="1:14" ht="22.5" customHeight="1">
      <c r="A42" s="888">
        <v>33</v>
      </c>
      <c r="B42" s="1170"/>
      <c r="C42" s="1170"/>
      <c r="D42" s="1170"/>
      <c r="E42" s="534"/>
      <c r="F42" s="535"/>
      <c r="G42" s="875"/>
      <c r="H42" s="534"/>
      <c r="I42" s="536"/>
      <c r="J42" s="534"/>
      <c r="K42" s="539"/>
      <c r="L42" s="540"/>
      <c r="M42" s="536"/>
      <c r="N42" s="538"/>
    </row>
    <row r="43" spans="1:14" ht="22.5" customHeight="1">
      <c r="A43" s="888">
        <v>34</v>
      </c>
      <c r="B43" s="1170"/>
      <c r="C43" s="1170"/>
      <c r="D43" s="1170"/>
      <c r="E43" s="534"/>
      <c r="F43" s="535"/>
      <c r="G43" s="875"/>
      <c r="H43" s="534"/>
      <c r="I43" s="536"/>
      <c r="J43" s="534"/>
      <c r="K43" s="539"/>
      <c r="L43" s="540"/>
      <c r="M43" s="536"/>
      <c r="N43" s="538"/>
    </row>
    <row r="44" spans="1:14" ht="22.5" customHeight="1">
      <c r="A44" s="888">
        <v>35</v>
      </c>
      <c r="B44" s="1170"/>
      <c r="C44" s="1170"/>
      <c r="D44" s="1170"/>
      <c r="E44" s="534"/>
      <c r="F44" s="535"/>
      <c r="G44" s="875"/>
      <c r="H44" s="534"/>
      <c r="I44" s="536"/>
      <c r="J44" s="534"/>
      <c r="K44" s="1138"/>
      <c r="L44" s="1139"/>
      <c r="M44" s="536"/>
      <c r="N44" s="538"/>
    </row>
    <row r="45" spans="1:14" ht="22.5" customHeight="1">
      <c r="A45" s="888">
        <v>36</v>
      </c>
      <c r="B45" s="1170"/>
      <c r="C45" s="1170"/>
      <c r="D45" s="1170"/>
      <c r="E45" s="534"/>
      <c r="F45" s="535"/>
      <c r="G45" s="875"/>
      <c r="H45" s="534"/>
      <c r="I45" s="536"/>
      <c r="J45" s="534"/>
      <c r="K45" s="1138"/>
      <c r="L45" s="1139"/>
      <c r="M45" s="536"/>
      <c r="N45" s="538"/>
    </row>
    <row r="46" spans="1:14" ht="22.5" customHeight="1">
      <c r="A46" s="888">
        <v>37</v>
      </c>
      <c r="B46" s="1170"/>
      <c r="C46" s="1170"/>
      <c r="D46" s="1170"/>
      <c r="E46" s="534"/>
      <c r="F46" s="535"/>
      <c r="G46" s="875"/>
      <c r="H46" s="534"/>
      <c r="I46" s="536"/>
      <c r="J46" s="534"/>
      <c r="K46" s="1138"/>
      <c r="L46" s="1139"/>
      <c r="M46" s="536"/>
      <c r="N46" s="538"/>
    </row>
    <row r="47" spans="1:14" ht="22.5" customHeight="1">
      <c r="A47" s="888">
        <v>38</v>
      </c>
      <c r="B47" s="1170"/>
      <c r="C47" s="1170"/>
      <c r="D47" s="1170"/>
      <c r="E47" s="534"/>
      <c r="F47" s="535"/>
      <c r="G47" s="875"/>
      <c r="H47" s="534"/>
      <c r="I47" s="536"/>
      <c r="J47" s="534"/>
      <c r="K47" s="1138"/>
      <c r="L47" s="1139"/>
      <c r="M47" s="536"/>
      <c r="N47" s="538"/>
    </row>
    <row r="48" spans="1:14" ht="22.5" customHeight="1">
      <c r="A48" s="888">
        <v>39</v>
      </c>
      <c r="B48" s="1170"/>
      <c r="C48" s="1170"/>
      <c r="D48" s="1170"/>
      <c r="E48" s="534"/>
      <c r="F48" s="535"/>
      <c r="G48" s="875"/>
      <c r="H48" s="534"/>
      <c r="I48" s="536"/>
      <c r="J48" s="534"/>
      <c r="K48" s="1138"/>
      <c r="L48" s="1139"/>
      <c r="M48" s="536"/>
      <c r="N48" s="538"/>
    </row>
    <row r="49" spans="1:14" ht="22.5" customHeight="1">
      <c r="A49" s="888">
        <v>40</v>
      </c>
      <c r="B49" s="1170"/>
      <c r="C49" s="1170"/>
      <c r="D49" s="1170"/>
      <c r="E49" s="534"/>
      <c r="F49" s="535"/>
      <c r="G49" s="875"/>
      <c r="H49" s="534"/>
      <c r="I49" s="536"/>
      <c r="J49" s="534"/>
      <c r="K49" s="1138"/>
      <c r="L49" s="1139"/>
      <c r="M49" s="536"/>
      <c r="N49" s="538"/>
    </row>
    <row r="51" spans="1:14" s="188" customFormat="1">
      <c r="A51" s="542"/>
      <c r="B51" s="1175" t="s">
        <v>255</v>
      </c>
      <c r="C51" s="1176"/>
      <c r="D51" s="1176"/>
      <c r="E51" s="1176"/>
      <c r="F51" s="1177"/>
      <c r="G51" s="543" t="s">
        <v>106</v>
      </c>
      <c r="H51" s="543"/>
      <c r="I51" s="543"/>
      <c r="J51" s="523"/>
      <c r="K51" s="523"/>
    </row>
    <row r="52" spans="1:14" s="188" customFormat="1" ht="13.25" customHeight="1">
      <c r="A52" s="542"/>
      <c r="B52" s="1178"/>
      <c r="C52" s="1179"/>
      <c r="D52" s="1182"/>
      <c r="E52" s="1183"/>
      <c r="F52" s="1184"/>
      <c r="G52" s="1188"/>
      <c r="H52" s="1188"/>
      <c r="I52" s="544"/>
      <c r="J52" s="523"/>
      <c r="K52" s="523"/>
    </row>
    <row r="53" spans="1:14" ht="13.25" customHeight="1">
      <c r="B53" s="1180"/>
      <c r="C53" s="1181"/>
      <c r="D53" s="1185"/>
      <c r="E53" s="1186"/>
      <c r="F53" s="1187"/>
      <c r="G53" s="1189"/>
      <c r="H53" s="1189"/>
      <c r="I53" s="545" t="s">
        <v>236</v>
      </c>
    </row>
    <row r="54" spans="1:14">
      <c r="B54" s="1171" t="s">
        <v>256</v>
      </c>
      <c r="C54" s="1172"/>
      <c r="D54" s="1171" t="s">
        <v>257</v>
      </c>
      <c r="E54" s="1173"/>
      <c r="F54" s="1172"/>
      <c r="G54" s="1174" t="s">
        <v>4</v>
      </c>
      <c r="H54" s="1174"/>
      <c r="I54" s="546" t="s">
        <v>5</v>
      </c>
    </row>
    <row r="56" spans="1:14" ht="15" customHeight="1"/>
    <row r="57" spans="1:14" ht="15" customHeight="1"/>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 ht="15" customHeight="1"/>
    <row r="178" spans="1:1" ht="15" customHeight="1"/>
    <row r="179" spans="1:1" ht="15" customHeight="1"/>
    <row r="180" spans="1:1" ht="15" customHeight="1"/>
    <row r="181" spans="1:1" ht="15" customHeight="1"/>
    <row r="182" spans="1:1" ht="15" customHeight="1"/>
    <row r="183" spans="1:1" ht="15" customHeight="1"/>
    <row r="184" spans="1:1" ht="15" customHeight="1"/>
    <row r="185" spans="1:1" ht="15" customHeight="1"/>
    <row r="186" spans="1:1" ht="15" customHeight="1"/>
    <row r="187" spans="1:1" ht="15" customHeight="1"/>
    <row r="188" spans="1:1" ht="15" customHeight="1"/>
    <row r="189" spans="1:1" ht="15" customHeight="1"/>
    <row r="190" spans="1:1" ht="15" customHeight="1"/>
    <row r="191" spans="1:1" ht="15" customHeight="1"/>
    <row r="192" spans="1:1" ht="15" customHeight="1">
      <c r="A192" s="158"/>
    </row>
    <row r="193" spans="1:13" ht="15" customHeight="1">
      <c r="A193" s="59" t="s">
        <v>154</v>
      </c>
    </row>
    <row r="194" spans="1:13" ht="15" customHeight="1">
      <c r="A194" s="59" t="s">
        <v>258</v>
      </c>
    </row>
    <row r="195" spans="1:13" ht="15" customHeight="1">
      <c r="A195" s="59" t="s">
        <v>259</v>
      </c>
    </row>
    <row r="196" spans="1:13" ht="15" customHeight="1">
      <c r="A196" s="59" t="s">
        <v>260</v>
      </c>
    </row>
    <row r="197" spans="1:13" ht="15" customHeight="1">
      <c r="A197" s="59" t="s">
        <v>261</v>
      </c>
    </row>
    <row r="198" spans="1:13" ht="15" customHeight="1">
      <c r="A198" s="59" t="s">
        <v>244</v>
      </c>
    </row>
    <row r="199" spans="1:13" s="155" customFormat="1">
      <c r="A199" s="59"/>
      <c r="B199" s="158"/>
      <c r="D199" s="156"/>
      <c r="E199" s="156"/>
      <c r="F199" s="157"/>
      <c r="G199" s="156"/>
      <c r="H199" s="156"/>
      <c r="I199" s="156"/>
      <c r="L199" s="523"/>
      <c r="M199" s="523"/>
    </row>
    <row r="200" spans="1:13" s="155" customFormat="1" hidden="1">
      <c r="A200" s="158"/>
      <c r="B200" s="59" t="str">
        <f>IF($F$7="ВЗРОСЛЫЕ","МУЖЧИНЫ",IF($F$7="ДО 19 ЛЕТ","ЮНИОРЫ","ЮНОШИ"))</f>
        <v>МУЖЧИНЫ</v>
      </c>
      <c r="C200" s="22" t="s">
        <v>262</v>
      </c>
      <c r="D200" s="22" t="s">
        <v>263</v>
      </c>
      <c r="E200" s="156"/>
      <c r="F200" s="156"/>
      <c r="G200" s="157"/>
      <c r="H200" s="156"/>
      <c r="I200" s="156"/>
      <c r="L200" s="523"/>
      <c r="M200" s="523"/>
    </row>
    <row r="201" spans="1:13" s="155" customFormat="1" hidden="1">
      <c r="A201" s="542"/>
      <c r="B201" s="59" t="str">
        <f>IF($F$7="ВЗРОСЛЫЕ","ЖЕНЩИНЫ",IF($F$7="ДО 19 ЛЕТ","ЮНИОРКИ","ДЕВУШКИ"))</f>
        <v>ЖЕНЩИНЫ</v>
      </c>
      <c r="C201" s="22" t="s">
        <v>264</v>
      </c>
      <c r="D201" s="22" t="s">
        <v>265</v>
      </c>
      <c r="E201" s="156"/>
      <c r="F201" s="156"/>
      <c r="G201" s="157"/>
      <c r="H201" s="156"/>
      <c r="I201" s="156"/>
      <c r="L201" s="523"/>
      <c r="M201" s="523"/>
    </row>
    <row r="202" spans="1:13" s="155" customFormat="1" hidden="1">
      <c r="A202" s="542"/>
      <c r="B202" s="59"/>
      <c r="C202" s="22" t="s">
        <v>266</v>
      </c>
      <c r="D202" s="22" t="s">
        <v>267</v>
      </c>
      <c r="E202" s="156"/>
      <c r="F202" s="156"/>
      <c r="G202" s="157"/>
      <c r="H202" s="156"/>
      <c r="I202" s="156"/>
      <c r="L202" s="523"/>
      <c r="M202" s="523"/>
    </row>
    <row r="203" spans="1:13" s="155" customFormat="1" hidden="1">
      <c r="A203" s="542"/>
      <c r="B203" s="59"/>
      <c r="C203" s="22" t="s">
        <v>268</v>
      </c>
      <c r="D203" s="22" t="s">
        <v>269</v>
      </c>
      <c r="E203" s="156"/>
      <c r="F203" s="156"/>
      <c r="G203" s="157"/>
      <c r="H203" s="156"/>
      <c r="I203" s="156"/>
      <c r="L203" s="523"/>
      <c r="M203" s="523"/>
    </row>
    <row r="204" spans="1:13" s="155" customFormat="1" hidden="1">
      <c r="A204" s="542"/>
      <c r="B204" s="59"/>
      <c r="C204" s="22" t="s">
        <v>270</v>
      </c>
      <c r="D204" s="22" t="s">
        <v>271</v>
      </c>
      <c r="E204" s="156"/>
      <c r="F204" s="156"/>
      <c r="G204" s="157"/>
      <c r="H204" s="156"/>
      <c r="I204" s="156"/>
      <c r="L204" s="523"/>
      <c r="M204" s="523"/>
    </row>
    <row r="205" spans="1:13" s="155" customFormat="1" hidden="1">
      <c r="A205" s="542"/>
      <c r="B205" s="59"/>
      <c r="C205" s="22" t="s">
        <v>272</v>
      </c>
      <c r="D205" s="22"/>
      <c r="E205" s="156"/>
      <c r="F205" s="156"/>
      <c r="G205" s="157"/>
      <c r="H205" s="156"/>
      <c r="I205" s="156"/>
      <c r="L205" s="523"/>
      <c r="M205" s="523"/>
    </row>
    <row r="206" spans="1:13" s="155" customFormat="1" hidden="1">
      <c r="A206" s="542"/>
      <c r="B206" s="59"/>
      <c r="C206" s="22" t="s">
        <v>273</v>
      </c>
      <c r="D206" s="22"/>
      <c r="E206" s="156"/>
      <c r="F206" s="156"/>
      <c r="G206" s="157"/>
      <c r="H206" s="156"/>
      <c r="I206" s="156"/>
    </row>
    <row r="207" spans="1:13" s="155" customFormat="1">
      <c r="A207" s="542"/>
      <c r="B207" s="158"/>
      <c r="D207" s="156"/>
      <c r="E207" s="156"/>
      <c r="F207" s="157"/>
      <c r="G207" s="156"/>
      <c r="H207" s="156"/>
      <c r="I207" s="156"/>
    </row>
    <row r="208" spans="1:13" ht="15" customHeight="1">
      <c r="L208" s="155"/>
      <c r="M208" s="155"/>
    </row>
    <row r="209" spans="12:13" ht="15" customHeight="1">
      <c r="L209" s="155"/>
      <c r="M209" s="155"/>
    </row>
    <row r="210" spans="12:13" ht="15" customHeight="1">
      <c r="L210" s="155"/>
      <c r="M210" s="155"/>
    </row>
    <row r="211" spans="12:13" ht="15" customHeight="1">
      <c r="L211" s="155"/>
      <c r="M211" s="155"/>
    </row>
    <row r="212" spans="12:13" ht="15" customHeight="1">
      <c r="L212" s="155"/>
      <c r="M212" s="155"/>
    </row>
    <row r="213" spans="12:13" ht="15" customHeight="1">
      <c r="L213" s="155"/>
      <c r="M213" s="155"/>
    </row>
    <row r="214" spans="12:13" ht="15" customHeight="1">
      <c r="L214" s="155"/>
      <c r="M214" s="155"/>
    </row>
    <row r="215" spans="12:13" ht="15" customHeight="1"/>
    <row r="216" spans="12:13" ht="15" customHeight="1"/>
    <row r="217" spans="12:13" ht="15" customHeight="1"/>
    <row r="218" spans="12:13" ht="15" customHeight="1"/>
    <row r="219" spans="12:13" ht="15" customHeight="1"/>
    <row r="220" spans="12:13" ht="15" customHeight="1"/>
    <row r="221" spans="12:13" ht="15" customHeight="1"/>
    <row r="222" spans="12:13" ht="15" customHeight="1"/>
    <row r="223" spans="12:13" ht="15" customHeight="1"/>
    <row r="224" spans="12:13"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sheetData>
  <mergeCells count="95">
    <mergeCell ref="B54:C54"/>
    <mergeCell ref="D54:F54"/>
    <mergeCell ref="G54:H54"/>
    <mergeCell ref="B51:F51"/>
    <mergeCell ref="B52:C53"/>
    <mergeCell ref="D52:F53"/>
    <mergeCell ref="G52:H53"/>
    <mergeCell ref="B49:D49"/>
    <mergeCell ref="K49:L49"/>
    <mergeCell ref="B46:D46"/>
    <mergeCell ref="K46:L46"/>
    <mergeCell ref="B47:D47"/>
    <mergeCell ref="K47:L47"/>
    <mergeCell ref="B48:D48"/>
    <mergeCell ref="K48:L48"/>
    <mergeCell ref="B40:D40"/>
    <mergeCell ref="B41:D41"/>
    <mergeCell ref="B44:D44"/>
    <mergeCell ref="K44:L44"/>
    <mergeCell ref="B45:D45"/>
    <mergeCell ref="K45:L45"/>
    <mergeCell ref="B42:D42"/>
    <mergeCell ref="B43:D43"/>
    <mergeCell ref="B39:D39"/>
    <mergeCell ref="B32:D32"/>
    <mergeCell ref="K32:L32"/>
    <mergeCell ref="B33:D33"/>
    <mergeCell ref="K33:L33"/>
    <mergeCell ref="B34:D34"/>
    <mergeCell ref="K34:L34"/>
    <mergeCell ref="B35:D35"/>
    <mergeCell ref="K35:L35"/>
    <mergeCell ref="B36:D36"/>
    <mergeCell ref="B37:D37"/>
    <mergeCell ref="B38:D38"/>
    <mergeCell ref="B29:D29"/>
    <mergeCell ref="K29:L29"/>
    <mergeCell ref="B30:D30"/>
    <mergeCell ref="K30:L30"/>
    <mergeCell ref="B31:D31"/>
    <mergeCell ref="K31:L31"/>
    <mergeCell ref="K26:L26"/>
    <mergeCell ref="B27:D27"/>
    <mergeCell ref="K27:L27"/>
    <mergeCell ref="K28:L28"/>
    <mergeCell ref="K23:L23"/>
    <mergeCell ref="K24:L24"/>
    <mergeCell ref="K25:L25"/>
    <mergeCell ref="B23:D23"/>
    <mergeCell ref="B25:D25"/>
    <mergeCell ref="B26:D26"/>
    <mergeCell ref="B28:D28"/>
    <mergeCell ref="B24:D24"/>
    <mergeCell ref="K22:L22"/>
    <mergeCell ref="B19:D19"/>
    <mergeCell ref="K16:L16"/>
    <mergeCell ref="K17:L17"/>
    <mergeCell ref="K18:L18"/>
    <mergeCell ref="K19:L19"/>
    <mergeCell ref="B20:D20"/>
    <mergeCell ref="K20:L20"/>
    <mergeCell ref="K21:L21"/>
    <mergeCell ref="B17:D17"/>
    <mergeCell ref="B16:D16"/>
    <mergeCell ref="B18:D18"/>
    <mergeCell ref="B21:D21"/>
    <mergeCell ref="B22:D22"/>
    <mergeCell ref="B13:D13"/>
    <mergeCell ref="K13:L13"/>
    <mergeCell ref="K14:L14"/>
    <mergeCell ref="B15:D15"/>
    <mergeCell ref="K15:L15"/>
    <mergeCell ref="B14:D14"/>
    <mergeCell ref="K10:L10"/>
    <mergeCell ref="B11:D11"/>
    <mergeCell ref="K11:L11"/>
    <mergeCell ref="K12:L12"/>
    <mergeCell ref="A7:C7"/>
    <mergeCell ref="D7:E7"/>
    <mergeCell ref="F7:H7"/>
    <mergeCell ref="I7:K7"/>
    <mergeCell ref="L7:M7"/>
    <mergeCell ref="B9:D9"/>
    <mergeCell ref="K9:L9"/>
    <mergeCell ref="B10:D10"/>
    <mergeCell ref="B12:D12"/>
    <mergeCell ref="A2:N2"/>
    <mergeCell ref="A3:N3"/>
    <mergeCell ref="A4:N4"/>
    <mergeCell ref="A5:N5"/>
    <mergeCell ref="A6:C6"/>
    <mergeCell ref="D6:E6"/>
    <mergeCell ref="F6:H6"/>
    <mergeCell ref="I6:K6"/>
    <mergeCell ref="L6:M6"/>
  </mergeCells>
  <dataValidations count="4">
    <dataValidation type="list" allowBlank="1" showInputMessage="1" showErrorMessage="1" sqref="N7" xr:uid="{00000000-0002-0000-0100-000000000000}">
      <formula1>$D$200:$D$204</formula1>
    </dataValidation>
    <dataValidation type="list" allowBlank="1" showInputMessage="1" showErrorMessage="1" sqref="L7:M7" xr:uid="{00000000-0002-0000-0100-000001000000}">
      <formula1>$C$200:$C$206</formula1>
    </dataValidation>
    <dataValidation type="list" allowBlank="1" showInputMessage="1" showErrorMessage="1" sqref="I7:K7" xr:uid="{00000000-0002-0000-0100-000002000000}">
      <formula1>$B$200:$B$201</formula1>
    </dataValidation>
    <dataValidation type="list" allowBlank="1" showInputMessage="1" showErrorMessage="1" sqref="F7" xr:uid="{00000000-0002-0000-0100-000003000000}">
      <formula1>$A$193:$A$198</formula1>
    </dataValidation>
  </dataValidations>
  <printOptions horizontalCentered="1"/>
  <pageMargins left="0.15748031496062992" right="0.15748031496062992" top="0.39370078740157483" bottom="0.19685039370078741" header="0.15748031496062992" footer="0.15748031496062992"/>
  <pageSetup paperSize="9" scale="81" fitToHeight="0"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8913" r:id="rId5" name="Label 1">
              <controlPr defaultSize="0" print="0" autoFill="0" autoLine="0" autoPict="0">
                <anchor moveWithCells="1" sizeWithCells="1">
                  <from>
                    <xdr:col>6</xdr:col>
                    <xdr:colOff>635000</xdr:colOff>
                    <xdr:row>0</xdr:row>
                    <xdr:rowOff>6350</xdr:rowOff>
                  </from>
                  <to>
                    <xdr:col>6</xdr:col>
                    <xdr:colOff>977900</xdr:colOff>
                    <xdr:row>1</xdr:row>
                    <xdr:rowOff>12700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439"/>
  <sheetViews>
    <sheetView zoomScale="120" zoomScaleNormal="120" workbookViewId="0">
      <selection activeCell="J103" sqref="J103"/>
    </sheetView>
  </sheetViews>
  <sheetFormatPr defaultColWidth="9.08984375" defaultRowHeight="12.5"/>
  <cols>
    <col min="1" max="1" width="3.08984375" style="155" customWidth="1"/>
    <col min="2" max="2" width="13.90625" style="155" customWidth="1"/>
    <col min="3" max="3" width="21.6328125" style="155" customWidth="1"/>
    <col min="4" max="4" width="14.6328125" style="156" customWidth="1"/>
    <col min="5" max="5" width="13.6328125" style="156" customWidth="1"/>
    <col min="6" max="6" width="18.08984375" style="156" customWidth="1"/>
    <col min="7" max="7" width="6.36328125" style="156" customWidth="1"/>
    <col min="8" max="8" width="11.08984375" style="156" customWidth="1"/>
    <col min="9" max="16384" width="9.08984375" style="155"/>
  </cols>
  <sheetData>
    <row r="1" spans="1:18" ht="13">
      <c r="H1" s="191" t="s">
        <v>37</v>
      </c>
    </row>
    <row r="2" spans="1:18" hidden="1"/>
    <row r="3" spans="1:18" ht="13">
      <c r="A3" s="18" t="s">
        <v>36</v>
      </c>
      <c r="B3" s="18"/>
      <c r="C3" s="18"/>
      <c r="D3" s="18"/>
      <c r="E3" s="18"/>
      <c r="F3" s="18"/>
      <c r="G3" s="18"/>
      <c r="H3" s="18"/>
      <c r="I3" s="189"/>
      <c r="J3" s="189"/>
      <c r="K3" s="189"/>
      <c r="L3" s="189"/>
      <c r="M3" s="189"/>
      <c r="N3" s="189"/>
      <c r="O3" s="189"/>
    </row>
    <row r="4" spans="1:18" ht="13">
      <c r="A4" s="518"/>
      <c r="B4" s="518"/>
      <c r="C4" s="17"/>
      <c r="D4" s="17"/>
      <c r="E4" s="17"/>
      <c r="F4" s="17"/>
      <c r="G4" s="518"/>
      <c r="H4" s="518"/>
      <c r="I4" s="189"/>
      <c r="J4" s="189"/>
      <c r="K4" s="189"/>
      <c r="L4" s="189"/>
      <c r="M4" s="189"/>
      <c r="N4" s="189"/>
      <c r="O4" s="189"/>
    </row>
    <row r="5" spans="1:18" ht="18" customHeight="1">
      <c r="A5" s="188"/>
      <c r="B5" s="188"/>
      <c r="C5" s="1700" t="str">
        <f>'СписокПар М'!$C$5</f>
        <v>Кубок Теннисного Клуба "Феникс"</v>
      </c>
      <c r="D5" s="1700"/>
      <c r="E5" s="1700"/>
      <c r="F5" s="1700"/>
      <c r="G5" s="1700"/>
      <c r="H5" s="1700"/>
      <c r="I5" s="1700"/>
      <c r="J5" s="1700"/>
      <c r="K5" s="1700"/>
      <c r="L5" s="1700"/>
      <c r="M5" s="1700"/>
      <c r="N5" s="1700"/>
      <c r="O5" s="1700"/>
      <c r="P5" s="1700"/>
      <c r="Q5" s="1700"/>
      <c r="R5" s="1700"/>
    </row>
    <row r="6" spans="1:18" s="187" customFormat="1">
      <c r="C6" s="16"/>
      <c r="D6" s="16"/>
      <c r="E6" s="16"/>
      <c r="F6" s="16"/>
      <c r="G6" s="16"/>
    </row>
    <row r="7" spans="1:18" s="185" customFormat="1">
      <c r="D7" s="186" t="s">
        <v>35</v>
      </c>
      <c r="E7" s="1434" t="s">
        <v>26</v>
      </c>
      <c r="F7" s="1434"/>
      <c r="G7" s="186"/>
      <c r="H7" s="318" t="s">
        <v>69</v>
      </c>
      <c r="I7" s="520"/>
      <c r="J7" s="520"/>
    </row>
    <row r="8" spans="1:18" s="519" customFormat="1">
      <c r="A8" s="15" t="s">
        <v>1</v>
      </c>
      <c r="B8" s="15"/>
      <c r="C8" s="317" t="s">
        <v>27</v>
      </c>
      <c r="D8" s="316" t="s">
        <v>2</v>
      </c>
      <c r="E8" s="1435"/>
      <c r="F8" s="1436"/>
      <c r="G8" s="183" t="s">
        <v>3</v>
      </c>
      <c r="H8" s="182"/>
    </row>
    <row r="9" spans="1:18" s="178" customFormat="1" ht="5.25" customHeight="1">
      <c r="A9" s="14"/>
      <c r="B9" s="14"/>
      <c r="C9" s="14"/>
      <c r="D9" s="180"/>
      <c r="F9" s="179"/>
    </row>
    <row r="10" spans="1:18" ht="6.75" customHeight="1" thickBot="1">
      <c r="C10" s="177"/>
    </row>
    <row r="11" spans="1:18" ht="33.75" customHeight="1">
      <c r="A11" s="5" t="s">
        <v>34</v>
      </c>
      <c r="B11" s="3" t="s">
        <v>33</v>
      </c>
      <c r="C11" s="3"/>
      <c r="D11" s="2"/>
      <c r="E11" s="7" t="s">
        <v>32</v>
      </c>
      <c r="F11" s="7" t="s">
        <v>31</v>
      </c>
      <c r="G11" s="7" t="s">
        <v>30</v>
      </c>
      <c r="H11" s="176" t="s">
        <v>29</v>
      </c>
    </row>
    <row r="12" spans="1:18" s="156" customFormat="1" ht="10.5" customHeight="1">
      <c r="A12" s="4"/>
      <c r="B12" s="1"/>
      <c r="C12" s="1"/>
      <c r="D12" s="1093"/>
      <c r="E12" s="1426"/>
      <c r="F12" s="1426"/>
      <c r="G12" s="1426"/>
      <c r="H12" s="175">
        <v>44317</v>
      </c>
    </row>
    <row r="13" spans="1:18" s="173" customFormat="1" ht="15" customHeight="1">
      <c r="A13" s="1425">
        <v>1</v>
      </c>
      <c r="B13" s="1153" t="s">
        <v>275</v>
      </c>
      <c r="C13" s="1154"/>
      <c r="D13" s="1155"/>
      <c r="E13" s="415">
        <v>33136</v>
      </c>
      <c r="F13" s="1085" t="s">
        <v>166</v>
      </c>
      <c r="G13" s="414">
        <v>319</v>
      </c>
      <c r="H13" s="1422">
        <v>90</v>
      </c>
    </row>
    <row r="14" spans="1:18" s="173" customFormat="1" ht="16.5" customHeight="1">
      <c r="A14" s="1425"/>
      <c r="B14" s="1140" t="s">
        <v>274</v>
      </c>
      <c r="C14" s="1141"/>
      <c r="D14" s="1142"/>
      <c r="E14" s="415">
        <v>31917</v>
      </c>
      <c r="F14" s="1085" t="s">
        <v>166</v>
      </c>
      <c r="G14" s="414">
        <v>74</v>
      </c>
      <c r="H14" s="1422"/>
    </row>
    <row r="15" spans="1:18" s="173" customFormat="1" ht="14.25" customHeight="1">
      <c r="A15" s="1425">
        <v>2</v>
      </c>
      <c r="B15" s="1153" t="s">
        <v>278</v>
      </c>
      <c r="C15" s="1154"/>
      <c r="D15" s="1155"/>
      <c r="E15" s="416">
        <v>34375</v>
      </c>
      <c r="F15" s="1085" t="s">
        <v>166</v>
      </c>
      <c r="G15" s="1086">
        <v>1451</v>
      </c>
      <c r="H15" s="1861">
        <v>28</v>
      </c>
    </row>
    <row r="16" spans="1:18" s="173" customFormat="1" ht="14" customHeight="1">
      <c r="A16" s="1425"/>
      <c r="B16" s="1156" t="s">
        <v>606</v>
      </c>
      <c r="C16" s="1157"/>
      <c r="D16" s="1158"/>
      <c r="E16" s="416">
        <v>36607</v>
      </c>
      <c r="F16" s="1085" t="s">
        <v>166</v>
      </c>
      <c r="G16" s="1086">
        <v>1570</v>
      </c>
      <c r="H16" s="1862"/>
    </row>
    <row r="17" spans="1:11" s="173" customFormat="1" ht="14" customHeight="1">
      <c r="A17" s="1425">
        <v>3</v>
      </c>
      <c r="B17" s="1140" t="s">
        <v>489</v>
      </c>
      <c r="C17" s="1141"/>
      <c r="D17" s="1142"/>
      <c r="E17" s="415">
        <v>29620</v>
      </c>
      <c r="F17" s="414" t="s">
        <v>286</v>
      </c>
      <c r="G17" s="414">
        <v>2680</v>
      </c>
      <c r="H17" s="1422">
        <v>6</v>
      </c>
    </row>
    <row r="18" spans="1:11" s="173" customFormat="1" ht="16.5" customHeight="1">
      <c r="A18" s="1425"/>
      <c r="B18" s="1156" t="s">
        <v>617</v>
      </c>
      <c r="C18" s="1157"/>
      <c r="D18" s="1158"/>
      <c r="E18" s="416">
        <v>38110</v>
      </c>
      <c r="F18" s="1085" t="s">
        <v>618</v>
      </c>
      <c r="G18" s="414">
        <v>2617</v>
      </c>
      <c r="H18" s="1422"/>
    </row>
    <row r="19" spans="1:11" s="173" customFormat="1" ht="16.5" customHeight="1">
      <c r="A19" s="1425">
        <v>4</v>
      </c>
      <c r="B19" s="1140" t="s">
        <v>366</v>
      </c>
      <c r="C19" s="1141"/>
      <c r="D19" s="1142"/>
      <c r="E19" s="415">
        <v>37685</v>
      </c>
      <c r="F19" s="414" t="s">
        <v>25</v>
      </c>
      <c r="G19" s="414">
        <v>1777</v>
      </c>
      <c r="H19" s="1422">
        <v>20</v>
      </c>
    </row>
    <row r="20" spans="1:11" s="173" customFormat="1" ht="16.25" customHeight="1">
      <c r="A20" s="1425"/>
      <c r="B20" s="1156" t="s">
        <v>540</v>
      </c>
      <c r="C20" s="1157"/>
      <c r="D20" s="1158"/>
      <c r="E20" s="415">
        <v>38044</v>
      </c>
      <c r="F20" s="1080" t="s">
        <v>206</v>
      </c>
      <c r="G20" s="414">
        <v>1941</v>
      </c>
      <c r="H20" s="1422"/>
      <c r="K20" s="173" t="s">
        <v>348</v>
      </c>
    </row>
    <row r="21" spans="1:11" s="173" customFormat="1" ht="0.65" customHeight="1">
      <c r="A21" s="1425">
        <v>5</v>
      </c>
      <c r="B21" s="1153"/>
      <c r="C21" s="1154"/>
      <c r="D21" s="1155"/>
      <c r="E21" s="416"/>
      <c r="F21" s="957"/>
      <c r="G21" s="961"/>
      <c r="H21" s="1422"/>
    </row>
    <row r="22" spans="1:11" s="173" customFormat="1" ht="15" hidden="1" customHeight="1">
      <c r="A22" s="1425"/>
      <c r="B22" s="1864"/>
      <c r="C22" s="1864"/>
      <c r="D22" s="1864"/>
      <c r="E22" s="416"/>
      <c r="F22" s="850"/>
      <c r="G22" s="417"/>
      <c r="H22" s="1422"/>
    </row>
    <row r="23" spans="1:11" s="173" customFormat="1" ht="15.5" hidden="1">
      <c r="A23" s="1425">
        <v>6</v>
      </c>
      <c r="B23" s="1153"/>
      <c r="C23" s="1154"/>
      <c r="D23" s="1155"/>
      <c r="E23" s="415"/>
      <c r="F23" s="958"/>
      <c r="G23" s="414"/>
      <c r="H23" s="1422"/>
    </row>
    <row r="24" spans="1:11" s="173" customFormat="1" ht="15.5" hidden="1">
      <c r="A24" s="1425"/>
      <c r="B24" s="1864"/>
      <c r="C24" s="1864"/>
      <c r="D24" s="1864"/>
      <c r="E24" s="416"/>
      <c r="F24" s="850"/>
      <c r="G24" s="417"/>
      <c r="H24" s="1422"/>
    </row>
    <row r="25" spans="1:11" s="173" customFormat="1" ht="0.65" hidden="1" customHeight="1">
      <c r="A25" s="1867">
        <v>7</v>
      </c>
      <c r="B25" s="1864"/>
      <c r="C25" s="1864"/>
      <c r="D25" s="1864"/>
      <c r="E25" s="416"/>
      <c r="F25" s="850"/>
      <c r="G25" s="850"/>
      <c r="H25" s="850"/>
    </row>
    <row r="26" spans="1:11" s="173" customFormat="1" ht="15.75" hidden="1" customHeight="1" thickBot="1">
      <c r="A26" s="1867"/>
      <c r="B26" s="1864"/>
      <c r="C26" s="1864"/>
      <c r="D26" s="1864"/>
      <c r="E26" s="416"/>
      <c r="F26" s="850"/>
      <c r="G26" s="850"/>
      <c r="H26" s="850"/>
    </row>
    <row r="27" spans="1:11" s="173" customFormat="1" ht="15.75" hidden="1" customHeight="1" thickBot="1">
      <c r="A27" s="1867">
        <v>8</v>
      </c>
      <c r="B27" s="1864"/>
      <c r="C27" s="1864"/>
      <c r="D27" s="1864"/>
      <c r="E27" s="416"/>
      <c r="F27" s="850"/>
      <c r="G27" s="850"/>
      <c r="H27" s="850"/>
    </row>
    <row r="28" spans="1:11" s="173" customFormat="1" ht="15.75" hidden="1" customHeight="1" thickBot="1">
      <c r="A28" s="1867"/>
      <c r="B28" s="1864"/>
      <c r="C28" s="1864"/>
      <c r="D28" s="1864"/>
      <c r="E28" s="416"/>
      <c r="F28" s="850"/>
      <c r="G28" s="850"/>
      <c r="H28" s="850"/>
    </row>
    <row r="29" spans="1:11" s="173" customFormat="1" ht="15.75" hidden="1" customHeight="1" thickBot="1">
      <c r="A29" s="1867">
        <v>9</v>
      </c>
      <c r="B29" s="1864"/>
      <c r="C29" s="1864"/>
      <c r="D29" s="1864"/>
      <c r="E29" s="416"/>
      <c r="F29" s="850"/>
      <c r="G29" s="850"/>
      <c r="H29" s="850"/>
    </row>
    <row r="30" spans="1:11" s="173" customFormat="1" ht="15.75" hidden="1" customHeight="1" thickBot="1">
      <c r="A30" s="1867"/>
      <c r="B30" s="1864"/>
      <c r="C30" s="1864"/>
      <c r="D30" s="1864"/>
      <c r="E30" s="416"/>
      <c r="F30" s="850"/>
      <c r="G30" s="850"/>
      <c r="H30" s="850"/>
    </row>
    <row r="31" spans="1:11" s="173" customFormat="1" ht="15.75" hidden="1" customHeight="1" thickBot="1">
      <c r="A31" s="1867">
        <v>10</v>
      </c>
      <c r="B31" s="1864"/>
      <c r="C31" s="1864"/>
      <c r="D31" s="1864"/>
      <c r="E31" s="416"/>
      <c r="F31" s="850"/>
      <c r="G31" s="850"/>
      <c r="H31" s="850"/>
    </row>
    <row r="32" spans="1:11" s="173" customFormat="1" ht="15.75" hidden="1" customHeight="1" thickBot="1">
      <c r="A32" s="1867"/>
      <c r="B32" s="1864"/>
      <c r="C32" s="1864"/>
      <c r="D32" s="1864"/>
      <c r="E32" s="416"/>
      <c r="F32" s="850"/>
      <c r="G32" s="850"/>
      <c r="H32" s="850"/>
    </row>
    <row r="33" spans="1:8" s="173" customFormat="1" ht="15.75" hidden="1" customHeight="1" thickBot="1">
      <c r="A33" s="1867">
        <v>11</v>
      </c>
      <c r="B33" s="1864"/>
      <c r="C33" s="1864"/>
      <c r="D33" s="1864"/>
      <c r="E33" s="416"/>
      <c r="F33" s="850"/>
      <c r="G33" s="850"/>
      <c r="H33" s="850"/>
    </row>
    <row r="34" spans="1:8" s="173" customFormat="1" ht="15.75" hidden="1" customHeight="1" thickBot="1">
      <c r="A34" s="1867"/>
      <c r="B34" s="1864"/>
      <c r="C34" s="1864"/>
      <c r="D34" s="1864"/>
      <c r="E34" s="416"/>
      <c r="F34" s="850"/>
      <c r="G34" s="850"/>
      <c r="H34" s="850"/>
    </row>
    <row r="35" spans="1:8" s="173" customFormat="1" ht="8" hidden="1" customHeight="1">
      <c r="A35" s="1867">
        <v>12</v>
      </c>
      <c r="B35" s="1864"/>
      <c r="C35" s="1864"/>
      <c r="D35" s="1864"/>
      <c r="E35" s="416"/>
      <c r="F35" s="850"/>
      <c r="G35" s="850"/>
      <c r="H35" s="850"/>
    </row>
    <row r="36" spans="1:8" s="173" customFormat="1" ht="15.75" hidden="1" customHeight="1" thickBot="1">
      <c r="A36" s="1867"/>
      <c r="B36" s="1864"/>
      <c r="C36" s="1864"/>
      <c r="D36" s="1864"/>
      <c r="E36" s="416"/>
      <c r="F36" s="850"/>
      <c r="G36" s="850"/>
      <c r="H36" s="850"/>
    </row>
    <row r="37" spans="1:8" s="173" customFormat="1" ht="15.75" hidden="1" customHeight="1" thickBot="1">
      <c r="A37" s="1867">
        <v>13</v>
      </c>
      <c r="B37" s="1864"/>
      <c r="C37" s="1864"/>
      <c r="D37" s="1864"/>
      <c r="E37" s="416"/>
      <c r="F37" s="850"/>
      <c r="G37" s="850"/>
      <c r="H37" s="850"/>
    </row>
    <row r="38" spans="1:8" s="173" customFormat="1" ht="15.75" hidden="1" customHeight="1" thickBot="1">
      <c r="A38" s="1867"/>
      <c r="B38" s="1864"/>
      <c r="C38" s="1864"/>
      <c r="D38" s="1864"/>
      <c r="E38" s="416"/>
      <c r="F38" s="850"/>
      <c r="G38" s="850"/>
      <c r="H38" s="850"/>
    </row>
    <row r="39" spans="1:8" s="173" customFormat="1" ht="15.75" hidden="1" customHeight="1" thickBot="1">
      <c r="A39" s="1867">
        <v>14</v>
      </c>
      <c r="B39" s="1864"/>
      <c r="C39" s="1864"/>
      <c r="D39" s="1864"/>
      <c r="E39" s="416"/>
      <c r="F39" s="850"/>
      <c r="G39" s="850"/>
      <c r="H39" s="850"/>
    </row>
    <row r="40" spans="1:8" s="173" customFormat="1" ht="15.75" hidden="1" customHeight="1" thickBot="1">
      <c r="A40" s="1867"/>
      <c r="B40" s="1864"/>
      <c r="C40" s="1864"/>
      <c r="D40" s="1864"/>
      <c r="E40" s="416"/>
      <c r="F40" s="850"/>
      <c r="G40" s="850"/>
      <c r="H40" s="850"/>
    </row>
    <row r="41" spans="1:8" s="173" customFormat="1" ht="15.75" hidden="1" customHeight="1" thickBot="1">
      <c r="A41" s="1867">
        <v>15</v>
      </c>
      <c r="B41" s="1864"/>
      <c r="C41" s="1864"/>
      <c r="D41" s="1864"/>
      <c r="E41" s="416"/>
      <c r="F41" s="850"/>
      <c r="G41" s="850"/>
      <c r="H41" s="850"/>
    </row>
    <row r="42" spans="1:8" s="173" customFormat="1" ht="15.75" hidden="1" customHeight="1" thickBot="1">
      <c r="A42" s="1867"/>
      <c r="B42" s="1864"/>
      <c r="C42" s="1864"/>
      <c r="D42" s="1864"/>
      <c r="E42" s="416"/>
      <c r="F42" s="850"/>
      <c r="G42" s="850"/>
      <c r="H42" s="850"/>
    </row>
    <row r="43" spans="1:8" s="173" customFormat="1" ht="15.75" hidden="1" customHeight="1" thickBot="1">
      <c r="A43" s="1867">
        <v>16</v>
      </c>
      <c r="B43" s="1864"/>
      <c r="C43" s="1864"/>
      <c r="D43" s="1864"/>
      <c r="E43" s="416"/>
      <c r="F43" s="850"/>
      <c r="G43" s="850"/>
      <c r="H43" s="850"/>
    </row>
    <row r="44" spans="1:8" s="173" customFormat="1" ht="15.75" hidden="1" customHeight="1" thickBot="1">
      <c r="A44" s="1867"/>
      <c r="B44" s="1864"/>
      <c r="C44" s="1864"/>
      <c r="D44" s="1864"/>
      <c r="E44" s="416"/>
      <c r="F44" s="850"/>
      <c r="G44" s="850"/>
      <c r="H44" s="850"/>
    </row>
    <row r="45" spans="1:8" s="173" customFormat="1" ht="15.75" hidden="1" customHeight="1" thickBot="1">
      <c r="A45" s="1867">
        <v>17</v>
      </c>
      <c r="B45" s="1864"/>
      <c r="C45" s="1864"/>
      <c r="D45" s="1864"/>
      <c r="E45" s="416"/>
      <c r="F45" s="850"/>
      <c r="G45" s="850"/>
      <c r="H45" s="850"/>
    </row>
    <row r="46" spans="1:8" s="173" customFormat="1" ht="15.75" hidden="1" customHeight="1" thickBot="1">
      <c r="A46" s="1867"/>
      <c r="B46" s="1864"/>
      <c r="C46" s="1864"/>
      <c r="D46" s="1864"/>
      <c r="E46" s="416"/>
      <c r="F46" s="850"/>
      <c r="G46" s="850"/>
      <c r="H46" s="850"/>
    </row>
    <row r="47" spans="1:8" s="173" customFormat="1" ht="15.75" hidden="1" customHeight="1" thickBot="1">
      <c r="A47" s="1867">
        <v>18</v>
      </c>
      <c r="B47" s="1864"/>
      <c r="C47" s="1864"/>
      <c r="D47" s="1864"/>
      <c r="E47" s="416"/>
      <c r="F47" s="850"/>
      <c r="G47" s="850"/>
      <c r="H47" s="850"/>
    </row>
    <row r="48" spans="1:8" s="173" customFormat="1" ht="15.75" hidden="1" customHeight="1" thickBot="1">
      <c r="A48" s="1867"/>
      <c r="B48" s="1864"/>
      <c r="C48" s="1864"/>
      <c r="D48" s="1864"/>
      <c r="E48" s="416"/>
      <c r="F48" s="850"/>
      <c r="G48" s="850"/>
      <c r="H48" s="850"/>
    </row>
    <row r="49" spans="1:8" s="173" customFormat="1" ht="7.25" hidden="1" customHeight="1">
      <c r="A49" s="1867">
        <v>19</v>
      </c>
      <c r="B49" s="1864"/>
      <c r="C49" s="1864"/>
      <c r="D49" s="1864"/>
      <c r="E49" s="416"/>
      <c r="F49" s="850"/>
      <c r="G49" s="850"/>
      <c r="H49" s="850"/>
    </row>
    <row r="50" spans="1:8" s="173" customFormat="1" ht="15.75" hidden="1" customHeight="1" thickBot="1">
      <c r="A50" s="1867"/>
      <c r="B50" s="1864"/>
      <c r="C50" s="1864"/>
      <c r="D50" s="1864"/>
      <c r="E50" s="416"/>
      <c r="F50" s="850"/>
      <c r="G50" s="850"/>
      <c r="H50" s="850"/>
    </row>
    <row r="51" spans="1:8" s="173" customFormat="1" ht="15.75" hidden="1" customHeight="1" thickBot="1">
      <c r="A51" s="1867">
        <v>20</v>
      </c>
      <c r="B51" s="1864"/>
      <c r="C51" s="1864"/>
      <c r="D51" s="1864"/>
      <c r="E51" s="416"/>
      <c r="F51" s="850"/>
      <c r="G51" s="850"/>
      <c r="H51" s="850"/>
    </row>
    <row r="52" spans="1:8" s="173" customFormat="1" ht="15.75" hidden="1" customHeight="1" thickBot="1">
      <c r="A52" s="1867"/>
      <c r="B52" s="1864"/>
      <c r="C52" s="1864"/>
      <c r="D52" s="1864"/>
      <c r="E52" s="416"/>
      <c r="F52" s="850"/>
      <c r="G52" s="850"/>
      <c r="H52" s="850"/>
    </row>
    <row r="53" spans="1:8" s="173" customFormat="1" ht="15.75" hidden="1" customHeight="1" thickBot="1">
      <c r="A53" s="1867">
        <v>21</v>
      </c>
      <c r="B53" s="1864"/>
      <c r="C53" s="1864"/>
      <c r="D53" s="1864"/>
      <c r="E53" s="416"/>
      <c r="F53" s="850"/>
      <c r="G53" s="850"/>
      <c r="H53" s="850"/>
    </row>
    <row r="54" spans="1:8" s="173" customFormat="1" ht="15.75" hidden="1" customHeight="1" thickBot="1">
      <c r="A54" s="1867"/>
      <c r="B54" s="1864"/>
      <c r="C54" s="1864"/>
      <c r="D54" s="1864"/>
      <c r="E54" s="416"/>
      <c r="F54" s="850"/>
      <c r="G54" s="850"/>
      <c r="H54" s="850"/>
    </row>
    <row r="55" spans="1:8" s="173" customFormat="1" ht="15.75" hidden="1" customHeight="1" thickBot="1">
      <c r="A55" s="1867">
        <v>22</v>
      </c>
      <c r="B55" s="1864"/>
      <c r="C55" s="1864"/>
      <c r="D55" s="1864"/>
      <c r="E55" s="416"/>
      <c r="F55" s="850"/>
      <c r="G55" s="850"/>
      <c r="H55" s="850"/>
    </row>
    <row r="56" spans="1:8" s="173" customFormat="1" ht="15.75" hidden="1" customHeight="1" thickBot="1">
      <c r="A56" s="1867"/>
      <c r="B56" s="1864"/>
      <c r="C56" s="1864"/>
      <c r="D56" s="1864"/>
      <c r="E56" s="416"/>
      <c r="F56" s="850"/>
      <c r="G56" s="850"/>
      <c r="H56" s="850"/>
    </row>
    <row r="57" spans="1:8" s="173" customFormat="1" ht="15.75" hidden="1" customHeight="1" thickBot="1">
      <c r="A57" s="1867">
        <v>23</v>
      </c>
      <c r="B57" s="1864"/>
      <c r="C57" s="1864"/>
      <c r="D57" s="1864"/>
      <c r="E57" s="416"/>
      <c r="F57" s="850"/>
      <c r="G57" s="850"/>
      <c r="H57" s="850"/>
    </row>
    <row r="58" spans="1:8" s="173" customFormat="1" ht="15.75" hidden="1" customHeight="1" thickBot="1">
      <c r="A58" s="1867"/>
      <c r="B58" s="1864"/>
      <c r="C58" s="1864"/>
      <c r="D58" s="1864"/>
      <c r="E58" s="416"/>
      <c r="F58" s="850"/>
      <c r="G58" s="850"/>
      <c r="H58" s="850"/>
    </row>
    <row r="59" spans="1:8" s="173" customFormat="1" ht="8.4" hidden="1" customHeight="1">
      <c r="A59" s="1867">
        <v>24</v>
      </c>
      <c r="B59" s="1864"/>
      <c r="C59" s="1864"/>
      <c r="D59" s="1864"/>
      <c r="E59" s="416"/>
      <c r="F59" s="850"/>
      <c r="G59" s="850"/>
      <c r="H59" s="850"/>
    </row>
    <row r="60" spans="1:8" s="173" customFormat="1" ht="15.75" hidden="1" customHeight="1" thickBot="1">
      <c r="A60" s="1867"/>
      <c r="B60" s="1864"/>
      <c r="C60" s="1864"/>
      <c r="D60" s="1864"/>
      <c r="E60" s="416"/>
      <c r="F60" s="850"/>
      <c r="G60" s="850"/>
      <c r="H60" s="850"/>
    </row>
    <row r="61" spans="1:8" s="173" customFormat="1" ht="15.75" hidden="1" customHeight="1" thickBot="1">
      <c r="A61" s="1867">
        <v>25</v>
      </c>
      <c r="B61" s="1864"/>
      <c r="C61" s="1864"/>
      <c r="D61" s="1864"/>
      <c r="E61" s="416"/>
      <c r="F61" s="850"/>
      <c r="G61" s="850"/>
      <c r="H61" s="850"/>
    </row>
    <row r="62" spans="1:8" s="173" customFormat="1" ht="15.75" hidden="1" customHeight="1" thickBot="1">
      <c r="A62" s="1867"/>
      <c r="B62" s="1864"/>
      <c r="C62" s="1864"/>
      <c r="D62" s="1864"/>
      <c r="E62" s="416"/>
      <c r="F62" s="850"/>
      <c r="G62" s="850"/>
      <c r="H62" s="850"/>
    </row>
    <row r="63" spans="1:8" s="173" customFormat="1" ht="15.75" hidden="1" customHeight="1" thickBot="1">
      <c r="A63" s="1867">
        <v>26</v>
      </c>
      <c r="B63" s="1864"/>
      <c r="C63" s="1864"/>
      <c r="D63" s="1864"/>
      <c r="E63" s="416"/>
      <c r="F63" s="850"/>
      <c r="G63" s="850"/>
      <c r="H63" s="850"/>
    </row>
    <row r="64" spans="1:8" s="173" customFormat="1" ht="15.75" hidden="1" customHeight="1" thickBot="1">
      <c r="A64" s="1867"/>
      <c r="B64" s="1864"/>
      <c r="C64" s="1864"/>
      <c r="D64" s="1864"/>
      <c r="E64" s="416"/>
      <c r="F64" s="850"/>
      <c r="G64" s="850"/>
      <c r="H64" s="850"/>
    </row>
    <row r="65" spans="1:8" s="168" customFormat="1" ht="15.75" hidden="1" customHeight="1" thickBot="1">
      <c r="A65" s="1867">
        <v>27</v>
      </c>
      <c r="B65" s="1864"/>
      <c r="C65" s="1864"/>
      <c r="D65" s="1864"/>
      <c r="E65" s="416"/>
      <c r="F65" s="850"/>
      <c r="G65" s="850"/>
      <c r="H65" s="850"/>
    </row>
    <row r="66" spans="1:8" s="168" customFormat="1" ht="15.75" hidden="1" customHeight="1" thickBot="1">
      <c r="A66" s="1867"/>
      <c r="B66" s="1864"/>
      <c r="C66" s="1864"/>
      <c r="D66" s="1864"/>
      <c r="E66" s="416"/>
      <c r="F66" s="850"/>
      <c r="G66" s="850"/>
      <c r="H66" s="850"/>
    </row>
    <row r="67" spans="1:8" s="168" customFormat="1" ht="15.75" hidden="1" customHeight="1" thickBot="1">
      <c r="A67" s="1867">
        <v>28</v>
      </c>
      <c r="B67" s="1864"/>
      <c r="C67" s="1864"/>
      <c r="D67" s="1864"/>
      <c r="E67" s="416"/>
      <c r="F67" s="850"/>
      <c r="G67" s="850"/>
      <c r="H67" s="850"/>
    </row>
    <row r="68" spans="1:8" s="168" customFormat="1" ht="15.75" hidden="1" customHeight="1" thickBot="1">
      <c r="A68" s="1867"/>
      <c r="B68" s="1864"/>
      <c r="C68" s="1864"/>
      <c r="D68" s="1864"/>
      <c r="E68" s="416"/>
      <c r="F68" s="850"/>
      <c r="G68" s="850"/>
      <c r="H68" s="850"/>
    </row>
    <row r="69" spans="1:8" s="168" customFormat="1" ht="15.75" hidden="1" customHeight="1" thickBot="1">
      <c r="A69" s="1867">
        <v>29</v>
      </c>
      <c r="B69" s="1864"/>
      <c r="C69" s="1864"/>
      <c r="D69" s="1864"/>
      <c r="E69" s="416"/>
      <c r="F69" s="850"/>
      <c r="G69" s="850"/>
      <c r="H69" s="850"/>
    </row>
    <row r="70" spans="1:8" s="168" customFormat="1" ht="15.75" hidden="1" customHeight="1" thickBot="1">
      <c r="A70" s="1867"/>
      <c r="B70" s="1864"/>
      <c r="C70" s="1864"/>
      <c r="D70" s="1864"/>
      <c r="E70" s="416"/>
      <c r="F70" s="850"/>
      <c r="G70" s="850"/>
      <c r="H70" s="850"/>
    </row>
    <row r="71" spans="1:8" s="168" customFormat="1" ht="6.65" hidden="1" customHeight="1">
      <c r="A71" s="1867">
        <v>30</v>
      </c>
      <c r="B71" s="1864"/>
      <c r="C71" s="1864"/>
      <c r="D71" s="1864"/>
      <c r="E71" s="416"/>
      <c r="F71" s="850"/>
      <c r="G71" s="850"/>
      <c r="H71" s="850"/>
    </row>
    <row r="72" spans="1:8" s="168" customFormat="1" ht="15.75" hidden="1" customHeight="1" thickBot="1">
      <c r="A72" s="1867"/>
      <c r="B72" s="1864"/>
      <c r="C72" s="1864"/>
      <c r="D72" s="1864"/>
      <c r="E72" s="416"/>
      <c r="F72" s="850"/>
      <c r="G72" s="850"/>
      <c r="H72" s="850"/>
    </row>
    <row r="73" spans="1:8" s="168" customFormat="1" ht="15.75" hidden="1" customHeight="1" thickBot="1">
      <c r="A73" s="1867">
        <v>31</v>
      </c>
      <c r="B73" s="1864"/>
      <c r="C73" s="1864"/>
      <c r="D73" s="1864"/>
      <c r="E73" s="416"/>
      <c r="F73" s="850"/>
      <c r="G73" s="850"/>
      <c r="H73" s="850"/>
    </row>
    <row r="74" spans="1:8" s="168" customFormat="1" ht="15.75" hidden="1" customHeight="1" thickBot="1">
      <c r="A74" s="1867"/>
      <c r="B74" s="1864"/>
      <c r="C74" s="1864"/>
      <c r="D74" s="1864"/>
      <c r="E74" s="416"/>
      <c r="F74" s="850"/>
      <c r="G74" s="850"/>
      <c r="H74" s="850"/>
    </row>
    <row r="75" spans="1:8" s="168" customFormat="1" ht="15.75" hidden="1" customHeight="1" thickBot="1">
      <c r="A75" s="1867">
        <v>32</v>
      </c>
      <c r="B75" s="1864"/>
      <c r="C75" s="1864"/>
      <c r="D75" s="1864"/>
      <c r="E75" s="416"/>
      <c r="F75" s="850"/>
      <c r="G75" s="850"/>
      <c r="H75" s="850"/>
    </row>
    <row r="76" spans="1:8" s="168" customFormat="1" ht="15.75" hidden="1" customHeight="1" thickBot="1">
      <c r="A76" s="1867"/>
      <c r="B76" s="1864"/>
      <c r="C76" s="1864"/>
      <c r="D76" s="1864"/>
      <c r="E76" s="416"/>
      <c r="F76" s="850"/>
      <c r="G76" s="850"/>
      <c r="H76" s="850"/>
    </row>
    <row r="77" spans="1:8" s="168" customFormat="1" ht="18" hidden="1" customHeight="1">
      <c r="A77" s="1425">
        <v>7</v>
      </c>
      <c r="B77" s="1866"/>
      <c r="C77" s="1866"/>
      <c r="D77" s="1866"/>
      <c r="E77" s="416"/>
      <c r="F77" s="852"/>
      <c r="G77" s="417"/>
      <c r="H77" s="1868"/>
    </row>
    <row r="78" spans="1:8" s="168" customFormat="1" ht="16.25" hidden="1" customHeight="1">
      <c r="A78" s="1425"/>
      <c r="B78" s="1866"/>
      <c r="C78" s="1866"/>
      <c r="D78" s="1866"/>
      <c r="E78" s="416"/>
      <c r="F78" s="852"/>
      <c r="G78" s="852"/>
      <c r="H78" s="1869"/>
    </row>
    <row r="79" spans="1:8" s="168" customFormat="1" ht="15.65" hidden="1" customHeight="1">
      <c r="A79" s="1425">
        <v>8</v>
      </c>
      <c r="B79" s="1865"/>
      <c r="C79" s="1865"/>
      <c r="D79" s="1865"/>
      <c r="E79" s="415"/>
      <c r="F79" s="850"/>
      <c r="G79" s="414"/>
      <c r="H79" s="1861"/>
    </row>
    <row r="80" spans="1:8" ht="15" hidden="1" customHeight="1">
      <c r="A80" s="1425"/>
      <c r="B80" s="1866"/>
      <c r="C80" s="1866"/>
      <c r="D80" s="1866"/>
      <c r="E80" s="416"/>
      <c r="F80" s="854"/>
      <c r="G80" s="417"/>
      <c r="H80" s="1862"/>
    </row>
    <row r="81" spans="1:15" ht="12.75" hidden="1" customHeight="1">
      <c r="A81" s="1437">
        <v>9</v>
      </c>
      <c r="B81" s="1437"/>
      <c r="C81" s="1437"/>
      <c r="D81" s="1437"/>
      <c r="E81" s="416"/>
      <c r="F81" s="853"/>
      <c r="G81" s="854"/>
      <c r="H81" s="1870"/>
    </row>
    <row r="82" spans="1:15" ht="12.65" hidden="1" customHeight="1">
      <c r="A82" s="1437"/>
      <c r="B82" s="1864"/>
      <c r="C82" s="1864"/>
      <c r="D82" s="1864"/>
      <c r="E82" s="416"/>
      <c r="F82" s="853"/>
      <c r="G82" s="417"/>
      <c r="H82" s="1871"/>
    </row>
    <row r="83" spans="1:15" ht="12.65" hidden="1" customHeight="1">
      <c r="A83" s="1437">
        <v>10</v>
      </c>
      <c r="B83" s="1866"/>
      <c r="C83" s="1866"/>
      <c r="D83" s="1866"/>
      <c r="E83" s="416"/>
      <c r="F83" s="854"/>
      <c r="G83" s="417"/>
      <c r="H83" s="1870"/>
    </row>
    <row r="84" spans="1:15" ht="13.25" hidden="1" customHeight="1">
      <c r="A84" s="1437"/>
      <c r="B84" s="1437"/>
      <c r="C84" s="1437"/>
      <c r="D84" s="1437"/>
      <c r="E84" s="416"/>
      <c r="F84" s="854"/>
      <c r="G84" s="854"/>
      <c r="H84" s="1871"/>
    </row>
    <row r="85" spans="1:15" ht="12.75" hidden="1" customHeight="1" thickBot="1">
      <c r="A85" s="854"/>
      <c r="B85" s="854"/>
      <c r="C85" s="854"/>
      <c r="D85" s="854"/>
      <c r="E85" s="854"/>
      <c r="F85" s="854"/>
      <c r="G85" s="854"/>
      <c r="H85" s="854"/>
    </row>
    <row r="86" spans="1:15" s="160" customFormat="1" ht="0.75" hidden="1" customHeight="1" thickBot="1">
      <c r="A86" s="1863"/>
      <c r="B86" s="1863"/>
      <c r="C86" s="1863"/>
      <c r="D86" s="1863"/>
      <c r="E86" s="1863"/>
      <c r="F86" s="1863"/>
      <c r="G86" s="1863"/>
      <c r="H86" s="1863"/>
    </row>
    <row r="87" spans="1:15" s="160" customFormat="1" ht="15.5" hidden="1">
      <c r="A87" s="1863"/>
      <c r="B87" s="1863"/>
      <c r="C87" s="1863"/>
      <c r="D87" s="1863"/>
      <c r="E87" s="1863"/>
      <c r="F87" s="1863"/>
      <c r="G87" s="1863"/>
      <c r="H87" s="1863"/>
    </row>
    <row r="88" spans="1:15" ht="15.5" hidden="1">
      <c r="A88" s="1437">
        <v>11</v>
      </c>
      <c r="B88" s="1437"/>
      <c r="C88" s="1437"/>
      <c r="D88" s="1437"/>
      <c r="E88" s="415"/>
      <c r="F88" s="853"/>
      <c r="G88" s="414"/>
      <c r="H88" s="1437"/>
    </row>
    <row r="89" spans="1:15" s="156" customFormat="1" ht="15.5" hidden="1">
      <c r="A89" s="1437"/>
      <c r="B89" s="1437"/>
      <c r="C89" s="1437"/>
      <c r="D89" s="1437"/>
      <c r="E89" s="416"/>
      <c r="F89" s="853"/>
      <c r="G89" s="854"/>
      <c r="H89" s="1437"/>
      <c r="I89" s="155"/>
      <c r="J89" s="155"/>
      <c r="K89" s="155"/>
      <c r="L89" s="155"/>
      <c r="M89" s="155"/>
      <c r="N89" s="155"/>
      <c r="O89" s="155"/>
    </row>
    <row r="90" spans="1:15" s="156" customFormat="1">
      <c r="A90" s="159"/>
      <c r="B90" s="159"/>
      <c r="C90" s="155"/>
      <c r="F90" s="157"/>
      <c r="I90" s="155"/>
      <c r="J90" s="155"/>
      <c r="K90" s="155"/>
      <c r="L90" s="155"/>
      <c r="M90" s="155"/>
      <c r="N90" s="155"/>
      <c r="O90" s="155"/>
    </row>
    <row r="91" spans="1:15" s="156" customFormat="1">
      <c r="A91" s="159"/>
      <c r="B91" s="159"/>
      <c r="C91" s="155"/>
      <c r="F91" s="157"/>
      <c r="I91" s="155"/>
      <c r="J91" s="155"/>
      <c r="K91" s="155"/>
      <c r="L91" s="155"/>
      <c r="M91" s="155"/>
      <c r="N91" s="155"/>
      <c r="O91" s="155"/>
    </row>
    <row r="92" spans="1:15" s="156" customFormat="1">
      <c r="A92" s="159"/>
      <c r="B92" s="159"/>
      <c r="C92" s="155"/>
      <c r="F92" s="157"/>
      <c r="I92" s="155"/>
      <c r="J92" s="155"/>
      <c r="K92" s="155"/>
      <c r="L92" s="155"/>
      <c r="M92" s="155"/>
      <c r="N92" s="155"/>
      <c r="O92" s="155"/>
    </row>
    <row r="93" spans="1:15" s="156" customFormat="1">
      <c r="A93" s="167"/>
      <c r="B93" s="167"/>
      <c r="C93" s="158"/>
      <c r="D93" s="157"/>
      <c r="E93" s="157"/>
      <c r="F93" s="157"/>
      <c r="I93" s="155"/>
      <c r="J93" s="155"/>
      <c r="K93" s="155"/>
      <c r="L93" s="155"/>
      <c r="M93" s="155"/>
      <c r="N93" s="155"/>
      <c r="O93" s="155"/>
    </row>
    <row r="94" spans="1:15" s="156" customFormat="1">
      <c r="A94" s="120" t="s">
        <v>19</v>
      </c>
      <c r="B94" s="120"/>
      <c r="C94" s="166"/>
      <c r="D94" s="1114" t="s">
        <v>276</v>
      </c>
      <c r="E94" s="1114"/>
      <c r="F94" s="157"/>
      <c r="I94" s="155"/>
      <c r="J94" s="155"/>
      <c r="K94" s="155"/>
      <c r="L94" s="155"/>
      <c r="M94" s="155"/>
      <c r="N94" s="155"/>
      <c r="O94" s="155"/>
    </row>
    <row r="95" spans="1:15" s="156" customFormat="1">
      <c r="A95" s="56"/>
      <c r="B95" s="56"/>
      <c r="C95" s="165" t="s">
        <v>4</v>
      </c>
      <c r="D95" s="1115" t="s">
        <v>5</v>
      </c>
      <c r="E95" s="1115"/>
      <c r="F95" s="157"/>
      <c r="I95" s="155"/>
      <c r="J95" s="155"/>
      <c r="K95" s="155"/>
      <c r="L95" s="155"/>
      <c r="M95" s="155"/>
      <c r="N95" s="155"/>
      <c r="O95" s="155"/>
    </row>
    <row r="96" spans="1:15" s="156" customFormat="1">
      <c r="A96" s="120" t="s">
        <v>20</v>
      </c>
      <c r="B96" s="120"/>
      <c r="C96" s="166"/>
      <c r="D96" s="1114"/>
      <c r="E96" s="1114"/>
      <c r="F96" s="157"/>
      <c r="I96" s="155"/>
      <c r="J96" s="155"/>
      <c r="K96" s="155"/>
      <c r="L96" s="155"/>
      <c r="M96" s="155"/>
      <c r="N96" s="155"/>
      <c r="O96" s="155"/>
    </row>
    <row r="97" spans="1:4" s="156" customFormat="1">
      <c r="A97" s="155"/>
      <c r="B97" s="155"/>
      <c r="C97" s="155"/>
      <c r="D97" s="155"/>
    </row>
    <row r="98" spans="1:4" s="156" customFormat="1">
      <c r="A98" s="155"/>
      <c r="B98" s="155"/>
      <c r="C98" s="155"/>
      <c r="D98" s="155"/>
    </row>
    <row r="99" spans="1:4" s="156" customFormat="1">
      <c r="A99" s="155"/>
      <c r="B99" s="155"/>
      <c r="C99" s="155"/>
      <c r="D99" s="155"/>
    </row>
    <row r="100" spans="1:4" s="156" customFormat="1">
      <c r="A100" s="155"/>
    </row>
    <row r="101" spans="1:4" s="156" customFormat="1">
      <c r="A101" s="155"/>
    </row>
    <row r="102" spans="1:4" s="156" customFormat="1">
      <c r="A102" s="155"/>
    </row>
    <row r="103" spans="1:4" s="156" customFormat="1">
      <c r="A103" s="155"/>
    </row>
    <row r="104" spans="1:4" s="156" customFormat="1">
      <c r="A104" s="155"/>
    </row>
    <row r="105" spans="1:4" s="156" customFormat="1">
      <c r="A105" s="155"/>
    </row>
    <row r="106" spans="1:4" s="156" customFormat="1">
      <c r="A106" s="155"/>
    </row>
    <row r="107" spans="1:4" s="156" customFormat="1">
      <c r="A107" s="155"/>
    </row>
    <row r="108" spans="1:4" s="156" customFormat="1">
      <c r="A108" s="155"/>
    </row>
    <row r="109" spans="1:4" s="156" customFormat="1">
      <c r="A109" s="155"/>
    </row>
    <row r="110" spans="1:4" s="156" customFormat="1">
      <c r="A110" s="155"/>
    </row>
    <row r="111" spans="1:4" s="156" customFormat="1">
      <c r="A111" s="155"/>
    </row>
    <row r="112" spans="1:4" s="156" customFormat="1">
      <c r="A112" s="155"/>
    </row>
    <row r="113" spans="1:1" s="156" customFormat="1">
      <c r="A113" s="155"/>
    </row>
    <row r="114" spans="1:1" s="156" customFormat="1">
      <c r="A114" s="155"/>
    </row>
    <row r="115" spans="1:1" s="156" customFormat="1">
      <c r="A115" s="155"/>
    </row>
    <row r="116" spans="1:1" s="156" customFormat="1">
      <c r="A116" s="155"/>
    </row>
    <row r="117" spans="1:1" s="156" customFormat="1">
      <c r="A117" s="155"/>
    </row>
    <row r="118" spans="1:1" s="156" customFormat="1">
      <c r="A118" s="155"/>
    </row>
    <row r="119" spans="1:1" s="156" customFormat="1">
      <c r="A119" s="155"/>
    </row>
    <row r="120" spans="1:1" s="156" customFormat="1">
      <c r="A120" s="155"/>
    </row>
    <row r="121" spans="1:1" s="156" customFormat="1">
      <c r="A121" s="155"/>
    </row>
    <row r="122" spans="1:1" s="156" customFormat="1">
      <c r="A122" s="155"/>
    </row>
    <row r="123" spans="1:1" s="156" customFormat="1">
      <c r="A123" s="155"/>
    </row>
    <row r="124" spans="1:1" s="156" customFormat="1">
      <c r="A124" s="155"/>
    </row>
    <row r="125" spans="1:1" s="156" customFormat="1">
      <c r="A125" s="155"/>
    </row>
    <row r="126" spans="1:1" s="156" customFormat="1">
      <c r="A126" s="155"/>
    </row>
    <row r="127" spans="1:1" s="156" customFormat="1">
      <c r="A127" s="155"/>
    </row>
    <row r="128" spans="1:1" s="156" customFormat="1">
      <c r="A128" s="155"/>
    </row>
    <row r="129" spans="1:1" s="156" customFormat="1">
      <c r="A129" s="155"/>
    </row>
    <row r="130" spans="1:1" s="156" customFormat="1">
      <c r="A130" s="155"/>
    </row>
    <row r="131" spans="1:1" s="156" customFormat="1">
      <c r="A131" s="155"/>
    </row>
    <row r="132" spans="1:1" s="156" customFormat="1">
      <c r="A132" s="155"/>
    </row>
    <row r="133" spans="1:1" s="156" customFormat="1">
      <c r="A133" s="155"/>
    </row>
    <row r="134" spans="1:1" s="156" customFormat="1">
      <c r="A134" s="155"/>
    </row>
    <row r="135" spans="1:1" s="156" customFormat="1">
      <c r="A135" s="155"/>
    </row>
    <row r="136" spans="1:1" s="156" customFormat="1">
      <c r="A136" s="155"/>
    </row>
    <row r="137" spans="1:1" s="156" customFormat="1">
      <c r="A137" s="155"/>
    </row>
    <row r="138" spans="1:1" s="156" customFormat="1">
      <c r="A138" s="155"/>
    </row>
    <row r="139" spans="1:1" s="156" customFormat="1">
      <c r="A139" s="155"/>
    </row>
    <row r="140" spans="1:1" s="156" customFormat="1">
      <c r="A140" s="155"/>
    </row>
    <row r="141" spans="1:1" s="156" customFormat="1">
      <c r="A141" s="155"/>
    </row>
    <row r="142" spans="1:1" s="156" customFormat="1">
      <c r="A142" s="155"/>
    </row>
    <row r="143" spans="1:1" s="156" customFormat="1">
      <c r="A143" s="155"/>
    </row>
    <row r="144" spans="1:1" s="156" customFormat="1">
      <c r="A144" s="155"/>
    </row>
    <row r="145" spans="1:1" s="156" customFormat="1">
      <c r="A145" s="155"/>
    </row>
    <row r="146" spans="1:1" s="156" customFormat="1">
      <c r="A146" s="155"/>
    </row>
    <row r="147" spans="1:1" s="156" customFormat="1">
      <c r="A147" s="155"/>
    </row>
    <row r="148" spans="1:1" s="156" customFormat="1">
      <c r="A148" s="155"/>
    </row>
    <row r="149" spans="1:1" s="156" customFormat="1">
      <c r="A149" s="155"/>
    </row>
    <row r="150" spans="1:1" s="156" customFormat="1">
      <c r="A150" s="155"/>
    </row>
    <row r="151" spans="1:1" s="156" customFormat="1">
      <c r="A151" s="155"/>
    </row>
    <row r="152" spans="1:1" s="156" customFormat="1">
      <c r="A152" s="155"/>
    </row>
    <row r="153" spans="1:1" s="156" customFormat="1">
      <c r="A153" s="155"/>
    </row>
    <row r="154" spans="1:1" s="156" customFormat="1">
      <c r="A154" s="155"/>
    </row>
    <row r="155" spans="1:1" s="156" customFormat="1">
      <c r="A155" s="155"/>
    </row>
    <row r="156" spans="1:1" s="156" customFormat="1">
      <c r="A156" s="155"/>
    </row>
    <row r="157" spans="1:1" s="156" customFormat="1">
      <c r="A157" s="155"/>
    </row>
    <row r="158" spans="1:1" s="156" customFormat="1">
      <c r="A158" s="155"/>
    </row>
    <row r="159" spans="1:1" s="156" customFormat="1">
      <c r="A159" s="155"/>
    </row>
    <row r="160" spans="1:1" s="156" customFormat="1">
      <c r="A160" s="155"/>
    </row>
    <row r="161" spans="1:1" s="156" customFormat="1">
      <c r="A161" s="155"/>
    </row>
    <row r="162" spans="1:1" s="156" customFormat="1">
      <c r="A162" s="155"/>
    </row>
    <row r="163" spans="1:1" s="156" customFormat="1">
      <c r="A163" s="155"/>
    </row>
    <row r="164" spans="1:1" s="156" customFormat="1">
      <c r="A164" s="155"/>
    </row>
    <row r="165" spans="1:1" s="156" customFormat="1">
      <c r="A165" s="155"/>
    </row>
    <row r="166" spans="1:1" s="156" customFormat="1">
      <c r="A166" s="155"/>
    </row>
    <row r="167" spans="1:1" s="156" customFormat="1">
      <c r="A167" s="155"/>
    </row>
    <row r="168" spans="1:1" s="156" customFormat="1">
      <c r="A168" s="155"/>
    </row>
    <row r="169" spans="1:1" s="156" customFormat="1">
      <c r="A169" s="155"/>
    </row>
    <row r="170" spans="1:1" s="156" customFormat="1">
      <c r="A170" s="155"/>
    </row>
    <row r="171" spans="1:1" s="156" customFormat="1">
      <c r="A171" s="155"/>
    </row>
    <row r="172" spans="1:1" s="156" customFormat="1">
      <c r="A172" s="155"/>
    </row>
    <row r="173" spans="1:1" s="156" customFormat="1">
      <c r="A173" s="155"/>
    </row>
    <row r="174" spans="1:1" s="156" customFormat="1">
      <c r="A174" s="155"/>
    </row>
    <row r="175" spans="1:1" s="156" customFormat="1">
      <c r="A175" s="155"/>
    </row>
    <row r="176" spans="1:1" s="156" customFormat="1">
      <c r="A176" s="155"/>
    </row>
    <row r="177" spans="1:1" s="156" customFormat="1">
      <c r="A177" s="155"/>
    </row>
    <row r="178" spans="1:1" s="156" customFormat="1">
      <c r="A178" s="155"/>
    </row>
    <row r="179" spans="1:1" s="156" customFormat="1">
      <c r="A179" s="155"/>
    </row>
    <row r="180" spans="1:1" s="156" customFormat="1">
      <c r="A180" s="155"/>
    </row>
    <row r="181" spans="1:1" s="156" customFormat="1">
      <c r="A181" s="155"/>
    </row>
    <row r="182" spans="1:1" s="156" customFormat="1">
      <c r="A182" s="155"/>
    </row>
    <row r="183" spans="1:1" s="156" customFormat="1">
      <c r="A183" s="155"/>
    </row>
    <row r="184" spans="1:1" s="156" customFormat="1">
      <c r="A184" s="155"/>
    </row>
    <row r="185" spans="1:1" s="156" customFormat="1">
      <c r="A185" s="155"/>
    </row>
    <row r="186" spans="1:1" s="156" customFormat="1">
      <c r="A186" s="155"/>
    </row>
    <row r="187" spans="1:1" s="156" customFormat="1">
      <c r="A187" s="155"/>
    </row>
    <row r="188" spans="1:1" s="156" customFormat="1">
      <c r="A188" s="155"/>
    </row>
    <row r="189" spans="1:1" s="156" customFormat="1">
      <c r="A189" s="155"/>
    </row>
    <row r="190" spans="1:1" s="156" customFormat="1">
      <c r="A190" s="155"/>
    </row>
    <row r="191" spans="1:1" s="156" customFormat="1">
      <c r="A191" s="155"/>
    </row>
    <row r="192" spans="1:1" s="156" customFormat="1">
      <c r="A192" s="155"/>
    </row>
    <row r="193" spans="1:1" s="156" customFormat="1">
      <c r="A193" s="155"/>
    </row>
    <row r="194" spans="1:1" s="156" customFormat="1">
      <c r="A194" s="155"/>
    </row>
    <row r="195" spans="1:1" s="156" customFormat="1">
      <c r="A195" s="155"/>
    </row>
    <row r="196" spans="1:1" s="156" customFormat="1">
      <c r="A196" s="155"/>
    </row>
    <row r="197" spans="1:1" s="156" customFormat="1">
      <c r="A197" s="155"/>
    </row>
    <row r="198" spans="1:1" s="156" customFormat="1">
      <c r="A198" s="155"/>
    </row>
    <row r="199" spans="1:1" s="156" customFormat="1">
      <c r="A199" s="155"/>
    </row>
    <row r="200" spans="1:1" s="156" customFormat="1">
      <c r="A200" s="155"/>
    </row>
    <row r="201" spans="1:1" s="156" customFormat="1">
      <c r="A201" s="155"/>
    </row>
    <row r="202" spans="1:1" s="156" customFormat="1">
      <c r="A202" s="155"/>
    </row>
    <row r="203" spans="1:1" s="156" customFormat="1">
      <c r="A203" s="155"/>
    </row>
    <row r="204" spans="1:1" s="156" customFormat="1">
      <c r="A204" s="155"/>
    </row>
    <row r="205" spans="1:1" s="156" customFormat="1">
      <c r="A205" s="155"/>
    </row>
    <row r="206" spans="1:1" s="156" customFormat="1">
      <c r="A206" s="155"/>
    </row>
    <row r="207" spans="1:1" s="156" customFormat="1">
      <c r="A207" s="155"/>
    </row>
    <row r="208" spans="1:1" s="156" customFormat="1">
      <c r="A208" s="155"/>
    </row>
    <row r="209" spans="1:1" s="156" customFormat="1">
      <c r="A209" s="155"/>
    </row>
    <row r="210" spans="1:1" s="156" customFormat="1">
      <c r="A210" s="155"/>
    </row>
    <row r="211" spans="1:1" s="156" customFormat="1">
      <c r="A211" s="155"/>
    </row>
    <row r="212" spans="1:1" s="156" customFormat="1">
      <c r="A212" s="155"/>
    </row>
    <row r="213" spans="1:1" s="156" customFormat="1">
      <c r="A213" s="155"/>
    </row>
    <row r="214" spans="1:1" s="156" customFormat="1">
      <c r="A214" s="155"/>
    </row>
    <row r="215" spans="1:1" s="156" customFormat="1">
      <c r="A215" s="155"/>
    </row>
    <row r="216" spans="1:1" s="156" customFormat="1">
      <c r="A216" s="155"/>
    </row>
    <row r="217" spans="1:1" s="156" customFormat="1">
      <c r="A217" s="155"/>
    </row>
    <row r="218" spans="1:1" s="156" customFormat="1">
      <c r="A218" s="155"/>
    </row>
    <row r="219" spans="1:1" s="156" customFormat="1">
      <c r="A219" s="155"/>
    </row>
    <row r="220" spans="1:1" s="156" customFormat="1">
      <c r="A220" s="155"/>
    </row>
    <row r="221" spans="1:1" s="156" customFormat="1">
      <c r="A221" s="155"/>
    </row>
    <row r="222" spans="1:1" s="156" customFormat="1">
      <c r="A222" s="155"/>
    </row>
    <row r="223" spans="1:1" s="156" customFormat="1">
      <c r="A223" s="155"/>
    </row>
    <row r="224" spans="1:1" s="156" customFormat="1">
      <c r="A224" s="155"/>
    </row>
    <row r="225" spans="1:1" s="156" customFormat="1">
      <c r="A225" s="155"/>
    </row>
    <row r="226" spans="1:1" s="156" customFormat="1">
      <c r="A226" s="155"/>
    </row>
    <row r="227" spans="1:1" s="156" customFormat="1">
      <c r="A227" s="155"/>
    </row>
    <row r="228" spans="1:1" s="156" customFormat="1">
      <c r="A228" s="155"/>
    </row>
    <row r="229" spans="1:1" s="156" customFormat="1">
      <c r="A229" s="155"/>
    </row>
    <row r="230" spans="1:1" s="156" customFormat="1">
      <c r="A230" s="155"/>
    </row>
    <row r="231" spans="1:1" s="156" customFormat="1">
      <c r="A231" s="155"/>
    </row>
    <row r="232" spans="1:1" s="156" customFormat="1">
      <c r="A232" s="155"/>
    </row>
    <row r="233" spans="1:1" s="156" customFormat="1">
      <c r="A233" s="155"/>
    </row>
    <row r="234" spans="1:1" s="156" customFormat="1">
      <c r="A234" s="155"/>
    </row>
    <row r="235" spans="1:1" s="156" customFormat="1">
      <c r="A235" s="155"/>
    </row>
    <row r="236" spans="1:1" s="156" customFormat="1">
      <c r="A236" s="155"/>
    </row>
    <row r="237" spans="1:1" s="156" customFormat="1">
      <c r="A237" s="155"/>
    </row>
    <row r="238" spans="1:1" s="156" customFormat="1">
      <c r="A238" s="155"/>
    </row>
    <row r="239" spans="1:1" s="156" customFormat="1">
      <c r="A239" s="155"/>
    </row>
    <row r="240" spans="1:1" s="156" customFormat="1">
      <c r="A240" s="155"/>
    </row>
    <row r="241" spans="1:1" s="156" customFormat="1">
      <c r="A241" s="155"/>
    </row>
    <row r="242" spans="1:1" s="156" customFormat="1">
      <c r="A242" s="155"/>
    </row>
    <row r="243" spans="1:1" s="156" customFormat="1">
      <c r="A243" s="155"/>
    </row>
    <row r="244" spans="1:1" s="156" customFormat="1">
      <c r="A244" s="155"/>
    </row>
    <row r="245" spans="1:1" s="156" customFormat="1">
      <c r="A245" s="155"/>
    </row>
    <row r="246" spans="1:1" s="156" customFormat="1">
      <c r="A246" s="155"/>
    </row>
    <row r="247" spans="1:1" s="156" customFormat="1">
      <c r="A247" s="155"/>
    </row>
    <row r="248" spans="1:1" s="156" customFormat="1">
      <c r="A248" s="155"/>
    </row>
    <row r="249" spans="1:1" s="156" customFormat="1">
      <c r="A249" s="155"/>
    </row>
    <row r="250" spans="1:1" s="156" customFormat="1">
      <c r="A250" s="155"/>
    </row>
    <row r="251" spans="1:1" s="156" customFormat="1">
      <c r="A251" s="155"/>
    </row>
    <row r="252" spans="1:1" s="156" customFormat="1">
      <c r="A252" s="155"/>
    </row>
    <row r="253" spans="1:1" s="156" customFormat="1">
      <c r="A253" s="155"/>
    </row>
    <row r="254" spans="1:1" s="156" customFormat="1">
      <c r="A254" s="155"/>
    </row>
    <row r="255" spans="1:1" s="156" customFormat="1">
      <c r="A255" s="155"/>
    </row>
    <row r="256" spans="1:1" s="156" customFormat="1">
      <c r="A256" s="155"/>
    </row>
    <row r="257" spans="1:1" s="156" customFormat="1">
      <c r="A257" s="155"/>
    </row>
    <row r="258" spans="1:1" s="156" customFormat="1">
      <c r="A258" s="155"/>
    </row>
    <row r="259" spans="1:1" s="156" customFormat="1">
      <c r="A259" s="155"/>
    </row>
    <row r="260" spans="1:1" s="156" customFormat="1">
      <c r="A260" s="155"/>
    </row>
    <row r="261" spans="1:1" s="156" customFormat="1">
      <c r="A261" s="155"/>
    </row>
    <row r="262" spans="1:1" s="156" customFormat="1">
      <c r="A262" s="155"/>
    </row>
    <row r="263" spans="1:1" s="156" customFormat="1">
      <c r="A263" s="155"/>
    </row>
    <row r="264" spans="1:1" s="156" customFormat="1">
      <c r="A264" s="155"/>
    </row>
    <row r="265" spans="1:1" s="156" customFormat="1">
      <c r="A265" s="155"/>
    </row>
    <row r="266" spans="1:1" s="156" customFormat="1">
      <c r="A266" s="155"/>
    </row>
    <row r="267" spans="1:1" s="156" customFormat="1">
      <c r="A267" s="155"/>
    </row>
    <row r="268" spans="1:1" s="156" customFormat="1">
      <c r="A268" s="155"/>
    </row>
    <row r="269" spans="1:1" s="156" customFormat="1">
      <c r="A269" s="155"/>
    </row>
    <row r="270" spans="1:1" s="156" customFormat="1">
      <c r="A270" s="155"/>
    </row>
    <row r="271" spans="1:1" s="156" customFormat="1">
      <c r="A271" s="155"/>
    </row>
    <row r="272" spans="1:1" s="156" customFormat="1">
      <c r="A272" s="155"/>
    </row>
    <row r="273" spans="1:1" s="156" customFormat="1">
      <c r="A273" s="155"/>
    </row>
    <row r="274" spans="1:1" s="156" customFormat="1">
      <c r="A274" s="155"/>
    </row>
    <row r="275" spans="1:1" s="156" customFormat="1">
      <c r="A275" s="155"/>
    </row>
    <row r="276" spans="1:1" s="156" customFormat="1">
      <c r="A276" s="155"/>
    </row>
    <row r="277" spans="1:1" s="156" customFormat="1">
      <c r="A277" s="155"/>
    </row>
    <row r="278" spans="1:1" s="156" customFormat="1">
      <c r="A278" s="155"/>
    </row>
    <row r="279" spans="1:1" s="156" customFormat="1">
      <c r="A279" s="155"/>
    </row>
    <row r="280" spans="1:1" s="156" customFormat="1">
      <c r="A280" s="155"/>
    </row>
    <row r="281" spans="1:1" s="156" customFormat="1">
      <c r="A281" s="155"/>
    </row>
    <row r="282" spans="1:1" s="156" customFormat="1">
      <c r="A282" s="155"/>
    </row>
    <row r="283" spans="1:1" s="156" customFormat="1">
      <c r="A283" s="155"/>
    </row>
    <row r="284" spans="1:1" s="156" customFormat="1">
      <c r="A284" s="155"/>
    </row>
    <row r="285" spans="1:1" s="156" customFormat="1">
      <c r="A285" s="155"/>
    </row>
    <row r="286" spans="1:1" s="156" customFormat="1">
      <c r="A286" s="155"/>
    </row>
    <row r="287" spans="1:1" s="156" customFormat="1">
      <c r="A287" s="155"/>
    </row>
    <row r="288" spans="1:1" s="156" customFormat="1">
      <c r="A288" s="155"/>
    </row>
    <row r="289" spans="1:8" s="156" customFormat="1">
      <c r="A289" s="155"/>
    </row>
    <row r="290" spans="1:8" s="156" customFormat="1">
      <c r="A290" s="155"/>
    </row>
    <row r="291" spans="1:8">
      <c r="D291" s="155"/>
      <c r="E291" s="155"/>
      <c r="F291" s="155"/>
      <c r="G291" s="155"/>
      <c r="H291" s="155"/>
    </row>
    <row r="292" spans="1:8">
      <c r="D292" s="155"/>
      <c r="E292" s="155"/>
      <c r="F292" s="155"/>
      <c r="G292" s="155"/>
      <c r="H292" s="155"/>
    </row>
    <row r="293" spans="1:8">
      <c r="D293" s="155"/>
      <c r="E293" s="155"/>
      <c r="F293" s="155"/>
      <c r="G293" s="155"/>
      <c r="H293" s="155"/>
    </row>
    <row r="294" spans="1:8">
      <c r="D294" s="155"/>
      <c r="E294" s="155"/>
      <c r="F294" s="155"/>
      <c r="G294" s="155"/>
      <c r="H294" s="155"/>
    </row>
    <row r="295" spans="1:8">
      <c r="D295" s="155"/>
      <c r="E295" s="155"/>
      <c r="F295" s="155"/>
      <c r="G295" s="155"/>
      <c r="H295" s="155"/>
    </row>
    <row r="296" spans="1:8">
      <c r="D296" s="155"/>
      <c r="E296" s="155"/>
      <c r="F296" s="155"/>
      <c r="G296" s="155"/>
      <c r="H296" s="155"/>
    </row>
    <row r="297" spans="1:8">
      <c r="D297" s="155"/>
      <c r="E297" s="155"/>
      <c r="F297" s="155"/>
      <c r="G297" s="155"/>
      <c r="H297" s="155"/>
    </row>
    <row r="298" spans="1:8">
      <c r="D298" s="155"/>
      <c r="E298" s="155"/>
      <c r="F298" s="155"/>
      <c r="G298" s="155"/>
      <c r="H298" s="155"/>
    </row>
    <row r="299" spans="1:8">
      <c r="D299" s="155"/>
      <c r="E299" s="155"/>
      <c r="F299" s="155"/>
      <c r="G299" s="155"/>
      <c r="H299" s="155"/>
    </row>
    <row r="300" spans="1:8">
      <c r="D300" s="155"/>
      <c r="E300" s="155"/>
      <c r="F300" s="155"/>
      <c r="G300" s="155"/>
      <c r="H300" s="155"/>
    </row>
    <row r="301" spans="1:8">
      <c r="D301" s="155"/>
      <c r="E301" s="155"/>
      <c r="F301" s="155"/>
      <c r="G301" s="155"/>
      <c r="H301" s="155"/>
    </row>
    <row r="302" spans="1:8">
      <c r="D302" s="155"/>
      <c r="E302" s="155"/>
      <c r="F302" s="155"/>
      <c r="G302" s="155"/>
      <c r="H302" s="155"/>
    </row>
    <row r="303" spans="1:8">
      <c r="D303" s="155"/>
      <c r="E303" s="155"/>
      <c r="F303" s="155"/>
      <c r="G303" s="155"/>
      <c r="H303" s="155"/>
    </row>
    <row r="304" spans="1:8">
      <c r="D304" s="155"/>
      <c r="E304" s="155"/>
      <c r="F304" s="155"/>
      <c r="G304" s="155"/>
      <c r="H304" s="155"/>
    </row>
    <row r="305" spans="4:8">
      <c r="D305" s="155"/>
      <c r="E305" s="155"/>
      <c r="F305" s="155"/>
      <c r="G305" s="155"/>
      <c r="H305" s="155"/>
    </row>
    <row r="306" spans="4:8">
      <c r="D306" s="155"/>
      <c r="E306" s="155"/>
      <c r="F306" s="155"/>
      <c r="G306" s="155"/>
      <c r="H306" s="155"/>
    </row>
    <row r="307" spans="4:8">
      <c r="D307" s="155"/>
      <c r="E307" s="155"/>
      <c r="F307" s="155"/>
      <c r="G307" s="155"/>
      <c r="H307" s="155"/>
    </row>
    <row r="308" spans="4:8">
      <c r="D308" s="155"/>
      <c r="E308" s="155"/>
      <c r="F308" s="155"/>
      <c r="G308" s="155"/>
      <c r="H308" s="155"/>
    </row>
    <row r="309" spans="4:8">
      <c r="D309" s="155"/>
      <c r="E309" s="155"/>
      <c r="F309" s="155"/>
      <c r="G309" s="155"/>
      <c r="H309" s="155"/>
    </row>
    <row r="310" spans="4:8">
      <c r="D310" s="155"/>
      <c r="E310" s="155"/>
      <c r="F310" s="155"/>
      <c r="G310" s="155"/>
      <c r="H310" s="155"/>
    </row>
    <row r="311" spans="4:8">
      <c r="D311" s="155"/>
      <c r="E311" s="155"/>
      <c r="F311" s="155"/>
      <c r="G311" s="155"/>
      <c r="H311" s="155"/>
    </row>
    <row r="312" spans="4:8">
      <c r="D312" s="155"/>
      <c r="E312" s="155"/>
      <c r="F312" s="155"/>
      <c r="G312" s="155"/>
      <c r="H312" s="155"/>
    </row>
    <row r="313" spans="4:8">
      <c r="D313" s="155"/>
      <c r="E313" s="155"/>
      <c r="F313" s="155"/>
      <c r="G313" s="155"/>
      <c r="H313" s="155"/>
    </row>
    <row r="314" spans="4:8">
      <c r="D314" s="155"/>
      <c r="E314" s="155"/>
      <c r="F314" s="155"/>
      <c r="G314" s="155"/>
      <c r="H314" s="155"/>
    </row>
    <row r="315" spans="4:8">
      <c r="D315" s="155"/>
      <c r="E315" s="155"/>
      <c r="F315" s="155"/>
      <c r="G315" s="155"/>
      <c r="H315" s="155"/>
    </row>
    <row r="316" spans="4:8">
      <c r="D316" s="155"/>
      <c r="E316" s="155"/>
      <c r="F316" s="155"/>
      <c r="G316" s="155"/>
      <c r="H316" s="155"/>
    </row>
    <row r="317" spans="4:8">
      <c r="D317" s="155"/>
      <c r="E317" s="155"/>
      <c r="F317" s="155"/>
      <c r="G317" s="155"/>
      <c r="H317" s="155"/>
    </row>
    <row r="318" spans="4:8">
      <c r="D318" s="155"/>
      <c r="E318" s="155"/>
      <c r="F318" s="155"/>
      <c r="G318" s="155"/>
      <c r="H318" s="155"/>
    </row>
    <row r="319" spans="4:8">
      <c r="D319" s="155"/>
      <c r="E319" s="155"/>
      <c r="F319" s="155"/>
      <c r="G319" s="155"/>
      <c r="H319" s="155"/>
    </row>
    <row r="320" spans="4:8">
      <c r="D320" s="155"/>
      <c r="E320" s="155"/>
      <c r="F320" s="155"/>
      <c r="G320" s="155"/>
      <c r="H320" s="155"/>
    </row>
    <row r="321" spans="4:8">
      <c r="D321" s="155"/>
      <c r="E321" s="155"/>
      <c r="F321" s="155"/>
      <c r="G321" s="155"/>
      <c r="H321" s="155"/>
    </row>
    <row r="322" spans="4:8">
      <c r="D322" s="155"/>
      <c r="E322" s="155"/>
      <c r="F322" s="155"/>
      <c r="G322" s="155"/>
      <c r="H322" s="155"/>
    </row>
    <row r="323" spans="4:8">
      <c r="D323" s="155"/>
      <c r="E323" s="155"/>
      <c r="F323" s="155"/>
      <c r="G323" s="155"/>
      <c r="H323" s="155"/>
    </row>
    <row r="324" spans="4:8">
      <c r="D324" s="155"/>
      <c r="E324" s="155"/>
      <c r="F324" s="155"/>
      <c r="G324" s="155"/>
      <c r="H324" s="155"/>
    </row>
    <row r="325" spans="4:8">
      <c r="D325" s="155"/>
      <c r="E325" s="155"/>
      <c r="F325" s="155"/>
      <c r="G325" s="155"/>
      <c r="H325" s="155"/>
    </row>
    <row r="326" spans="4:8">
      <c r="D326" s="155"/>
      <c r="E326" s="155"/>
      <c r="F326" s="155"/>
      <c r="G326" s="155"/>
      <c r="H326" s="155"/>
    </row>
    <row r="327" spans="4:8">
      <c r="D327" s="155"/>
      <c r="E327" s="155"/>
      <c r="F327" s="155"/>
      <c r="G327" s="155"/>
      <c r="H327" s="155"/>
    </row>
    <row r="328" spans="4:8">
      <c r="D328" s="155"/>
      <c r="E328" s="155"/>
      <c r="F328" s="155"/>
      <c r="G328" s="155"/>
      <c r="H328" s="155"/>
    </row>
    <row r="329" spans="4:8">
      <c r="D329" s="155"/>
      <c r="E329" s="155"/>
      <c r="F329" s="155"/>
      <c r="G329" s="155"/>
      <c r="H329" s="155"/>
    </row>
    <row r="330" spans="4:8">
      <c r="D330" s="155"/>
      <c r="E330" s="155"/>
      <c r="F330" s="155"/>
      <c r="G330" s="155"/>
      <c r="H330" s="155"/>
    </row>
    <row r="331" spans="4:8">
      <c r="D331" s="155"/>
      <c r="E331" s="155"/>
      <c r="F331" s="155"/>
      <c r="G331" s="155"/>
      <c r="H331" s="155"/>
    </row>
    <row r="332" spans="4:8">
      <c r="D332" s="155"/>
      <c r="E332" s="155"/>
      <c r="F332" s="155"/>
      <c r="G332" s="155"/>
      <c r="H332" s="155"/>
    </row>
    <row r="333" spans="4:8">
      <c r="D333" s="155"/>
      <c r="E333" s="155"/>
      <c r="F333" s="155"/>
      <c r="G333" s="155"/>
      <c r="H333" s="155"/>
    </row>
    <row r="334" spans="4:8">
      <c r="D334" s="155"/>
      <c r="E334" s="155"/>
      <c r="F334" s="155"/>
      <c r="G334" s="155"/>
      <c r="H334" s="155"/>
    </row>
    <row r="335" spans="4:8">
      <c r="D335" s="155"/>
      <c r="E335" s="155"/>
      <c r="F335" s="155"/>
      <c r="G335" s="155"/>
      <c r="H335" s="155"/>
    </row>
    <row r="336" spans="4:8">
      <c r="D336" s="155"/>
      <c r="E336" s="155"/>
      <c r="F336" s="155"/>
      <c r="G336" s="155"/>
      <c r="H336" s="155"/>
    </row>
    <row r="337" spans="4:8">
      <c r="D337" s="155"/>
      <c r="E337" s="155"/>
      <c r="F337" s="155"/>
      <c r="G337" s="155"/>
      <c r="H337" s="155"/>
    </row>
    <row r="338" spans="4:8">
      <c r="D338" s="155"/>
      <c r="E338" s="155"/>
      <c r="F338" s="155"/>
      <c r="G338" s="155"/>
      <c r="H338" s="155"/>
    </row>
    <row r="339" spans="4:8">
      <c r="D339" s="155"/>
      <c r="E339" s="155"/>
      <c r="F339" s="155"/>
      <c r="G339" s="155"/>
      <c r="H339" s="155"/>
    </row>
    <row r="340" spans="4:8">
      <c r="D340" s="155"/>
      <c r="E340" s="155"/>
      <c r="F340" s="155"/>
      <c r="G340" s="155"/>
      <c r="H340" s="155"/>
    </row>
    <row r="341" spans="4:8">
      <c r="D341" s="155"/>
      <c r="E341" s="155"/>
      <c r="F341" s="155"/>
      <c r="G341" s="155"/>
      <c r="H341" s="155"/>
    </row>
    <row r="342" spans="4:8">
      <c r="D342" s="155"/>
      <c r="E342" s="155"/>
      <c r="F342" s="155"/>
      <c r="G342" s="155"/>
      <c r="H342" s="155"/>
    </row>
    <row r="343" spans="4:8">
      <c r="D343" s="155"/>
      <c r="E343" s="155"/>
      <c r="F343" s="155"/>
      <c r="G343" s="155"/>
      <c r="H343" s="155"/>
    </row>
    <row r="344" spans="4:8">
      <c r="D344" s="155"/>
      <c r="E344" s="155"/>
      <c r="F344" s="155"/>
      <c r="G344" s="155"/>
      <c r="H344" s="155"/>
    </row>
    <row r="345" spans="4:8">
      <c r="D345" s="155"/>
      <c r="E345" s="155"/>
      <c r="F345" s="155"/>
      <c r="G345" s="155"/>
      <c r="H345" s="155"/>
    </row>
    <row r="346" spans="4:8">
      <c r="D346" s="155"/>
      <c r="E346" s="155"/>
      <c r="F346" s="155"/>
      <c r="G346" s="155"/>
      <c r="H346" s="155"/>
    </row>
    <row r="347" spans="4:8">
      <c r="D347" s="155"/>
      <c r="E347" s="155"/>
      <c r="F347" s="155"/>
      <c r="G347" s="155"/>
      <c r="H347" s="155"/>
    </row>
    <row r="348" spans="4:8">
      <c r="D348" s="155"/>
      <c r="E348" s="155"/>
      <c r="F348" s="155"/>
      <c r="G348" s="155"/>
      <c r="H348" s="155"/>
    </row>
    <row r="349" spans="4:8">
      <c r="D349" s="155"/>
      <c r="E349" s="155"/>
      <c r="F349" s="155"/>
      <c r="G349" s="155"/>
      <c r="H349" s="155"/>
    </row>
    <row r="350" spans="4:8">
      <c r="D350" s="155"/>
      <c r="E350" s="155"/>
      <c r="F350" s="155"/>
      <c r="G350" s="155"/>
      <c r="H350" s="155"/>
    </row>
    <row r="351" spans="4:8">
      <c r="D351" s="155"/>
      <c r="E351" s="155"/>
      <c r="F351" s="155"/>
      <c r="G351" s="155"/>
      <c r="H351" s="155"/>
    </row>
    <row r="352" spans="4:8">
      <c r="D352" s="155"/>
      <c r="E352" s="155"/>
      <c r="F352" s="155"/>
      <c r="G352" s="155"/>
      <c r="H352" s="155"/>
    </row>
    <row r="353" spans="4:8">
      <c r="D353" s="155"/>
      <c r="E353" s="155"/>
      <c r="F353" s="155"/>
      <c r="G353" s="155"/>
      <c r="H353" s="155"/>
    </row>
    <row r="354" spans="4:8">
      <c r="D354" s="155"/>
      <c r="E354" s="155"/>
      <c r="F354" s="155"/>
      <c r="G354" s="155"/>
      <c r="H354" s="155"/>
    </row>
    <row r="355" spans="4:8">
      <c r="D355" s="155"/>
      <c r="E355" s="155"/>
      <c r="F355" s="155"/>
      <c r="G355" s="155"/>
      <c r="H355" s="155"/>
    </row>
    <row r="356" spans="4:8">
      <c r="D356" s="155"/>
      <c r="E356" s="155"/>
      <c r="F356" s="155"/>
      <c r="G356" s="155"/>
      <c r="H356" s="155"/>
    </row>
    <row r="357" spans="4:8">
      <c r="D357" s="155"/>
      <c r="E357" s="155"/>
      <c r="F357" s="155"/>
      <c r="G357" s="155"/>
      <c r="H357" s="155"/>
    </row>
    <row r="358" spans="4:8">
      <c r="D358" s="155"/>
      <c r="E358" s="155"/>
      <c r="F358" s="155"/>
      <c r="G358" s="155"/>
      <c r="H358" s="155"/>
    </row>
    <row r="359" spans="4:8">
      <c r="D359" s="155"/>
      <c r="E359" s="155"/>
      <c r="F359" s="155"/>
      <c r="G359" s="155"/>
      <c r="H359" s="155"/>
    </row>
    <row r="360" spans="4:8">
      <c r="D360" s="155"/>
      <c r="E360" s="155"/>
      <c r="F360" s="155"/>
      <c r="G360" s="155"/>
      <c r="H360" s="155"/>
    </row>
    <row r="361" spans="4:8">
      <c r="D361" s="155"/>
      <c r="E361" s="155"/>
      <c r="F361" s="155"/>
      <c r="G361" s="155"/>
      <c r="H361" s="155"/>
    </row>
    <row r="362" spans="4:8">
      <c r="D362" s="155"/>
      <c r="E362" s="155"/>
      <c r="F362" s="155"/>
      <c r="G362" s="155"/>
      <c r="H362" s="155"/>
    </row>
    <row r="363" spans="4:8">
      <c r="D363" s="155"/>
      <c r="E363" s="155"/>
      <c r="F363" s="155"/>
      <c r="G363" s="155"/>
      <c r="H363" s="155"/>
    </row>
    <row r="364" spans="4:8">
      <c r="D364" s="155"/>
      <c r="E364" s="155"/>
      <c r="F364" s="155"/>
      <c r="G364" s="155"/>
      <c r="H364" s="155"/>
    </row>
    <row r="365" spans="4:8">
      <c r="D365" s="155"/>
      <c r="E365" s="155"/>
      <c r="F365" s="155"/>
      <c r="G365" s="155"/>
      <c r="H365" s="155"/>
    </row>
    <row r="366" spans="4:8">
      <c r="D366" s="155"/>
      <c r="E366" s="155"/>
      <c r="F366" s="155"/>
      <c r="G366" s="155"/>
      <c r="H366" s="155"/>
    </row>
    <row r="367" spans="4:8">
      <c r="D367" s="155"/>
      <c r="E367" s="155"/>
      <c r="F367" s="155"/>
      <c r="G367" s="155"/>
      <c r="H367" s="155"/>
    </row>
    <row r="368" spans="4:8">
      <c r="D368" s="155"/>
      <c r="E368" s="155"/>
      <c r="F368" s="155"/>
      <c r="G368" s="155"/>
      <c r="H368" s="155"/>
    </row>
    <row r="369" spans="4:8">
      <c r="D369" s="155"/>
      <c r="E369" s="155"/>
      <c r="F369" s="155"/>
      <c r="G369" s="155"/>
      <c r="H369" s="155"/>
    </row>
    <row r="370" spans="4:8">
      <c r="D370" s="155"/>
      <c r="E370" s="155"/>
      <c r="F370" s="155"/>
      <c r="G370" s="155"/>
      <c r="H370" s="155"/>
    </row>
    <row r="371" spans="4:8">
      <c r="D371" s="155"/>
      <c r="E371" s="155"/>
      <c r="F371" s="155"/>
      <c r="G371" s="155"/>
      <c r="H371" s="155"/>
    </row>
    <row r="372" spans="4:8">
      <c r="D372" s="155"/>
      <c r="E372" s="155"/>
      <c r="F372" s="155"/>
      <c r="G372" s="155"/>
      <c r="H372" s="155"/>
    </row>
    <row r="373" spans="4:8">
      <c r="D373" s="155"/>
      <c r="E373" s="155"/>
      <c r="F373" s="155"/>
      <c r="G373" s="155"/>
      <c r="H373" s="155"/>
    </row>
    <row r="374" spans="4:8">
      <c r="D374" s="155"/>
      <c r="E374" s="155"/>
      <c r="F374" s="155"/>
      <c r="G374" s="155"/>
      <c r="H374" s="155"/>
    </row>
    <row r="375" spans="4:8">
      <c r="D375" s="155"/>
      <c r="E375" s="155"/>
      <c r="F375" s="155"/>
      <c r="G375" s="155"/>
      <c r="H375" s="155"/>
    </row>
    <row r="376" spans="4:8">
      <c r="D376" s="155"/>
      <c r="E376" s="155"/>
      <c r="F376" s="155"/>
      <c r="G376" s="155"/>
      <c r="H376" s="155"/>
    </row>
    <row r="377" spans="4:8">
      <c r="D377" s="155"/>
      <c r="E377" s="155"/>
      <c r="F377" s="155"/>
      <c r="G377" s="155"/>
      <c r="H377" s="155"/>
    </row>
    <row r="378" spans="4:8">
      <c r="D378" s="155"/>
      <c r="E378" s="155"/>
      <c r="F378" s="155"/>
      <c r="G378" s="155"/>
      <c r="H378" s="155"/>
    </row>
    <row r="379" spans="4:8">
      <c r="D379" s="155"/>
      <c r="E379" s="155"/>
      <c r="F379" s="155"/>
      <c r="G379" s="155"/>
      <c r="H379" s="155"/>
    </row>
    <row r="380" spans="4:8">
      <c r="D380" s="155"/>
      <c r="E380" s="155"/>
      <c r="F380" s="155"/>
      <c r="G380" s="155"/>
      <c r="H380" s="155"/>
    </row>
    <row r="381" spans="4:8">
      <c r="D381" s="155"/>
      <c r="E381" s="155"/>
      <c r="F381" s="155"/>
      <c r="G381" s="155"/>
      <c r="H381" s="155"/>
    </row>
    <row r="382" spans="4:8">
      <c r="D382" s="155"/>
      <c r="E382" s="155"/>
      <c r="F382" s="155"/>
      <c r="G382" s="155"/>
      <c r="H382" s="155"/>
    </row>
    <row r="383" spans="4:8">
      <c r="D383" s="155"/>
      <c r="E383" s="155"/>
      <c r="F383" s="155"/>
      <c r="G383" s="155"/>
      <c r="H383" s="155"/>
    </row>
    <row r="384" spans="4:8">
      <c r="D384" s="155"/>
      <c r="E384" s="155"/>
      <c r="F384" s="155"/>
      <c r="G384" s="155"/>
      <c r="H384" s="155"/>
    </row>
    <row r="385" spans="4:8">
      <c r="D385" s="155"/>
      <c r="E385" s="155"/>
      <c r="F385" s="155"/>
      <c r="G385" s="155"/>
      <c r="H385" s="155"/>
    </row>
    <row r="386" spans="4:8">
      <c r="D386" s="155"/>
      <c r="E386" s="155"/>
      <c r="F386" s="155"/>
      <c r="G386" s="155"/>
      <c r="H386" s="155"/>
    </row>
    <row r="387" spans="4:8">
      <c r="D387" s="155"/>
      <c r="E387" s="155"/>
      <c r="F387" s="155"/>
      <c r="G387" s="155"/>
      <c r="H387" s="155"/>
    </row>
    <row r="388" spans="4:8">
      <c r="D388" s="155"/>
      <c r="E388" s="155"/>
      <c r="F388" s="155"/>
      <c r="G388" s="155"/>
      <c r="H388" s="155"/>
    </row>
    <row r="389" spans="4:8">
      <c r="D389" s="155"/>
      <c r="E389" s="155"/>
      <c r="F389" s="155"/>
      <c r="G389" s="155"/>
      <c r="H389" s="155"/>
    </row>
    <row r="390" spans="4:8">
      <c r="D390" s="155"/>
      <c r="E390" s="155"/>
      <c r="F390" s="155"/>
      <c r="G390" s="155"/>
      <c r="H390" s="155"/>
    </row>
    <row r="391" spans="4:8">
      <c r="D391" s="155"/>
      <c r="E391" s="155"/>
      <c r="F391" s="155"/>
      <c r="G391" s="155"/>
      <c r="H391" s="155"/>
    </row>
    <row r="392" spans="4:8">
      <c r="D392" s="155"/>
      <c r="E392" s="155"/>
      <c r="F392" s="155"/>
      <c r="G392" s="155"/>
      <c r="H392" s="155"/>
    </row>
    <row r="393" spans="4:8">
      <c r="D393" s="155"/>
      <c r="E393" s="155"/>
      <c r="F393" s="155"/>
      <c r="G393" s="155"/>
      <c r="H393" s="155"/>
    </row>
    <row r="394" spans="4:8">
      <c r="D394" s="155"/>
      <c r="E394" s="155"/>
      <c r="F394" s="155"/>
      <c r="G394" s="155"/>
      <c r="H394" s="155"/>
    </row>
    <row r="395" spans="4:8">
      <c r="D395" s="155"/>
      <c r="E395" s="155"/>
      <c r="F395" s="155"/>
      <c r="G395" s="155"/>
      <c r="H395" s="155"/>
    </row>
    <row r="396" spans="4:8">
      <c r="D396" s="155"/>
      <c r="E396" s="155"/>
      <c r="F396" s="155"/>
      <c r="G396" s="155"/>
      <c r="H396" s="155"/>
    </row>
    <row r="397" spans="4:8">
      <c r="D397" s="155"/>
      <c r="E397" s="155"/>
      <c r="F397" s="155"/>
      <c r="G397" s="155"/>
      <c r="H397" s="155"/>
    </row>
    <row r="398" spans="4:8">
      <c r="D398" s="155"/>
      <c r="E398" s="155"/>
      <c r="F398" s="155"/>
      <c r="G398" s="155"/>
      <c r="H398" s="155"/>
    </row>
    <row r="399" spans="4:8">
      <c r="D399" s="155"/>
      <c r="E399" s="155"/>
      <c r="F399" s="155"/>
      <c r="G399" s="155"/>
      <c r="H399" s="155"/>
    </row>
    <row r="400" spans="4:8">
      <c r="D400" s="155"/>
      <c r="E400" s="155"/>
      <c r="F400" s="155"/>
      <c r="G400" s="155"/>
      <c r="H400" s="155"/>
    </row>
    <row r="401" spans="4:8">
      <c r="D401" s="155"/>
      <c r="E401" s="155"/>
      <c r="F401" s="155"/>
      <c r="G401" s="155"/>
      <c r="H401" s="155"/>
    </row>
    <row r="402" spans="4:8">
      <c r="D402" s="155"/>
      <c r="E402" s="155"/>
      <c r="F402" s="155"/>
      <c r="G402" s="155"/>
      <c r="H402" s="155"/>
    </row>
    <row r="403" spans="4:8">
      <c r="D403" s="155"/>
      <c r="E403" s="155"/>
      <c r="F403" s="155"/>
      <c r="G403" s="155"/>
      <c r="H403" s="155"/>
    </row>
    <row r="404" spans="4:8">
      <c r="D404" s="155"/>
      <c r="E404" s="155"/>
      <c r="F404" s="155"/>
      <c r="G404" s="155"/>
      <c r="H404" s="155"/>
    </row>
    <row r="405" spans="4:8">
      <c r="D405" s="155"/>
      <c r="E405" s="155"/>
      <c r="F405" s="155"/>
      <c r="G405" s="155"/>
      <c r="H405" s="155"/>
    </row>
    <row r="406" spans="4:8">
      <c r="D406" s="155"/>
      <c r="E406" s="155"/>
      <c r="F406" s="155"/>
      <c r="G406" s="155"/>
      <c r="H406" s="155"/>
    </row>
    <row r="407" spans="4:8">
      <c r="D407" s="155"/>
      <c r="E407" s="155"/>
      <c r="F407" s="155"/>
      <c r="G407" s="155"/>
      <c r="H407" s="155"/>
    </row>
    <row r="408" spans="4:8">
      <c r="D408" s="155"/>
      <c r="E408" s="155"/>
      <c r="F408" s="155"/>
      <c r="G408" s="155"/>
      <c r="H408" s="155"/>
    </row>
    <row r="409" spans="4:8">
      <c r="D409" s="155"/>
      <c r="E409" s="155"/>
      <c r="F409" s="155"/>
      <c r="G409" s="155"/>
      <c r="H409" s="155"/>
    </row>
    <row r="410" spans="4:8">
      <c r="D410" s="155"/>
      <c r="E410" s="155"/>
      <c r="F410" s="155"/>
      <c r="G410" s="155"/>
      <c r="H410" s="155"/>
    </row>
    <row r="411" spans="4:8">
      <c r="D411" s="155"/>
      <c r="E411" s="155"/>
      <c r="F411" s="155"/>
      <c r="G411" s="155"/>
      <c r="H411" s="155"/>
    </row>
    <row r="412" spans="4:8">
      <c r="D412" s="155"/>
      <c r="E412" s="155"/>
      <c r="F412" s="155"/>
      <c r="G412" s="155"/>
      <c r="H412" s="155"/>
    </row>
    <row r="413" spans="4:8">
      <c r="D413" s="155"/>
      <c r="E413" s="155"/>
      <c r="F413" s="155"/>
      <c r="G413" s="155"/>
      <c r="H413" s="155"/>
    </row>
    <row r="414" spans="4:8">
      <c r="D414" s="155"/>
      <c r="E414" s="155"/>
      <c r="F414" s="155"/>
      <c r="G414" s="155"/>
      <c r="H414" s="155"/>
    </row>
    <row r="415" spans="4:8">
      <c r="D415" s="155"/>
      <c r="E415" s="155"/>
      <c r="F415" s="155"/>
      <c r="G415" s="155"/>
      <c r="H415" s="155"/>
    </row>
    <row r="416" spans="4:8">
      <c r="D416" s="155"/>
      <c r="E416" s="155"/>
      <c r="F416" s="155"/>
      <c r="G416" s="155"/>
      <c r="H416" s="155"/>
    </row>
    <row r="417" spans="4:8">
      <c r="D417" s="155"/>
      <c r="E417" s="155"/>
      <c r="F417" s="155"/>
      <c r="G417" s="155"/>
      <c r="H417" s="155"/>
    </row>
    <row r="418" spans="4:8">
      <c r="D418" s="155"/>
      <c r="E418" s="155"/>
      <c r="F418" s="155"/>
      <c r="G418" s="155"/>
      <c r="H418" s="155"/>
    </row>
    <row r="419" spans="4:8">
      <c r="D419" s="155"/>
      <c r="E419" s="155"/>
      <c r="F419" s="155"/>
      <c r="G419" s="155"/>
      <c r="H419" s="155"/>
    </row>
    <row r="420" spans="4:8">
      <c r="D420" s="155"/>
      <c r="E420" s="155"/>
      <c r="F420" s="155"/>
      <c r="G420" s="155"/>
      <c r="H420" s="155"/>
    </row>
    <row r="421" spans="4:8">
      <c r="D421" s="155"/>
      <c r="E421" s="155"/>
      <c r="F421" s="155"/>
      <c r="G421" s="155"/>
      <c r="H421" s="155"/>
    </row>
    <row r="422" spans="4:8">
      <c r="D422" s="155"/>
      <c r="E422" s="155"/>
      <c r="F422" s="155"/>
      <c r="G422" s="155"/>
      <c r="H422" s="155"/>
    </row>
    <row r="423" spans="4:8">
      <c r="D423" s="155"/>
      <c r="E423" s="155"/>
      <c r="F423" s="155"/>
      <c r="G423" s="155"/>
      <c r="H423" s="155"/>
    </row>
    <row r="424" spans="4:8">
      <c r="D424" s="155"/>
      <c r="E424" s="155"/>
      <c r="F424" s="155"/>
      <c r="G424" s="155"/>
      <c r="H424" s="155"/>
    </row>
    <row r="425" spans="4:8">
      <c r="D425" s="155"/>
      <c r="E425" s="155"/>
      <c r="F425" s="155"/>
      <c r="G425" s="155"/>
      <c r="H425" s="155"/>
    </row>
    <row r="426" spans="4:8">
      <c r="D426" s="155"/>
      <c r="E426" s="155"/>
      <c r="F426" s="155"/>
      <c r="G426" s="155"/>
      <c r="H426" s="155"/>
    </row>
    <row r="427" spans="4:8">
      <c r="D427" s="155"/>
      <c r="E427" s="155"/>
      <c r="F427" s="155"/>
      <c r="G427" s="155"/>
      <c r="H427" s="155"/>
    </row>
    <row r="428" spans="4:8">
      <c r="D428" s="155"/>
      <c r="E428" s="155"/>
      <c r="F428" s="155"/>
      <c r="G428" s="155"/>
      <c r="H428" s="155"/>
    </row>
    <row r="429" spans="4:8">
      <c r="D429" s="155"/>
      <c r="E429" s="155"/>
      <c r="F429" s="155"/>
      <c r="G429" s="155"/>
      <c r="H429" s="155"/>
    </row>
    <row r="430" spans="4:8">
      <c r="D430" s="155"/>
      <c r="E430" s="155"/>
      <c r="F430" s="155"/>
      <c r="G430" s="155"/>
      <c r="H430" s="155"/>
    </row>
    <row r="431" spans="4:8">
      <c r="D431" s="155"/>
      <c r="E431" s="155"/>
      <c r="F431" s="155"/>
      <c r="G431" s="155"/>
      <c r="H431" s="155"/>
    </row>
    <row r="432" spans="4:8">
      <c r="D432" s="155"/>
      <c r="E432" s="155"/>
      <c r="F432" s="155"/>
      <c r="G432" s="155"/>
      <c r="H432" s="155"/>
    </row>
    <row r="433" spans="4:8">
      <c r="D433" s="155"/>
      <c r="E433" s="155"/>
      <c r="F433" s="155"/>
      <c r="G433" s="155"/>
      <c r="H433" s="155"/>
    </row>
    <row r="434" spans="4:8">
      <c r="D434" s="155"/>
      <c r="E434" s="155"/>
      <c r="F434" s="155"/>
      <c r="G434" s="155"/>
      <c r="H434" s="155"/>
    </row>
    <row r="435" spans="4:8">
      <c r="D435" s="155"/>
      <c r="E435" s="155"/>
      <c r="F435" s="155"/>
      <c r="G435" s="155"/>
      <c r="H435" s="155"/>
    </row>
    <row r="436" spans="4:8">
      <c r="D436" s="155"/>
      <c r="E436" s="155"/>
      <c r="F436" s="155"/>
      <c r="G436" s="155"/>
      <c r="H436" s="155"/>
    </row>
    <row r="437" spans="4:8">
      <c r="D437" s="155"/>
      <c r="E437" s="155"/>
      <c r="F437" s="155"/>
      <c r="G437" s="155"/>
      <c r="H437" s="155"/>
    </row>
    <row r="438" spans="4:8">
      <c r="D438" s="155"/>
      <c r="E438" s="155"/>
      <c r="F438" s="155"/>
      <c r="G438" s="155"/>
      <c r="H438" s="155"/>
    </row>
    <row r="439" spans="4:8">
      <c r="D439" s="155"/>
      <c r="E439" s="155"/>
      <c r="F439" s="155"/>
      <c r="G439" s="155"/>
      <c r="H439" s="155"/>
    </row>
  </sheetData>
  <sheetProtection selectLockedCells="1"/>
  <mergeCells count="140">
    <mergeCell ref="H77:H78"/>
    <mergeCell ref="H79:H80"/>
    <mergeCell ref="H81:H82"/>
    <mergeCell ref="H83:H84"/>
    <mergeCell ref="C5:R5"/>
    <mergeCell ref="G11:G12"/>
    <mergeCell ref="A3:H3"/>
    <mergeCell ref="C4:F4"/>
    <mergeCell ref="C6:G6"/>
    <mergeCell ref="E7:F7"/>
    <mergeCell ref="A8:B8"/>
    <mergeCell ref="E8:F8"/>
    <mergeCell ref="A13:A14"/>
    <mergeCell ref="B13:D13"/>
    <mergeCell ref="B14:D14"/>
    <mergeCell ref="A15:A16"/>
    <mergeCell ref="B18:D18"/>
    <mergeCell ref="A9:C9"/>
    <mergeCell ref="A11:A12"/>
    <mergeCell ref="B11:D12"/>
    <mergeCell ref="B15:D15"/>
    <mergeCell ref="E11:E12"/>
    <mergeCell ref="F11:F12"/>
    <mergeCell ref="A21:A22"/>
    <mergeCell ref="B22:D22"/>
    <mergeCell ref="B16:D16"/>
    <mergeCell ref="A23:A24"/>
    <mergeCell ref="B23:D23"/>
    <mergeCell ref="B24:D24"/>
    <mergeCell ref="B21:D21"/>
    <mergeCell ref="A17:A18"/>
    <mergeCell ref="A19:A20"/>
    <mergeCell ref="B17:D17"/>
    <mergeCell ref="B19:D19"/>
    <mergeCell ref="B20:D20"/>
    <mergeCell ref="A29:A30"/>
    <mergeCell ref="B29:D29"/>
    <mergeCell ref="B30:D30"/>
    <mergeCell ref="A31:A32"/>
    <mergeCell ref="B31:D31"/>
    <mergeCell ref="B32:D32"/>
    <mergeCell ref="A25:A26"/>
    <mergeCell ref="B25:D25"/>
    <mergeCell ref="B26:D26"/>
    <mergeCell ref="A27:A28"/>
    <mergeCell ref="B27:D27"/>
    <mergeCell ref="B28:D28"/>
    <mergeCell ref="A37:A38"/>
    <mergeCell ref="B37:D37"/>
    <mergeCell ref="B38:D38"/>
    <mergeCell ref="A39:A40"/>
    <mergeCell ref="B39:D39"/>
    <mergeCell ref="B40:D40"/>
    <mergeCell ref="A33:A34"/>
    <mergeCell ref="B33:D33"/>
    <mergeCell ref="B34:D34"/>
    <mergeCell ref="A35:A36"/>
    <mergeCell ref="B35:D35"/>
    <mergeCell ref="B36:D36"/>
    <mergeCell ref="A45:A46"/>
    <mergeCell ref="B45:D45"/>
    <mergeCell ref="B46:D46"/>
    <mergeCell ref="A47:A48"/>
    <mergeCell ref="B47:D47"/>
    <mergeCell ref="B48:D48"/>
    <mergeCell ref="A41:A42"/>
    <mergeCell ref="B41:D41"/>
    <mergeCell ref="B42:D42"/>
    <mergeCell ref="A43:A44"/>
    <mergeCell ref="B43:D43"/>
    <mergeCell ref="B44:D44"/>
    <mergeCell ref="A53:A54"/>
    <mergeCell ref="B53:D53"/>
    <mergeCell ref="B54:D54"/>
    <mergeCell ref="A55:A56"/>
    <mergeCell ref="B55:D55"/>
    <mergeCell ref="B56:D56"/>
    <mergeCell ref="A49:A50"/>
    <mergeCell ref="B49:D49"/>
    <mergeCell ref="B50:D50"/>
    <mergeCell ref="A51:A52"/>
    <mergeCell ref="B51:D51"/>
    <mergeCell ref="B52:D52"/>
    <mergeCell ref="A61:A62"/>
    <mergeCell ref="B61:D61"/>
    <mergeCell ref="B62:D62"/>
    <mergeCell ref="A63:A64"/>
    <mergeCell ref="B63:D63"/>
    <mergeCell ref="B64:D64"/>
    <mergeCell ref="A57:A58"/>
    <mergeCell ref="B57:D57"/>
    <mergeCell ref="B58:D58"/>
    <mergeCell ref="A59:A60"/>
    <mergeCell ref="B59:D59"/>
    <mergeCell ref="B60:D60"/>
    <mergeCell ref="A69:A70"/>
    <mergeCell ref="B69:D69"/>
    <mergeCell ref="B70:D70"/>
    <mergeCell ref="A71:A72"/>
    <mergeCell ref="B71:D71"/>
    <mergeCell ref="B72:D72"/>
    <mergeCell ref="A65:A66"/>
    <mergeCell ref="B65:D65"/>
    <mergeCell ref="B66:D66"/>
    <mergeCell ref="A67:A68"/>
    <mergeCell ref="B67:D67"/>
    <mergeCell ref="B68:D68"/>
    <mergeCell ref="B78:D78"/>
    <mergeCell ref="B83:D83"/>
    <mergeCell ref="B84:D84"/>
    <mergeCell ref="A73:A74"/>
    <mergeCell ref="B73:D73"/>
    <mergeCell ref="B74:D74"/>
    <mergeCell ref="A75:A76"/>
    <mergeCell ref="B75:D75"/>
    <mergeCell ref="B76:D76"/>
    <mergeCell ref="H21:H22"/>
    <mergeCell ref="H23:H24"/>
    <mergeCell ref="H13:H14"/>
    <mergeCell ref="H15:H16"/>
    <mergeCell ref="H17:H18"/>
    <mergeCell ref="H19:H20"/>
    <mergeCell ref="D94:E94"/>
    <mergeCell ref="D95:E95"/>
    <mergeCell ref="D96:E96"/>
    <mergeCell ref="A86:H86"/>
    <mergeCell ref="A87:H87"/>
    <mergeCell ref="A88:A89"/>
    <mergeCell ref="B88:D88"/>
    <mergeCell ref="H88:H89"/>
    <mergeCell ref="B89:D89"/>
    <mergeCell ref="A81:A82"/>
    <mergeCell ref="B81:D81"/>
    <mergeCell ref="B82:D82"/>
    <mergeCell ref="A83:A84"/>
    <mergeCell ref="A77:A78"/>
    <mergeCell ref="A79:A80"/>
    <mergeCell ref="B79:D79"/>
    <mergeCell ref="B80:D80"/>
    <mergeCell ref="B77:D77"/>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rowBreaks count="1" manualBreakCount="1">
    <brk id="6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546"/>
  <sheetViews>
    <sheetView showGridLines="0" topLeftCell="C1" zoomScaleNormal="100" workbookViewId="0">
      <pane ySplit="11" topLeftCell="A12" activePane="bottomLeft" state="frozen"/>
      <selection activeCell="A13" sqref="A13"/>
      <selection pane="bottomLeft" activeCell="C5" sqref="C5:R5"/>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ТаблицОлимп16М!$D$2</f>
        <v>Чемпионат Нижегородской области РПТТ</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910"/>
      <c r="F11" s="1469" t="s">
        <v>25</v>
      </c>
      <c r="G11" s="1469"/>
      <c r="H11" s="278"/>
      <c r="I11" s="1624" t="s">
        <v>2</v>
      </c>
      <c r="J11" s="1624"/>
      <c r="K11" s="911"/>
      <c r="L11" s="1436" t="s">
        <v>480</v>
      </c>
      <c r="M11" s="1436"/>
      <c r="N11" s="1436"/>
      <c r="O11" s="1624" t="s">
        <v>3</v>
      </c>
      <c r="P11" s="1624"/>
      <c r="Q11" s="1469">
        <v>3</v>
      </c>
      <c r="R11" s="1469"/>
    </row>
    <row r="12" spans="1:24" s="22" customFormat="1" ht="2.25" hidden="1" customHeight="1">
      <c r="C12" s="1611" t="s">
        <v>182</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908"/>
      <c r="F14" s="908"/>
      <c r="G14" s="386"/>
      <c r="H14" s="386"/>
      <c r="I14" s="386"/>
      <c r="J14" s="386"/>
      <c r="K14" s="386"/>
      <c r="L14" s="386"/>
      <c r="M14" s="386"/>
      <c r="N14" s="386"/>
      <c r="O14" s="386"/>
      <c r="P14" s="386"/>
      <c r="Q14" s="912"/>
      <c r="R14" s="912"/>
    </row>
    <row r="15" spans="1:24" s="22" customFormat="1" ht="12.75" hidden="1" customHeight="1">
      <c r="A15" s="1612"/>
      <c r="B15" s="324"/>
      <c r="C15" s="349"/>
      <c r="D15" s="349"/>
      <c r="E15" s="1613"/>
      <c r="F15" s="1613"/>
      <c r="G15" s="1613"/>
      <c r="H15" s="908"/>
      <c r="I15" s="908"/>
      <c r="J15" s="339"/>
      <c r="K15" s="339"/>
      <c r="L15" s="339"/>
      <c r="M15" s="339"/>
      <c r="N15" s="339"/>
      <c r="O15" s="339"/>
      <c r="P15" s="339"/>
      <c r="Q15" s="334"/>
      <c r="R15" s="337"/>
    </row>
    <row r="16" spans="1:24" s="22" customFormat="1" ht="12.75" hidden="1" customHeight="1">
      <c r="A16" s="1612"/>
      <c r="B16" s="324"/>
      <c r="C16" s="377"/>
      <c r="D16" s="376"/>
      <c r="E16" s="1614"/>
      <c r="F16" s="1615"/>
      <c r="G16" s="1615"/>
      <c r="H16" s="908"/>
      <c r="I16" s="908"/>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2.75" hidden="1" customHeight="1">
      <c r="A19" s="1612"/>
      <c r="B19" s="324"/>
      <c r="C19" s="349"/>
      <c r="D19" s="349"/>
      <c r="E19" s="1613"/>
      <c r="F19" s="1613"/>
      <c r="G19" s="1621"/>
      <c r="H19" s="350"/>
      <c r="I19" s="1616"/>
      <c r="J19" s="1617"/>
      <c r="K19" s="907"/>
      <c r="L19" s="339"/>
      <c r="M19" s="339"/>
      <c r="N19" s="339"/>
      <c r="O19" s="339"/>
      <c r="P19" s="324"/>
      <c r="Q19" s="369"/>
      <c r="R19" s="337"/>
    </row>
    <row r="20" spans="1:18" s="22" customFormat="1" ht="12.75" hidden="1" customHeight="1">
      <c r="A20" s="1612"/>
      <c r="B20" s="324"/>
      <c r="C20" s="377"/>
      <c r="D20" s="376"/>
      <c r="E20" s="1614"/>
      <c r="F20" s="1615"/>
      <c r="G20" s="1622"/>
      <c r="H20" s="907"/>
      <c r="I20" s="1618"/>
      <c r="J20" s="1619"/>
      <c r="K20" s="907"/>
      <c r="L20" s="339"/>
      <c r="M20" s="339"/>
      <c r="N20" s="339"/>
      <c r="O20" s="339"/>
      <c r="P20" s="324"/>
      <c r="Q20" s="369"/>
      <c r="R20" s="337"/>
    </row>
    <row r="21" spans="1:18" s="22" customFormat="1" ht="12.75" hidden="1" customHeight="1">
      <c r="A21" s="1612"/>
      <c r="B21" s="324"/>
      <c r="C21" s="909"/>
      <c r="D21" s="1612"/>
      <c r="E21" s="909"/>
      <c r="F21" s="352"/>
      <c r="G21" s="352"/>
      <c r="H21" s="372"/>
      <c r="I21" s="372"/>
      <c r="J21" s="371"/>
      <c r="K21" s="371"/>
      <c r="L21" s="371"/>
      <c r="M21" s="371"/>
      <c r="N21" s="371"/>
      <c r="O21" s="371"/>
      <c r="P21" s="371"/>
      <c r="Q21" s="370"/>
      <c r="R21" s="338"/>
    </row>
    <row r="22" spans="1:18" s="22" customFormat="1" ht="12.5" hidden="1">
      <c r="A22" s="1612"/>
      <c r="B22" s="324"/>
      <c r="C22" s="909"/>
      <c r="D22" s="1612"/>
      <c r="E22" s="909"/>
      <c r="F22" s="349"/>
      <c r="G22" s="349"/>
      <c r="H22" s="372"/>
      <c r="I22" s="372"/>
      <c r="J22" s="371"/>
      <c r="K22" s="371"/>
      <c r="L22" s="371"/>
      <c r="M22" s="371"/>
      <c r="N22" s="371"/>
      <c r="O22" s="371"/>
      <c r="P22" s="371"/>
      <c r="Q22" s="370"/>
      <c r="R22" s="365"/>
    </row>
    <row r="23" spans="1:18" s="22" customFormat="1" ht="12.75" hidden="1" customHeight="1">
      <c r="A23" s="1612"/>
      <c r="B23" s="324"/>
      <c r="C23" s="909"/>
      <c r="D23" s="1632"/>
      <c r="E23" s="909"/>
      <c r="F23" s="1633"/>
      <c r="G23" s="1634"/>
      <c r="H23" s="1620"/>
      <c r="I23" s="1613"/>
      <c r="J23" s="1613"/>
      <c r="K23" s="908"/>
      <c r="L23" s="343"/>
      <c r="M23" s="343"/>
      <c r="N23" s="352"/>
      <c r="O23" s="352"/>
      <c r="P23" s="352"/>
      <c r="Q23" s="356"/>
      <c r="R23" s="365"/>
    </row>
    <row r="24" spans="1:18" s="22" customFormat="1" ht="12.75" hidden="1" customHeight="1">
      <c r="A24" s="1612"/>
      <c r="B24" s="324"/>
      <c r="C24" s="909"/>
      <c r="D24" s="1632"/>
      <c r="E24" s="909"/>
      <c r="F24" s="1635"/>
      <c r="G24" s="1636"/>
      <c r="H24" s="1614"/>
      <c r="I24" s="1615"/>
      <c r="J24" s="1615"/>
      <c r="K24" s="908"/>
      <c r="L24" s="343"/>
      <c r="M24" s="343"/>
      <c r="N24" s="352"/>
      <c r="O24" s="352"/>
      <c r="P24" s="359"/>
      <c r="Q24" s="356"/>
      <c r="R24" s="365"/>
    </row>
    <row r="25" spans="1:18" s="22" customFormat="1" ht="12.75" hidden="1" customHeight="1">
      <c r="A25" s="1612"/>
      <c r="B25" s="324"/>
      <c r="C25" s="909"/>
      <c r="D25" s="1612"/>
      <c r="E25" s="909"/>
      <c r="F25" s="352"/>
      <c r="G25" s="351"/>
      <c r="H25" s="363"/>
      <c r="I25" s="1616"/>
      <c r="J25" s="1617"/>
      <c r="K25" s="907"/>
      <c r="L25" s="343"/>
      <c r="M25" s="343"/>
      <c r="N25" s="352"/>
      <c r="O25" s="352"/>
      <c r="P25" s="359"/>
      <c r="Q25" s="324"/>
      <c r="R25" s="365"/>
    </row>
    <row r="26" spans="1:18" s="22" customFormat="1" ht="12.75" hidden="1" customHeight="1">
      <c r="A26" s="1612"/>
      <c r="B26" s="324"/>
      <c r="C26" s="909"/>
      <c r="D26" s="1612"/>
      <c r="E26" s="909"/>
      <c r="F26" s="362"/>
      <c r="G26" s="348"/>
      <c r="H26" s="361"/>
      <c r="I26" s="1618"/>
      <c r="J26" s="1619"/>
      <c r="K26" s="907"/>
      <c r="L26" s="343"/>
      <c r="M26" s="343"/>
      <c r="N26" s="352"/>
      <c r="O26" s="352"/>
      <c r="P26" s="359"/>
      <c r="Q26" s="368"/>
      <c r="R26" s="338"/>
    </row>
    <row r="27" spans="1:18" s="22" customFormat="1" ht="12.75" hidden="1" customHeight="1">
      <c r="A27" s="1612"/>
      <c r="B27" s="324"/>
      <c r="C27" s="909"/>
      <c r="D27" s="1632"/>
      <c r="E27" s="909"/>
      <c r="F27" s="1633"/>
      <c r="G27" s="1633"/>
      <c r="H27" s="906"/>
      <c r="I27" s="909"/>
      <c r="J27" s="343"/>
      <c r="K27" s="1630"/>
      <c r="L27" s="1631"/>
      <c r="M27" s="1631"/>
      <c r="N27" s="908"/>
      <c r="O27" s="352"/>
      <c r="P27" s="359"/>
      <c r="Q27" s="368"/>
      <c r="R27" s="338"/>
    </row>
    <row r="28" spans="1:18" s="22" customFormat="1" ht="12.75" hidden="1" customHeight="1">
      <c r="A28" s="1612"/>
      <c r="B28" s="324"/>
      <c r="C28" s="909"/>
      <c r="D28" s="1632"/>
      <c r="E28" s="909"/>
      <c r="F28" s="1635"/>
      <c r="G28" s="1635"/>
      <c r="H28" s="906"/>
      <c r="I28" s="906"/>
      <c r="J28" s="343"/>
      <c r="K28" s="1521"/>
      <c r="L28" s="1522"/>
      <c r="M28" s="1522"/>
      <c r="N28" s="908"/>
      <c r="O28" s="352"/>
      <c r="P28" s="359"/>
      <c r="Q28" s="368"/>
      <c r="R28" s="338"/>
    </row>
    <row r="29" spans="1:18" s="22" customFormat="1" ht="12.75" hidden="1" customHeight="1">
      <c r="A29" s="1612"/>
      <c r="B29" s="324"/>
      <c r="C29" s="909"/>
      <c r="D29" s="1612"/>
      <c r="E29" s="909"/>
      <c r="F29" s="352"/>
      <c r="G29" s="352"/>
      <c r="H29" s="366"/>
      <c r="I29" s="366"/>
      <c r="J29" s="343"/>
      <c r="K29" s="354"/>
      <c r="L29" s="1616"/>
      <c r="M29" s="1617"/>
      <c r="N29" s="355"/>
      <c r="O29" s="352"/>
      <c r="P29" s="359"/>
      <c r="Q29" s="324"/>
      <c r="R29" s="338"/>
    </row>
    <row r="30" spans="1:18" s="22" customFormat="1" ht="11.25" hidden="1" customHeight="1">
      <c r="A30" s="1612"/>
      <c r="B30" s="324"/>
      <c r="C30" s="909"/>
      <c r="D30" s="1612"/>
      <c r="E30" s="909"/>
      <c r="F30" s="349"/>
      <c r="G30" s="349"/>
      <c r="H30" s="366"/>
      <c r="I30" s="366"/>
      <c r="J30" s="343"/>
      <c r="K30" s="367"/>
      <c r="L30" s="1618"/>
      <c r="M30" s="1619"/>
      <c r="N30" s="355"/>
      <c r="O30" s="352"/>
      <c r="P30" s="359"/>
      <c r="Q30" s="324"/>
      <c r="R30" s="338"/>
    </row>
    <row r="31" spans="1:18" s="22" customFormat="1" ht="12.75" hidden="1" customHeight="1">
      <c r="A31" s="1612"/>
      <c r="B31" s="324"/>
      <c r="C31" s="909"/>
      <c r="D31" s="1632"/>
      <c r="E31" s="909"/>
      <c r="F31" s="1633"/>
      <c r="G31" s="1634"/>
      <c r="H31" s="1620"/>
      <c r="I31" s="1613"/>
      <c r="J31" s="1621"/>
      <c r="K31" s="907"/>
      <c r="L31" s="343"/>
      <c r="M31" s="343"/>
      <c r="N31" s="367"/>
      <c r="O31" s="352"/>
      <c r="P31" s="359"/>
      <c r="Q31" s="324"/>
      <c r="R31" s="338"/>
    </row>
    <row r="32" spans="1:18" s="22" customFormat="1" ht="12.75" hidden="1" customHeight="1">
      <c r="A32" s="1612"/>
      <c r="B32" s="324"/>
      <c r="C32" s="909"/>
      <c r="D32" s="1632"/>
      <c r="E32" s="909"/>
      <c r="F32" s="1635"/>
      <c r="G32" s="1636"/>
      <c r="H32" s="1614"/>
      <c r="I32" s="1615"/>
      <c r="J32" s="1622"/>
      <c r="K32" s="907"/>
      <c r="L32" s="343"/>
      <c r="M32" s="343"/>
      <c r="N32" s="367"/>
      <c r="O32" s="352"/>
      <c r="P32" s="359"/>
      <c r="Q32" s="324"/>
      <c r="R32" s="338"/>
    </row>
    <row r="33" spans="1:30" s="22" customFormat="1" ht="12.75" hidden="1" customHeight="1">
      <c r="A33" s="1612"/>
      <c r="B33" s="324"/>
      <c r="C33" s="909"/>
      <c r="D33" s="1612"/>
      <c r="E33" s="909"/>
      <c r="F33" s="352"/>
      <c r="G33" s="351"/>
      <c r="H33" s="363"/>
      <c r="I33" s="1616"/>
      <c r="J33" s="1616"/>
      <c r="K33" s="908"/>
      <c r="L33" s="343"/>
      <c r="M33" s="343"/>
      <c r="N33" s="367"/>
      <c r="O33" s="352"/>
      <c r="P33" s="359"/>
      <c r="Q33" s="324"/>
      <c r="R33" s="338"/>
    </row>
    <row r="34" spans="1:30" s="22" customFormat="1" ht="12.75" hidden="1" customHeight="1">
      <c r="A34" s="1612"/>
      <c r="B34" s="324"/>
      <c r="C34" s="909"/>
      <c r="D34" s="1612"/>
      <c r="E34" s="909"/>
      <c r="F34" s="362"/>
      <c r="G34" s="348"/>
      <c r="H34" s="361"/>
      <c r="I34" s="1618"/>
      <c r="J34" s="1618"/>
      <c r="K34" s="908"/>
      <c r="L34" s="343"/>
      <c r="M34" s="343"/>
      <c r="N34" s="367"/>
      <c r="O34" s="352"/>
      <c r="P34" s="359"/>
      <c r="Q34" s="365"/>
      <c r="R34" s="338"/>
    </row>
    <row r="35" spans="1:30" s="22" customFormat="1" ht="12.75" hidden="1" customHeight="1">
      <c r="A35" s="1612"/>
      <c r="B35" s="324"/>
      <c r="C35" s="909"/>
      <c r="D35" s="1632"/>
      <c r="E35" s="909"/>
      <c r="F35" s="1633"/>
      <c r="G35" s="1633"/>
      <c r="H35" s="906"/>
      <c r="I35" s="909"/>
      <c r="J35" s="343"/>
      <c r="K35" s="352"/>
      <c r="L35" s="343"/>
      <c r="M35" s="343"/>
      <c r="N35" s="1620"/>
      <c r="O35" s="1613"/>
      <c r="P35" s="1613"/>
      <c r="Q35" s="365"/>
      <c r="R35" s="338"/>
    </row>
    <row r="36" spans="1:30" s="22" customFormat="1" ht="12.75" hidden="1" customHeight="1">
      <c r="A36" s="1612"/>
      <c r="B36" s="324"/>
      <c r="C36" s="909"/>
      <c r="D36" s="1632"/>
      <c r="E36" s="909"/>
      <c r="F36" s="1635"/>
      <c r="G36" s="1635"/>
      <c r="H36" s="906"/>
      <c r="I36" s="909"/>
      <c r="J36" s="343"/>
      <c r="K36" s="352"/>
      <c r="L36" s="343"/>
      <c r="M36" s="343"/>
      <c r="N36" s="1614"/>
      <c r="O36" s="1615"/>
      <c r="P36" s="1615"/>
      <c r="Q36" s="365"/>
      <c r="R36" s="338"/>
    </row>
    <row r="37" spans="1:30" s="22" customFormat="1" ht="12.75" hidden="1" customHeight="1">
      <c r="A37" s="1612"/>
      <c r="B37" s="324"/>
      <c r="C37" s="909"/>
      <c r="D37" s="1612"/>
      <c r="E37" s="909"/>
      <c r="F37" s="352"/>
      <c r="G37" s="352"/>
      <c r="H37" s="366"/>
      <c r="I37" s="366"/>
      <c r="J37" s="343"/>
      <c r="K37" s="352"/>
      <c r="L37" s="343"/>
      <c r="M37" s="343"/>
      <c r="N37" s="354"/>
      <c r="O37" s="1616"/>
      <c r="P37" s="1616"/>
      <c r="Q37" s="365"/>
      <c r="R37" s="338"/>
    </row>
    <row r="38" spans="1:30" s="22" customFormat="1" ht="12.75" hidden="1" customHeight="1">
      <c r="A38" s="1612"/>
      <c r="B38" s="324"/>
      <c r="C38" s="909"/>
      <c r="D38" s="1612"/>
      <c r="E38" s="909"/>
      <c r="F38" s="349"/>
      <c r="G38" s="349"/>
      <c r="H38" s="366"/>
      <c r="I38" s="366"/>
      <c r="J38" s="343"/>
      <c r="K38" s="352"/>
      <c r="L38" s="343"/>
      <c r="M38" s="343"/>
      <c r="N38" s="353"/>
      <c r="O38" s="1618"/>
      <c r="P38" s="1618"/>
      <c r="Q38" s="365"/>
      <c r="R38" s="338"/>
      <c r="V38" s="336"/>
      <c r="W38" s="334"/>
      <c r="X38" s="334"/>
      <c r="Y38" s="335"/>
      <c r="Z38" s="335"/>
      <c r="AA38" s="334"/>
      <c r="AB38" s="334"/>
      <c r="AC38" s="334"/>
      <c r="AD38" s="369"/>
    </row>
    <row r="39" spans="1:30" s="22" customFormat="1" ht="7.5" hidden="1" customHeight="1">
      <c r="A39" s="1612"/>
      <c r="B39" s="324"/>
      <c r="C39" s="909"/>
      <c r="D39" s="1632"/>
      <c r="E39" s="909"/>
      <c r="F39" s="1633"/>
      <c r="G39" s="1634"/>
      <c r="H39" s="1620"/>
      <c r="I39" s="1613"/>
      <c r="J39" s="1613"/>
      <c r="K39" s="908"/>
      <c r="L39" s="343"/>
      <c r="M39" s="343"/>
      <c r="N39" s="353"/>
      <c r="O39" s="343"/>
      <c r="P39" s="325"/>
      <c r="Q39" s="365"/>
      <c r="R39" s="338"/>
      <c r="V39" s="334"/>
      <c r="W39" s="334"/>
      <c r="X39" s="334"/>
      <c r="Y39" s="335"/>
      <c r="Z39" s="335"/>
      <c r="AA39" s="335"/>
      <c r="AB39" s="335"/>
      <c r="AC39" s="334"/>
      <c r="AD39" s="369"/>
    </row>
    <row r="40" spans="1:30" s="22" customFormat="1" ht="12.75" hidden="1" customHeight="1">
      <c r="A40" s="1612"/>
      <c r="B40" s="324"/>
      <c r="C40" s="909"/>
      <c r="D40" s="1632"/>
      <c r="E40" s="909"/>
      <c r="F40" s="1635"/>
      <c r="G40" s="1636"/>
      <c r="H40" s="1614"/>
      <c r="I40" s="1615"/>
      <c r="J40" s="1615"/>
      <c r="K40" s="908"/>
      <c r="L40" s="343"/>
      <c r="M40" s="343"/>
      <c r="N40" s="353"/>
      <c r="O40" s="343"/>
      <c r="P40" s="325"/>
      <c r="Q40" s="365"/>
      <c r="R40" s="338"/>
      <c r="V40" s="334"/>
      <c r="W40" s="334"/>
      <c r="X40" s="335"/>
      <c r="Y40" s="335"/>
      <c r="Z40" s="335"/>
      <c r="AA40" s="335"/>
      <c r="AB40" s="335"/>
      <c r="AC40" s="334"/>
      <c r="AD40" s="369"/>
    </row>
    <row r="41" spans="1:30" s="22" customFormat="1" ht="12.75" hidden="1" customHeight="1">
      <c r="A41" s="1612"/>
      <c r="B41" s="324"/>
      <c r="C41" s="909"/>
      <c r="D41" s="1612"/>
      <c r="E41" s="909"/>
      <c r="F41" s="352"/>
      <c r="G41" s="351"/>
      <c r="H41" s="363"/>
      <c r="I41" s="1616"/>
      <c r="J41" s="1617"/>
      <c r="K41" s="907"/>
      <c r="L41" s="343"/>
      <c r="M41" s="343"/>
      <c r="N41" s="353"/>
      <c r="O41" s="343"/>
      <c r="P41" s="325"/>
      <c r="Q41" s="365"/>
      <c r="R41" s="338"/>
      <c r="V41" s="334"/>
      <c r="W41" s="334"/>
      <c r="X41" s="335"/>
      <c r="Y41" s="334"/>
      <c r="Z41" s="335"/>
      <c r="AA41" s="334"/>
      <c r="AB41" s="332"/>
      <c r="AC41" s="369"/>
      <c r="AD41" s="360"/>
    </row>
    <row r="42" spans="1:30" s="22" customFormat="1" ht="12.75" hidden="1" customHeight="1">
      <c r="A42" s="1612"/>
      <c r="B42" s="324"/>
      <c r="C42" s="909"/>
      <c r="D42" s="1612"/>
      <c r="E42" s="909"/>
      <c r="F42" s="362"/>
      <c r="G42" s="348"/>
      <c r="H42" s="361"/>
      <c r="I42" s="1618"/>
      <c r="J42" s="1619"/>
      <c r="K42" s="907"/>
      <c r="L42" s="343"/>
      <c r="M42" s="343"/>
      <c r="N42" s="353"/>
      <c r="O42" s="343"/>
      <c r="P42" s="325"/>
      <c r="Q42" s="365"/>
      <c r="R42" s="338"/>
      <c r="V42" s="334"/>
      <c r="W42" s="334"/>
      <c r="X42" s="335"/>
      <c r="Y42" s="334"/>
      <c r="Z42" s="335"/>
      <c r="AA42" s="334"/>
      <c r="AB42" s="332"/>
      <c r="AC42" s="369"/>
      <c r="AD42" s="360"/>
    </row>
    <row r="43" spans="1:30" s="22" customFormat="1" ht="12.75" hidden="1" customHeight="1">
      <c r="A43" s="1612"/>
      <c r="B43" s="324"/>
      <c r="C43" s="909"/>
      <c r="D43" s="1632"/>
      <c r="E43" s="909"/>
      <c r="F43" s="1633"/>
      <c r="G43" s="1633"/>
      <c r="H43" s="906"/>
      <c r="I43" s="909"/>
      <c r="J43" s="343"/>
      <c r="K43" s="1630"/>
      <c r="L43" s="1631"/>
      <c r="M43" s="1637"/>
      <c r="N43" s="904"/>
      <c r="O43" s="343"/>
      <c r="P43" s="325"/>
      <c r="Q43" s="365"/>
      <c r="R43" s="338"/>
      <c r="V43" s="334"/>
      <c r="W43" s="334"/>
      <c r="X43" s="335"/>
      <c r="Y43" s="335"/>
      <c r="Z43" s="335"/>
      <c r="AA43" s="334"/>
      <c r="AB43" s="332"/>
      <c r="AC43" s="369"/>
      <c r="AD43" s="360"/>
    </row>
    <row r="44" spans="1:30" s="22" customFormat="1" ht="12.75" hidden="1" customHeight="1">
      <c r="A44" s="1612"/>
      <c r="B44" s="324"/>
      <c r="C44" s="909"/>
      <c r="D44" s="1632"/>
      <c r="E44" s="909"/>
      <c r="F44" s="1635"/>
      <c r="G44" s="1635"/>
      <c r="H44" s="906"/>
      <c r="I44" s="906"/>
      <c r="J44" s="343"/>
      <c r="K44" s="1521"/>
      <c r="L44" s="1522"/>
      <c r="M44" s="1638"/>
      <c r="N44" s="907"/>
      <c r="O44" s="343"/>
      <c r="P44" s="325"/>
      <c r="Q44" s="365"/>
      <c r="R44" s="338"/>
      <c r="V44" s="334"/>
      <c r="W44" s="334"/>
      <c r="X44" s="335"/>
      <c r="Y44" s="335"/>
      <c r="Z44" s="335"/>
      <c r="AA44" s="334"/>
      <c r="AB44" s="332"/>
      <c r="AC44" s="369"/>
      <c r="AD44" s="360"/>
    </row>
    <row r="45" spans="1:30" s="22" customFormat="1" ht="12.75" hidden="1" customHeight="1">
      <c r="A45" s="1612"/>
      <c r="B45" s="324"/>
      <c r="C45" s="909"/>
      <c r="D45" s="1612"/>
      <c r="E45" s="909"/>
      <c r="F45" s="352"/>
      <c r="G45" s="352"/>
      <c r="H45" s="366"/>
      <c r="I45" s="366"/>
      <c r="J45" s="343"/>
      <c r="K45" s="354"/>
      <c r="L45" s="1616"/>
      <c r="M45" s="1616"/>
      <c r="N45" s="346"/>
      <c r="O45" s="343"/>
      <c r="P45" s="325"/>
      <c r="Q45" s="365"/>
      <c r="R45" s="338"/>
      <c r="V45" s="334"/>
      <c r="W45" s="334"/>
      <c r="X45" s="334"/>
      <c r="Y45" s="335"/>
      <c r="Z45" s="335"/>
      <c r="AA45" s="334"/>
      <c r="AB45" s="332"/>
      <c r="AC45" s="334"/>
      <c r="AD45" s="360"/>
    </row>
    <row r="46" spans="1:30" s="22" customFormat="1" ht="12.75" hidden="1" customHeight="1">
      <c r="A46" s="324"/>
      <c r="B46" s="324"/>
      <c r="C46" s="909"/>
      <c r="D46" s="1612"/>
      <c r="E46" s="909"/>
      <c r="F46" s="349"/>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2.5" hidden="1">
      <c r="C47" s="909"/>
      <c r="D47" s="1632"/>
      <c r="E47" s="909"/>
      <c r="F47" s="1633"/>
      <c r="G47" s="1634"/>
      <c r="H47" s="1620"/>
      <c r="I47" s="1613"/>
      <c r="J47" s="1621"/>
      <c r="K47" s="907"/>
      <c r="L47" s="343"/>
      <c r="M47" s="343"/>
      <c r="N47" s="352"/>
      <c r="O47" s="343"/>
      <c r="P47" s="325"/>
      <c r="Q47" s="365"/>
      <c r="R47" s="338"/>
      <c r="V47" s="334"/>
      <c r="W47" s="334"/>
      <c r="X47" s="334"/>
      <c r="Y47" s="335"/>
      <c r="Z47" s="335"/>
      <c r="AA47" s="334"/>
      <c r="AB47" s="332"/>
      <c r="AC47" s="335"/>
      <c r="AD47" s="360"/>
    </row>
    <row r="48" spans="1:30" s="22" customFormat="1" ht="13" hidden="1">
      <c r="C48" s="909"/>
      <c r="D48" s="1632"/>
      <c r="E48" s="909"/>
      <c r="F48" s="1635"/>
      <c r="G48" s="1636"/>
      <c r="H48" s="1614"/>
      <c r="I48" s="1615"/>
      <c r="J48" s="1622"/>
      <c r="K48" s="907"/>
      <c r="L48" s="343"/>
      <c r="M48" s="343"/>
      <c r="N48" s="352"/>
      <c r="O48" s="343"/>
      <c r="P48" s="325"/>
      <c r="Q48" s="324"/>
      <c r="R48" s="905"/>
      <c r="V48" s="334"/>
      <c r="W48" s="334"/>
      <c r="X48" s="335"/>
      <c r="Y48" s="334"/>
      <c r="Z48" s="335"/>
      <c r="AA48" s="334"/>
      <c r="AB48" s="332"/>
      <c r="AC48" s="335"/>
      <c r="AD48" s="360"/>
    </row>
    <row r="49" spans="1:30" s="22" customFormat="1" ht="12.5" hidden="1">
      <c r="A49" s="324"/>
      <c r="B49" s="324"/>
      <c r="C49" s="909"/>
      <c r="D49" s="1612"/>
      <c r="E49" s="909"/>
      <c r="F49" s="352"/>
      <c r="G49" s="351"/>
      <c r="H49" s="363"/>
      <c r="I49" s="1616"/>
      <c r="J49" s="1616"/>
      <c r="K49" s="908"/>
      <c r="L49" s="343"/>
      <c r="M49" s="343"/>
      <c r="N49" s="352"/>
      <c r="O49" s="343"/>
      <c r="P49" s="343"/>
      <c r="Q49" s="324"/>
      <c r="R49" s="338"/>
      <c r="V49" s="334"/>
      <c r="W49" s="334"/>
      <c r="X49" s="334"/>
      <c r="Y49" s="334"/>
      <c r="Z49" s="335"/>
      <c r="AA49" s="334"/>
      <c r="AB49" s="332"/>
      <c r="AC49" s="335"/>
      <c r="AD49" s="360"/>
    </row>
    <row r="50" spans="1:30" s="22" customFormat="1" ht="12.5" hidden="1">
      <c r="A50" s="324"/>
      <c r="B50" s="324"/>
      <c r="C50" s="342"/>
      <c r="D50" s="1612"/>
      <c r="E50" s="342"/>
      <c r="F50" s="362"/>
      <c r="G50" s="348"/>
      <c r="H50" s="361"/>
      <c r="I50" s="1618"/>
      <c r="J50" s="1618"/>
      <c r="K50" s="908"/>
      <c r="L50" s="343"/>
      <c r="M50" s="343"/>
      <c r="N50" s="352"/>
      <c r="O50" s="343"/>
      <c r="P50" s="343"/>
      <c r="Q50" s="324"/>
      <c r="R50" s="356"/>
      <c r="V50" s="334"/>
      <c r="W50" s="334"/>
      <c r="X50" s="334"/>
      <c r="Y50" s="334"/>
      <c r="Z50" s="335"/>
      <c r="AA50" s="334"/>
      <c r="AB50" s="332"/>
      <c r="AC50" s="335"/>
      <c r="AD50" s="360"/>
    </row>
    <row r="51" spans="1:30" s="22" customFormat="1" ht="12.5" hidden="1">
      <c r="A51" s="324"/>
      <c r="B51" s="324"/>
      <c r="C51" s="342"/>
      <c r="D51" s="1643"/>
      <c r="E51" s="342"/>
      <c r="F51" s="1641"/>
      <c r="G51" s="1641"/>
      <c r="H51" s="909"/>
      <c r="I51" s="909"/>
      <c r="J51" s="325"/>
      <c r="K51" s="325"/>
      <c r="L51" s="325"/>
      <c r="M51" s="325"/>
      <c r="N51" s="359"/>
      <c r="O51" s="325"/>
      <c r="P51" s="325"/>
      <c r="Q51" s="324"/>
      <c r="R51" s="356"/>
      <c r="V51" s="334"/>
      <c r="W51" s="334"/>
      <c r="X51" s="335"/>
      <c r="Y51" s="334"/>
      <c r="Z51" s="335"/>
      <c r="AA51" s="334"/>
      <c r="AB51" s="332"/>
      <c r="AC51" s="335"/>
      <c r="AD51" s="360"/>
    </row>
    <row r="52" spans="1:30" s="22" customFormat="1" ht="12.5" hidden="1">
      <c r="A52" s="324"/>
      <c r="B52" s="324"/>
      <c r="C52" s="325"/>
      <c r="D52" s="1643"/>
      <c r="E52" s="325"/>
      <c r="F52" s="1642"/>
      <c r="G52" s="1642"/>
      <c r="H52" s="909"/>
      <c r="I52" s="909"/>
      <c r="J52" s="324"/>
      <c r="K52" s="324"/>
      <c r="L52" s="324"/>
      <c r="M52" s="324"/>
      <c r="N52" s="357"/>
      <c r="O52" s="324"/>
      <c r="P52" s="324"/>
      <c r="Q52" s="324"/>
      <c r="R52" s="356"/>
      <c r="V52" s="334"/>
      <c r="W52" s="334"/>
      <c r="X52" s="335"/>
      <c r="Y52" s="334"/>
      <c r="Z52" s="335"/>
      <c r="AA52" s="334"/>
      <c r="AB52" s="332"/>
      <c r="AC52" s="335"/>
      <c r="AD52" s="360"/>
    </row>
    <row r="53" spans="1:30" s="22" customFormat="1" ht="12.5" hidden="1">
      <c r="A53" s="324"/>
      <c r="B53" s="324"/>
      <c r="C53" s="325"/>
      <c r="D53" s="902"/>
      <c r="E53" s="325"/>
      <c r="F53" s="909"/>
      <c r="G53" s="909"/>
      <c r="H53" s="909"/>
      <c r="I53" s="909"/>
      <c r="J53" s="324"/>
      <c r="K53" s="324"/>
      <c r="L53" s="324"/>
      <c r="M53" s="324"/>
      <c r="N53" s="357"/>
      <c r="O53" s="324"/>
      <c r="P53" s="324"/>
      <c r="Q53" s="324"/>
      <c r="R53" s="356"/>
      <c r="V53" s="334"/>
      <c r="W53" s="334"/>
      <c r="X53" s="335"/>
      <c r="Y53" s="334"/>
      <c r="Z53" s="334"/>
      <c r="AA53" s="335"/>
      <c r="AB53" s="335"/>
      <c r="AC53" s="369"/>
      <c r="AD53" s="360"/>
    </row>
    <row r="54" spans="1:30" s="22" customFormat="1" ht="12.5" hidden="1">
      <c r="A54" s="324"/>
      <c r="B54" s="324"/>
      <c r="C54" s="1640" t="s">
        <v>180</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23.25" customHeight="1">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5">
      <c r="A56" s="324"/>
      <c r="B56" s="324"/>
      <c r="C56" s="325"/>
      <c r="D56" s="325"/>
      <c r="E56" s="325"/>
      <c r="F56" s="325"/>
      <c r="H56" s="324"/>
      <c r="I56" s="352" t="s">
        <v>508</v>
      </c>
      <c r="J56" s="352"/>
      <c r="K56" s="908"/>
      <c r="L56" s="343"/>
      <c r="M56" s="343"/>
      <c r="N56" s="352"/>
      <c r="O56" s="343"/>
      <c r="P56" s="325"/>
      <c r="Q56" s="324"/>
      <c r="R56" s="338"/>
      <c r="V56" s="334"/>
      <c r="W56" s="334"/>
      <c r="X56" s="335"/>
      <c r="Y56" s="334"/>
      <c r="Z56" s="334"/>
      <c r="AA56" s="334"/>
      <c r="AB56" s="332"/>
      <c r="AC56" s="335"/>
      <c r="AD56" s="360"/>
    </row>
    <row r="57" spans="1:30" s="22" customFormat="1" ht="12.5">
      <c r="A57" s="324"/>
      <c r="B57" s="324"/>
      <c r="C57" s="325"/>
      <c r="D57" s="325"/>
      <c r="E57" s="325"/>
      <c r="F57" s="325"/>
      <c r="H57" s="324"/>
      <c r="I57" s="349" t="s">
        <v>203</v>
      </c>
      <c r="J57" s="349"/>
      <c r="K57" s="908"/>
      <c r="L57" s="343"/>
      <c r="M57" s="343"/>
      <c r="N57" s="352"/>
      <c r="O57" s="343"/>
      <c r="P57" s="325"/>
      <c r="Q57" s="324"/>
      <c r="R57" s="338"/>
      <c r="V57" s="334"/>
      <c r="W57" s="334"/>
      <c r="X57" s="334"/>
      <c r="Y57" s="334"/>
      <c r="Z57" s="335"/>
      <c r="AA57" s="334"/>
      <c r="AB57" s="332"/>
      <c r="AC57" s="335"/>
      <c r="AD57" s="360"/>
    </row>
    <row r="58" spans="1:30" s="22" customFormat="1" ht="12.5">
      <c r="A58" s="324"/>
      <c r="B58" s="324"/>
      <c r="C58" s="325"/>
      <c r="D58" s="325"/>
      <c r="E58" s="325"/>
      <c r="F58" s="325"/>
      <c r="G58" s="1632"/>
      <c r="H58" s="324"/>
      <c r="I58" s="1633"/>
      <c r="J58" s="1634"/>
      <c r="K58" s="1630" t="s">
        <v>508</v>
      </c>
      <c r="L58" s="1631"/>
      <c r="M58" s="1631"/>
      <c r="N58" s="908"/>
      <c r="O58" s="343"/>
      <c r="P58" s="325"/>
      <c r="Q58" s="324"/>
      <c r="R58" s="338"/>
      <c r="V58" s="334"/>
      <c r="W58" s="334"/>
      <c r="X58" s="334"/>
      <c r="Y58" s="334"/>
      <c r="Z58" s="335"/>
      <c r="AA58" s="334"/>
      <c r="AB58" s="332"/>
      <c r="AC58" s="335"/>
      <c r="AD58" s="360"/>
    </row>
    <row r="59" spans="1:30" s="22" customFormat="1" ht="12.5">
      <c r="A59" s="324"/>
      <c r="B59" s="324"/>
      <c r="C59" s="325"/>
      <c r="D59" s="325"/>
      <c r="E59" s="325"/>
      <c r="F59" s="325"/>
      <c r="G59" s="1632"/>
      <c r="H59" s="324"/>
      <c r="I59" s="1639"/>
      <c r="J59" s="1636"/>
      <c r="K59" s="1521" t="s">
        <v>203</v>
      </c>
      <c r="L59" s="1522"/>
      <c r="M59" s="1522"/>
      <c r="N59" s="908"/>
      <c r="O59" s="343"/>
      <c r="P59" s="325"/>
      <c r="Q59" s="324"/>
      <c r="R59" s="338"/>
      <c r="V59" s="334"/>
      <c r="W59" s="334"/>
      <c r="X59" s="335"/>
      <c r="Y59" s="334"/>
      <c r="Z59" s="335"/>
      <c r="AA59" s="334"/>
      <c r="AB59" s="332"/>
      <c r="AC59" s="335"/>
      <c r="AD59" s="360"/>
    </row>
    <row r="60" spans="1:30" s="22" customFormat="1" ht="12.5">
      <c r="A60" s="324"/>
      <c r="B60" s="324"/>
      <c r="C60" s="325"/>
      <c r="D60" s="325"/>
      <c r="E60" s="325"/>
      <c r="F60" s="325"/>
      <c r="G60" s="1612"/>
      <c r="H60" s="324"/>
      <c r="I60" s="352" t="s">
        <v>210</v>
      </c>
      <c r="J60" s="351"/>
      <c r="K60" s="350"/>
      <c r="L60" s="1616" t="s">
        <v>460</v>
      </c>
      <c r="M60" s="1616"/>
      <c r="N60" s="355"/>
      <c r="O60" s="343"/>
      <c r="P60" s="325"/>
      <c r="Q60" s="324"/>
      <c r="R60" s="338"/>
      <c r="V60" s="334"/>
      <c r="W60" s="334"/>
      <c r="X60" s="335"/>
      <c r="Y60" s="334"/>
      <c r="Z60" s="334"/>
      <c r="AA60" s="334"/>
      <c r="AB60" s="332"/>
      <c r="AC60" s="335"/>
      <c r="AD60" s="360"/>
    </row>
    <row r="61" spans="1:30" s="22" customFormat="1" ht="12.5">
      <c r="A61" s="324"/>
      <c r="B61" s="324"/>
      <c r="C61" s="325"/>
      <c r="D61" s="325"/>
      <c r="E61" s="325"/>
      <c r="F61" s="325"/>
      <c r="G61" s="1612"/>
      <c r="H61" s="324"/>
      <c r="I61" s="349" t="s">
        <v>553</v>
      </c>
      <c r="J61" s="348"/>
      <c r="K61" s="907"/>
      <c r="L61" s="1618"/>
      <c r="M61" s="1618"/>
      <c r="N61" s="355"/>
      <c r="O61" s="343"/>
      <c r="P61" s="325"/>
      <c r="Q61" s="324"/>
      <c r="R61" s="338"/>
      <c r="V61" s="334"/>
      <c r="W61" s="334"/>
      <c r="X61" s="335"/>
      <c r="Y61" s="334"/>
      <c r="Z61" s="334"/>
      <c r="AA61" s="334"/>
      <c r="AB61" s="332"/>
      <c r="AC61" s="335"/>
      <c r="AD61" s="360"/>
    </row>
    <row r="62" spans="1:30" s="22" customFormat="1" ht="12.5">
      <c r="A62" s="324"/>
      <c r="B62" s="324"/>
      <c r="C62" s="325"/>
      <c r="D62" s="325"/>
      <c r="E62" s="325"/>
      <c r="F62" s="325"/>
      <c r="G62" s="1632"/>
      <c r="H62" s="324"/>
      <c r="I62" s="1633"/>
      <c r="J62" s="1633"/>
      <c r="K62" s="906"/>
      <c r="L62" s="343"/>
      <c r="M62" s="343"/>
      <c r="N62" s="1630" t="s">
        <v>431</v>
      </c>
      <c r="O62" s="1631"/>
      <c r="P62" s="1631"/>
      <c r="Q62" s="324"/>
      <c r="R62" s="338"/>
      <c r="V62" s="334"/>
      <c r="W62" s="334"/>
      <c r="X62" s="334"/>
      <c r="Y62" s="334"/>
      <c r="Z62" s="334"/>
      <c r="AA62" s="334"/>
      <c r="AB62" s="332"/>
      <c r="AC62" s="334"/>
      <c r="AD62" s="360"/>
    </row>
    <row r="63" spans="1:30" s="22" customFormat="1" ht="12.5">
      <c r="A63" s="324"/>
      <c r="B63" s="324"/>
      <c r="C63" s="325"/>
      <c r="D63" s="325"/>
      <c r="E63" s="325"/>
      <c r="F63" s="325"/>
      <c r="G63" s="1632"/>
      <c r="H63" s="324"/>
      <c r="I63" s="1639"/>
      <c r="J63" s="1639"/>
      <c r="K63" s="903"/>
      <c r="L63" s="343"/>
      <c r="M63" s="1612"/>
      <c r="N63" s="1521" t="s">
        <v>560</v>
      </c>
      <c r="O63" s="1522"/>
      <c r="P63" s="1522"/>
      <c r="Q63" s="324"/>
      <c r="R63" s="338"/>
      <c r="V63" s="334"/>
      <c r="W63" s="334"/>
      <c r="X63" s="334"/>
      <c r="Y63" s="336"/>
      <c r="Z63" s="336"/>
      <c r="AA63" s="334"/>
      <c r="AB63" s="332"/>
      <c r="AC63" s="334"/>
      <c r="AD63" s="360"/>
    </row>
    <row r="64" spans="1:30" s="22" customFormat="1" ht="12.5">
      <c r="A64" s="324"/>
      <c r="B64" s="324"/>
      <c r="C64" s="325"/>
      <c r="D64" s="325"/>
      <c r="E64" s="325"/>
      <c r="F64" s="325"/>
      <c r="G64" s="1612"/>
      <c r="H64" s="324"/>
      <c r="I64" s="352" t="s">
        <v>557</v>
      </c>
      <c r="J64" s="352"/>
      <c r="K64" s="908"/>
      <c r="L64" s="343"/>
      <c r="M64" s="1612"/>
      <c r="N64" s="904" t="s">
        <v>472</v>
      </c>
      <c r="O64" s="1616"/>
      <c r="P64" s="1616"/>
      <c r="Q64" s="324"/>
      <c r="R64" s="338"/>
      <c r="V64" s="334"/>
      <c r="W64" s="334"/>
      <c r="X64" s="334"/>
      <c r="Y64" s="336"/>
      <c r="Z64" s="336"/>
      <c r="AA64" s="334"/>
      <c r="AB64" s="332"/>
      <c r="AC64" s="334"/>
      <c r="AD64" s="360"/>
    </row>
    <row r="65" spans="1:30" s="22" customFormat="1" ht="12.5">
      <c r="A65" s="324"/>
      <c r="B65" s="324"/>
      <c r="C65" s="325"/>
      <c r="D65" s="325"/>
      <c r="E65" s="325"/>
      <c r="F65" s="325"/>
      <c r="G65" s="1612"/>
      <c r="H65" s="324"/>
      <c r="I65" s="349" t="s">
        <v>558</v>
      </c>
      <c r="J65" s="349"/>
      <c r="K65" s="908"/>
      <c r="L65" s="343"/>
      <c r="M65" s="343"/>
      <c r="N65" s="354"/>
      <c r="O65" s="1618"/>
      <c r="P65" s="1618"/>
      <c r="Q65" s="324"/>
      <c r="R65" s="338"/>
      <c r="V65" s="334"/>
      <c r="W65" s="334"/>
      <c r="X65" s="334"/>
      <c r="Y65" s="336"/>
      <c r="Z65" s="336"/>
      <c r="AA65" s="334"/>
      <c r="AB65" s="332"/>
      <c r="AC65" s="334"/>
      <c r="AD65" s="360"/>
    </row>
    <row r="66" spans="1:30" s="22" customFormat="1" ht="12.5">
      <c r="A66" s="324"/>
      <c r="B66" s="324"/>
      <c r="C66" s="325"/>
      <c r="D66" s="325"/>
      <c r="E66" s="325"/>
      <c r="F66" s="325"/>
      <c r="G66" s="1632"/>
      <c r="H66" s="324"/>
      <c r="I66" s="1633"/>
      <c r="J66" s="1634"/>
      <c r="K66" s="1630" t="s">
        <v>431</v>
      </c>
      <c r="L66" s="1631"/>
      <c r="M66" s="1637"/>
      <c r="N66" s="353"/>
      <c r="O66" s="343"/>
      <c r="P66" s="325"/>
      <c r="Q66" s="324"/>
      <c r="R66" s="338"/>
      <c r="V66" s="334"/>
      <c r="W66" s="334"/>
      <c r="X66" s="334"/>
      <c r="Y66" s="336"/>
      <c r="Z66" s="336"/>
      <c r="AA66" s="334"/>
      <c r="AB66" s="332"/>
      <c r="AC66" s="334"/>
      <c r="AD66" s="360"/>
    </row>
    <row r="67" spans="1:30" s="22" customFormat="1" ht="12.5">
      <c r="A67" s="324"/>
      <c r="B67" s="324"/>
      <c r="C67" s="325"/>
      <c r="D67" s="325"/>
      <c r="E67" s="325"/>
      <c r="F67" s="325"/>
      <c r="G67" s="1632"/>
      <c r="H67" s="324"/>
      <c r="I67" s="1639"/>
      <c r="J67" s="1636"/>
      <c r="K67" s="1521" t="s">
        <v>560</v>
      </c>
      <c r="L67" s="1522"/>
      <c r="M67" s="1638"/>
      <c r="N67" s="907"/>
      <c r="O67" s="343"/>
      <c r="P67" s="325"/>
      <c r="Q67" s="324"/>
      <c r="R67" s="338"/>
      <c r="V67" s="334"/>
      <c r="W67" s="334"/>
      <c r="X67" s="334"/>
      <c r="Y67" s="336"/>
      <c r="Z67" s="336"/>
      <c r="AA67" s="334"/>
      <c r="AB67" s="332"/>
      <c r="AC67" s="334"/>
      <c r="AD67" s="360"/>
    </row>
    <row r="68" spans="1:30" s="22" customFormat="1" ht="12.5">
      <c r="A68" s="324"/>
      <c r="B68" s="324"/>
      <c r="C68" s="325"/>
      <c r="D68" s="325"/>
      <c r="E68" s="325"/>
      <c r="F68" s="325"/>
      <c r="G68" s="1612"/>
      <c r="H68" s="324"/>
      <c r="I68" s="352" t="s">
        <v>431</v>
      </c>
      <c r="J68" s="351"/>
      <c r="K68" s="350"/>
      <c r="L68" s="1616" t="s">
        <v>222</v>
      </c>
      <c r="M68" s="1616"/>
      <c r="N68" s="907"/>
      <c r="O68" s="343"/>
      <c r="P68" s="325"/>
      <c r="Q68" s="324"/>
      <c r="R68" s="338"/>
      <c r="V68" s="334"/>
      <c r="W68" s="334"/>
      <c r="X68" s="334"/>
      <c r="Y68" s="336"/>
      <c r="Z68" s="336"/>
      <c r="AA68" s="334"/>
      <c r="AB68" s="332"/>
      <c r="AC68" s="334"/>
      <c r="AD68" s="360"/>
    </row>
    <row r="69" spans="1:30" s="22" customFormat="1" ht="12.5">
      <c r="A69" s="324"/>
      <c r="B69" s="324"/>
      <c r="C69" s="325"/>
      <c r="D69" s="325"/>
      <c r="E69" s="325"/>
      <c r="F69" s="325"/>
      <c r="G69" s="1612"/>
      <c r="H69" s="324"/>
      <c r="I69" s="349" t="s">
        <v>560</v>
      </c>
      <c r="J69" s="348"/>
      <c r="K69" s="907"/>
      <c r="L69" s="1618"/>
      <c r="M69" s="1618"/>
      <c r="N69" s="346"/>
      <c r="O69" s="343"/>
      <c r="P69" s="325"/>
      <c r="Q69" s="324"/>
      <c r="R69" s="338"/>
      <c r="V69" s="334"/>
      <c r="W69" s="334"/>
      <c r="X69" s="334"/>
      <c r="Y69" s="336"/>
      <c r="Z69" s="336"/>
      <c r="AA69" s="334"/>
      <c r="AB69" s="332"/>
      <c r="AC69" s="334"/>
      <c r="AD69" s="360"/>
    </row>
    <row r="70" spans="1:30" s="22" customFormat="1" ht="12.5">
      <c r="A70" s="324"/>
      <c r="B70" s="324"/>
      <c r="C70" s="325"/>
      <c r="D70" s="325"/>
      <c r="E70" s="325"/>
      <c r="F70" s="325"/>
      <c r="G70" s="338"/>
      <c r="H70" s="338"/>
      <c r="I70" s="1641"/>
      <c r="J70" s="1641"/>
      <c r="K70" s="906"/>
      <c r="L70" s="343"/>
      <c r="M70" s="343"/>
      <c r="N70" s="346"/>
      <c r="O70" s="343"/>
      <c r="P70" s="342"/>
      <c r="Q70" s="324"/>
      <c r="R70" s="338"/>
      <c r="V70" s="334"/>
      <c r="W70" s="334"/>
      <c r="X70" s="334"/>
      <c r="Y70" s="336"/>
      <c r="Z70" s="336"/>
      <c r="AA70" s="334"/>
      <c r="AB70" s="332"/>
      <c r="AC70" s="334"/>
      <c r="AD70" s="360"/>
    </row>
    <row r="71" spans="1:30" s="22" customFormat="1" ht="12.5">
      <c r="A71" s="324"/>
      <c r="B71" s="324"/>
      <c r="C71" s="325"/>
      <c r="D71" s="325"/>
      <c r="E71" s="325"/>
      <c r="F71" s="325"/>
      <c r="G71" s="338"/>
      <c r="H71" s="338"/>
      <c r="I71" s="1647"/>
      <c r="J71" s="1647"/>
      <c r="K71" s="903"/>
      <c r="L71" s="343"/>
      <c r="M71" s="343"/>
      <c r="N71" s="343"/>
      <c r="O71" s="343"/>
      <c r="P71" s="342"/>
      <c r="Q71" s="324"/>
      <c r="R71" s="338"/>
      <c r="V71" s="334"/>
      <c r="W71" s="334"/>
      <c r="X71" s="334"/>
      <c r="Y71" s="336"/>
      <c r="Z71" s="336"/>
      <c r="AA71" s="334"/>
      <c r="AB71" s="332"/>
      <c r="AC71" s="334"/>
      <c r="AD71" s="360"/>
    </row>
    <row r="72" spans="1:30" s="22" customFormat="1" ht="12.5">
      <c r="A72" s="324"/>
      <c r="B72" s="324"/>
      <c r="C72" s="325"/>
      <c r="D72" s="325"/>
      <c r="E72" s="325"/>
      <c r="F72" s="325"/>
      <c r="G72" s="338"/>
      <c r="H72" s="338"/>
      <c r="I72" s="338"/>
      <c r="J72" s="341"/>
      <c r="K72" s="902"/>
      <c r="L72" s="339"/>
      <c r="M72" s="339"/>
      <c r="N72" s="343"/>
      <c r="O72" s="339"/>
      <c r="P72" s="338"/>
      <c r="Q72" s="324"/>
      <c r="R72" s="338"/>
      <c r="V72" s="334"/>
      <c r="W72" s="334"/>
      <c r="X72" s="334"/>
      <c r="Y72" s="336"/>
      <c r="Z72" s="336"/>
      <c r="AA72" s="334"/>
      <c r="AB72" s="332"/>
      <c r="AC72" s="334"/>
      <c r="AD72" s="360"/>
    </row>
    <row r="73" spans="1:30" s="22" customFormat="1" ht="12.5">
      <c r="A73" s="324"/>
      <c r="B73" s="324"/>
      <c r="C73" s="1644" t="s">
        <v>106</v>
      </c>
      <c r="D73" s="1644"/>
      <c r="E73" s="1644"/>
      <c r="F73" s="901"/>
      <c r="G73" s="1522"/>
      <c r="H73" s="1522"/>
      <c r="I73" s="1522"/>
      <c r="J73" s="1615" t="s">
        <v>236</v>
      </c>
      <c r="K73" s="1615"/>
      <c r="L73" s="1615"/>
      <c r="M73" s="1615"/>
      <c r="N73" s="339"/>
      <c r="O73" s="329"/>
      <c r="P73" s="328"/>
      <c r="Q73" s="328"/>
      <c r="R73" s="328"/>
      <c r="V73" s="334"/>
      <c r="W73" s="334"/>
      <c r="X73" s="334"/>
      <c r="Y73" s="336"/>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9"/>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7"/>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901"/>
      <c r="G76" s="900"/>
      <c r="H76" s="900"/>
      <c r="I76" s="900"/>
      <c r="J76" s="1615"/>
      <c r="K76" s="1615"/>
      <c r="L76" s="1615"/>
      <c r="M76" s="1615"/>
      <c r="N76" s="324"/>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9"/>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27"/>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6"/>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5"/>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4"/>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5"/>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2"/>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1"/>
      <c r="O86" s="332"/>
      <c r="P86" s="331"/>
      <c r="Q86" s="331"/>
      <c r="V86" s="336"/>
      <c r="W86" s="334"/>
      <c r="X86" s="335"/>
      <c r="Y86" s="334"/>
      <c r="Z86" s="335"/>
      <c r="AA86" s="334"/>
      <c r="AB86" s="334"/>
      <c r="AC86" s="334"/>
      <c r="AD86" s="335"/>
    </row>
    <row r="87" spans="1:30" s="22" customFormat="1" ht="12.5">
      <c r="A87" s="324"/>
      <c r="B87" s="324"/>
      <c r="C87" s="20"/>
      <c r="D87" s="20"/>
      <c r="E87" s="20"/>
      <c r="F87" s="20"/>
      <c r="N87" s="332"/>
      <c r="V87" s="336"/>
      <c r="W87" s="334"/>
      <c r="X87" s="335"/>
      <c r="Y87" s="334"/>
      <c r="Z87" s="335"/>
      <c r="AA87" s="334"/>
      <c r="AB87" s="334"/>
      <c r="AC87" s="334"/>
      <c r="AD87" s="335"/>
    </row>
    <row r="88" spans="1:30" s="22" customFormat="1" ht="12.5">
      <c r="A88" s="324"/>
      <c r="B88" s="324"/>
      <c r="C88" s="20"/>
      <c r="D88" s="20"/>
      <c r="E88" s="20"/>
      <c r="F88" s="20"/>
      <c r="J88" s="28"/>
      <c r="K88" s="28"/>
      <c r="L88" s="28"/>
      <c r="M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N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76:E76"/>
    <mergeCell ref="J76:M76"/>
    <mergeCell ref="G77:I77"/>
    <mergeCell ref="J77:L77"/>
    <mergeCell ref="I70:J71"/>
    <mergeCell ref="C73:E73"/>
    <mergeCell ref="G73:I73"/>
    <mergeCell ref="J73:M73"/>
    <mergeCell ref="G74:I74"/>
    <mergeCell ref="J74:L74"/>
    <mergeCell ref="G66:G67"/>
    <mergeCell ref="I66:J67"/>
    <mergeCell ref="K66:M66"/>
    <mergeCell ref="K67:M67"/>
    <mergeCell ref="G68:G69"/>
    <mergeCell ref="L68:M69"/>
    <mergeCell ref="G60:G61"/>
    <mergeCell ref="L60:M61"/>
    <mergeCell ref="G62:G63"/>
    <mergeCell ref="I62:J63"/>
    <mergeCell ref="D47:D48"/>
    <mergeCell ref="F47:G48"/>
    <mergeCell ref="H47:J47"/>
    <mergeCell ref="H48:J48"/>
    <mergeCell ref="N62:P62"/>
    <mergeCell ref="M63:M64"/>
    <mergeCell ref="N63:P63"/>
    <mergeCell ref="G64:G65"/>
    <mergeCell ref="O64:P65"/>
    <mergeCell ref="D49:D50"/>
    <mergeCell ref="I49:J50"/>
    <mergeCell ref="D51:D52"/>
    <mergeCell ref="F51:G52"/>
    <mergeCell ref="C54:R55"/>
    <mergeCell ref="G58:G59"/>
    <mergeCell ref="I58:J59"/>
    <mergeCell ref="K58:M58"/>
    <mergeCell ref="K59:M59"/>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C11:D11"/>
    <mergeCell ref="F11:G11"/>
    <mergeCell ref="I11:J11"/>
    <mergeCell ref="L11:N11"/>
    <mergeCell ref="O11:P11"/>
    <mergeCell ref="Q11:R11"/>
    <mergeCell ref="C2:R2"/>
    <mergeCell ref="C3:P3"/>
    <mergeCell ref="C5:R5"/>
    <mergeCell ref="C6:R6"/>
    <mergeCell ref="J9:L9"/>
    <mergeCell ref="P9:R9"/>
  </mergeCells>
  <conditionalFormatting sqref="E17 H19 N65 H25 H33 H49 K45 K29 N37 K60 K68 H41">
    <cfRule type="cellIs" dxfId="142" priority="1" stopIfTrue="1" operator="notEqual">
      <formula>0</formula>
    </cfRule>
  </conditionalFormatting>
  <conditionalFormatting sqref="A14:A45 D25:D26 D21:D22 D45:D46 D33:D34 D29:D30 D37:D38 D41:D42 D49:D50 G60:G61 M63:M64 G68:G69 G64:G65">
    <cfRule type="expression" dxfId="141"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546"/>
  <sheetViews>
    <sheetView showGridLines="0" topLeftCell="C1" zoomScaleNormal="100" workbookViewId="0">
      <pane ySplit="11" topLeftCell="A12" activePane="bottomLeft" state="frozen"/>
      <selection activeCell="A13" sqref="A13"/>
      <selection pane="bottomLeft" activeCell="V40" sqref="V40"/>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ТаблицОлимп16М!$D$2</f>
        <v>Чемпионат Нижегородской области РПТТ</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t="s">
        <v>23</v>
      </c>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910"/>
      <c r="F11" s="1469" t="s">
        <v>25</v>
      </c>
      <c r="G11" s="1469"/>
      <c r="H11" s="278"/>
      <c r="I11" s="1624" t="s">
        <v>2</v>
      </c>
      <c r="J11" s="1624"/>
      <c r="K11" s="911"/>
      <c r="L11" s="1436" t="s">
        <v>480</v>
      </c>
      <c r="M11" s="1436"/>
      <c r="N11" s="25"/>
      <c r="O11" s="1624" t="s">
        <v>3</v>
      </c>
      <c r="P11" s="1624"/>
      <c r="Q11" s="1469">
        <v>3</v>
      </c>
      <c r="R11" s="1469"/>
    </row>
    <row r="12" spans="1:24" s="22" customFormat="1" ht="42" customHeight="1">
      <c r="C12" s="1611" t="s">
        <v>181</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908"/>
      <c r="F14" s="908"/>
      <c r="G14" s="386"/>
      <c r="H14" s="386"/>
      <c r="I14" s="386"/>
      <c r="J14" s="386"/>
      <c r="K14" s="386"/>
      <c r="L14" s="386"/>
      <c r="M14" s="386"/>
      <c r="N14" s="386"/>
      <c r="O14" s="386"/>
      <c r="P14" s="386"/>
      <c r="Q14" s="912"/>
      <c r="R14" s="912"/>
    </row>
    <row r="15" spans="1:24" s="22" customFormat="1" ht="12.75" hidden="1" customHeight="1">
      <c r="A15" s="1612"/>
      <c r="B15" s="324"/>
      <c r="C15" s="349"/>
      <c r="D15" s="349"/>
      <c r="E15" s="1613"/>
      <c r="F15" s="1613"/>
      <c r="G15" s="1613"/>
      <c r="H15" s="908"/>
      <c r="I15" s="908"/>
      <c r="J15" s="339"/>
      <c r="K15" s="339"/>
      <c r="L15" s="339"/>
      <c r="M15" s="339"/>
      <c r="N15" s="339"/>
      <c r="O15" s="339"/>
      <c r="P15" s="339"/>
      <c r="Q15" s="334"/>
      <c r="R15" s="337"/>
    </row>
    <row r="16" spans="1:24" s="22" customFormat="1" ht="12.75" hidden="1" customHeight="1">
      <c r="A16" s="1612"/>
      <c r="B16" s="324"/>
      <c r="C16" s="377"/>
      <c r="D16" s="376"/>
      <c r="E16" s="1614"/>
      <c r="F16" s="1615"/>
      <c r="G16" s="1615"/>
      <c r="H16" s="908"/>
      <c r="I16" s="908"/>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4.25" hidden="1" customHeight="1">
      <c r="A19" s="1612"/>
      <c r="B19" s="324"/>
      <c r="C19" s="349"/>
      <c r="D19" s="349"/>
      <c r="E19" s="1613"/>
      <c r="F19" s="1613"/>
      <c r="G19" s="1621"/>
      <c r="H19" s="350"/>
      <c r="I19" s="1616"/>
      <c r="J19" s="1617"/>
      <c r="K19" s="907"/>
      <c r="L19" s="339"/>
      <c r="M19" s="339"/>
      <c r="N19" s="339"/>
      <c r="O19" s="339"/>
      <c r="P19" s="324"/>
      <c r="Q19" s="369"/>
      <c r="R19" s="337"/>
    </row>
    <row r="20" spans="1:18" s="22" customFormat="1" ht="12" hidden="1" customHeight="1">
      <c r="A20" s="1612"/>
      <c r="B20" s="324"/>
      <c r="C20" s="377"/>
      <c r="D20" s="376"/>
      <c r="E20" s="1614"/>
      <c r="F20" s="1615"/>
      <c r="G20" s="1622"/>
      <c r="H20" s="907"/>
      <c r="I20" s="1618"/>
      <c r="J20" s="1619"/>
      <c r="K20" s="907"/>
      <c r="L20" s="339"/>
      <c r="M20" s="339"/>
      <c r="N20" s="339"/>
      <c r="O20" s="339"/>
      <c r="P20" s="324"/>
      <c r="Q20" s="369"/>
      <c r="R20" s="337"/>
    </row>
    <row r="21" spans="1:18" s="22" customFormat="1" ht="13.5" customHeight="1">
      <c r="A21" s="1612"/>
      <c r="B21" s="324"/>
      <c r="C21" s="909"/>
      <c r="D21" s="1612"/>
      <c r="E21" s="909"/>
      <c r="F21" s="352"/>
      <c r="G21" s="352"/>
      <c r="H21" s="372"/>
      <c r="I21" s="372"/>
      <c r="J21" s="371"/>
      <c r="K21" s="371"/>
      <c r="L21" s="371"/>
      <c r="M21" s="371"/>
      <c r="N21" s="371"/>
      <c r="O21" s="371"/>
      <c r="P21" s="371"/>
      <c r="Q21" s="370"/>
      <c r="R21" s="338"/>
    </row>
    <row r="22" spans="1:18" s="22" customFormat="1" ht="12" customHeight="1">
      <c r="A22" s="1612"/>
      <c r="B22" s="324"/>
      <c r="C22" s="909"/>
      <c r="D22" s="1612"/>
      <c r="E22" s="909"/>
      <c r="F22" s="349" t="s">
        <v>169</v>
      </c>
      <c r="G22" s="349"/>
      <c r="H22" s="372"/>
      <c r="I22" s="372"/>
      <c r="J22" s="371"/>
      <c r="K22" s="371"/>
      <c r="L22" s="371"/>
      <c r="M22" s="371"/>
      <c r="N22" s="371"/>
      <c r="O22" s="371"/>
      <c r="P22" s="371"/>
      <c r="Q22" s="370"/>
      <c r="R22" s="365"/>
    </row>
    <row r="23" spans="1:18" s="22" customFormat="1" ht="12.75" customHeight="1">
      <c r="A23" s="1612"/>
      <c r="B23" s="324"/>
      <c r="C23" s="909"/>
      <c r="D23" s="1632"/>
      <c r="E23" s="909"/>
      <c r="F23" s="1633"/>
      <c r="G23" s="1634"/>
      <c r="H23" s="1620"/>
      <c r="I23" s="1613"/>
      <c r="J23" s="1613"/>
      <c r="K23" s="908"/>
      <c r="L23" s="343"/>
      <c r="M23" s="343"/>
      <c r="N23" s="352"/>
      <c r="O23" s="352"/>
      <c r="P23" s="352"/>
      <c r="Q23" s="356"/>
      <c r="R23" s="365"/>
    </row>
    <row r="24" spans="1:18" s="22" customFormat="1" ht="12.75" customHeight="1">
      <c r="A24" s="1612"/>
      <c r="B24" s="324"/>
      <c r="C24" s="909"/>
      <c r="D24" s="1632"/>
      <c r="E24" s="909"/>
      <c r="F24" s="1635"/>
      <c r="G24" s="1636"/>
      <c r="H24" s="1614" t="s">
        <v>169</v>
      </c>
      <c r="I24" s="1615"/>
      <c r="J24" s="1615"/>
      <c r="K24" s="908"/>
      <c r="L24" s="343"/>
      <c r="M24" s="343"/>
      <c r="N24" s="352"/>
      <c r="O24" s="352"/>
      <c r="P24" s="359"/>
      <c r="Q24" s="356"/>
      <c r="R24" s="365"/>
    </row>
    <row r="25" spans="1:18" s="22" customFormat="1" ht="12" customHeight="1">
      <c r="A25" s="1612"/>
      <c r="B25" s="324"/>
      <c r="C25" s="909"/>
      <c r="D25" s="1612"/>
      <c r="E25" s="909"/>
      <c r="F25" s="352"/>
      <c r="G25" s="351"/>
      <c r="H25" s="363"/>
      <c r="I25" s="1616"/>
      <c r="J25" s="1617"/>
      <c r="K25" s="907"/>
      <c r="L25" s="343"/>
      <c r="M25" s="343"/>
      <c r="N25" s="352"/>
      <c r="O25" s="352"/>
      <c r="P25" s="359"/>
      <c r="Q25" s="324"/>
      <c r="R25" s="365"/>
    </row>
    <row r="26" spans="1:18" s="22" customFormat="1" ht="12" customHeight="1">
      <c r="A26" s="1612"/>
      <c r="B26" s="324"/>
      <c r="C26" s="909"/>
      <c r="D26" s="1612"/>
      <c r="E26" s="909"/>
      <c r="F26" s="362" t="s">
        <v>169</v>
      </c>
      <c r="G26" s="348"/>
      <c r="H26" s="361"/>
      <c r="I26" s="1618"/>
      <c r="J26" s="1619"/>
      <c r="K26" s="907"/>
      <c r="L26" s="343"/>
      <c r="M26" s="343"/>
      <c r="N26" s="352"/>
      <c r="O26" s="352"/>
      <c r="P26" s="359"/>
      <c r="Q26" s="368"/>
      <c r="R26" s="338"/>
    </row>
    <row r="27" spans="1:18" s="22" customFormat="1" ht="12" customHeight="1">
      <c r="A27" s="1612"/>
      <c r="B27" s="324"/>
      <c r="C27" s="909"/>
      <c r="D27" s="1632"/>
      <c r="E27" s="909"/>
      <c r="F27" s="1633"/>
      <c r="G27" s="1633"/>
      <c r="H27" s="906"/>
      <c r="I27" s="909"/>
      <c r="J27" s="343"/>
      <c r="K27" s="1630" t="s">
        <v>436</v>
      </c>
      <c r="L27" s="1631"/>
      <c r="M27" s="1631"/>
      <c r="N27" s="908"/>
      <c r="O27" s="352"/>
      <c r="P27" s="359"/>
      <c r="Q27" s="368"/>
      <c r="R27" s="338"/>
    </row>
    <row r="28" spans="1:18" s="22" customFormat="1" ht="13.5" customHeight="1">
      <c r="A28" s="1612"/>
      <c r="B28" s="324"/>
      <c r="C28" s="909"/>
      <c r="D28" s="1632"/>
      <c r="E28" s="909"/>
      <c r="F28" s="1635"/>
      <c r="G28" s="1635"/>
      <c r="H28" s="906"/>
      <c r="I28" s="906"/>
      <c r="J28" s="343"/>
      <c r="K28" s="1521" t="s">
        <v>175</v>
      </c>
      <c r="L28" s="1522"/>
      <c r="M28" s="1522"/>
      <c r="N28" s="908"/>
      <c r="O28" s="352"/>
      <c r="P28" s="359"/>
      <c r="Q28" s="368"/>
      <c r="R28" s="338"/>
    </row>
    <row r="29" spans="1:18" s="22" customFormat="1" ht="13.5" customHeight="1">
      <c r="A29" s="1612"/>
      <c r="B29" s="324"/>
      <c r="C29" s="909"/>
      <c r="D29" s="1612"/>
      <c r="E29" s="909"/>
      <c r="F29" s="352"/>
      <c r="G29" s="352"/>
      <c r="H29" s="366"/>
      <c r="I29" s="366"/>
      <c r="J29" s="343"/>
      <c r="K29" s="354"/>
      <c r="L29" s="1616"/>
      <c r="M29" s="1617"/>
      <c r="N29" s="355"/>
      <c r="O29" s="352"/>
      <c r="P29" s="359"/>
      <c r="Q29" s="324"/>
      <c r="R29" s="338"/>
    </row>
    <row r="30" spans="1:18" s="22" customFormat="1" ht="11.25" customHeight="1">
      <c r="A30" s="1612"/>
      <c r="B30" s="324"/>
      <c r="C30" s="909"/>
      <c r="D30" s="1612"/>
      <c r="E30" s="909"/>
      <c r="F30" s="349" t="s">
        <v>169</v>
      </c>
      <c r="G30" s="349"/>
      <c r="H30" s="366"/>
      <c r="I30" s="366"/>
      <c r="J30" s="343"/>
      <c r="K30" s="367"/>
      <c r="L30" s="1618"/>
      <c r="M30" s="1619"/>
      <c r="N30" s="355"/>
      <c r="O30" s="352"/>
      <c r="P30" s="359"/>
      <c r="Q30" s="324"/>
      <c r="R30" s="338"/>
    </row>
    <row r="31" spans="1:18" s="22" customFormat="1" ht="13.5" customHeight="1">
      <c r="A31" s="1612"/>
      <c r="B31" s="324"/>
      <c r="C31" s="909"/>
      <c r="D31" s="1632"/>
      <c r="E31" s="909"/>
      <c r="F31" s="1633"/>
      <c r="G31" s="1634"/>
      <c r="H31" s="1620" t="s">
        <v>436</v>
      </c>
      <c r="I31" s="1613"/>
      <c r="J31" s="1621"/>
      <c r="K31" s="907"/>
      <c r="L31" s="343"/>
      <c r="M31" s="343"/>
      <c r="N31" s="367"/>
      <c r="O31" s="352"/>
      <c r="P31" s="359"/>
      <c r="Q31" s="324"/>
      <c r="R31" s="338"/>
    </row>
    <row r="32" spans="1:18" s="22" customFormat="1" ht="12.75" customHeight="1">
      <c r="A32" s="1612"/>
      <c r="B32" s="324"/>
      <c r="C32" s="909"/>
      <c r="D32" s="1632"/>
      <c r="E32" s="909"/>
      <c r="F32" s="1635"/>
      <c r="G32" s="1636"/>
      <c r="H32" s="1614" t="s">
        <v>175</v>
      </c>
      <c r="I32" s="1615"/>
      <c r="J32" s="1622"/>
      <c r="K32" s="907"/>
      <c r="L32" s="343"/>
      <c r="M32" s="343"/>
      <c r="N32" s="367"/>
      <c r="O32" s="352"/>
      <c r="P32" s="359"/>
      <c r="Q32" s="324"/>
      <c r="R32" s="338"/>
    </row>
    <row r="33" spans="1:30" s="22" customFormat="1" ht="12" customHeight="1">
      <c r="A33" s="1612"/>
      <c r="B33" s="324"/>
      <c r="C33" s="909"/>
      <c r="D33" s="1612"/>
      <c r="E33" s="909"/>
      <c r="F33" s="352" t="s">
        <v>436</v>
      </c>
      <c r="G33" s="351"/>
      <c r="H33" s="363"/>
      <c r="I33" s="1616"/>
      <c r="J33" s="1616"/>
      <c r="K33" s="908"/>
      <c r="L33" s="343"/>
      <c r="M33" s="343"/>
      <c r="N33" s="367"/>
      <c r="O33" s="352"/>
      <c r="P33" s="359"/>
      <c r="Q33" s="324"/>
      <c r="R33" s="338"/>
    </row>
    <row r="34" spans="1:30" s="22" customFormat="1" ht="12.75" customHeight="1">
      <c r="A34" s="1612"/>
      <c r="B34" s="324"/>
      <c r="C34" s="909"/>
      <c r="D34" s="1612"/>
      <c r="E34" s="909"/>
      <c r="F34" s="362" t="s">
        <v>175</v>
      </c>
      <c r="G34" s="348"/>
      <c r="H34" s="361"/>
      <c r="I34" s="1618"/>
      <c r="J34" s="1618"/>
      <c r="K34" s="908"/>
      <c r="L34" s="343"/>
      <c r="M34" s="343"/>
      <c r="N34" s="367"/>
      <c r="O34" s="352"/>
      <c r="P34" s="359"/>
      <c r="Q34" s="365"/>
      <c r="R34" s="338"/>
    </row>
    <row r="35" spans="1:30" s="22" customFormat="1" ht="13.5" customHeight="1">
      <c r="A35" s="1612"/>
      <c r="B35" s="324"/>
      <c r="C35" s="909"/>
      <c r="D35" s="1632"/>
      <c r="E35" s="909"/>
      <c r="F35" s="1633"/>
      <c r="G35" s="1633"/>
      <c r="H35" s="906"/>
      <c r="I35" s="909"/>
      <c r="J35" s="343"/>
      <c r="K35" s="352"/>
      <c r="L35" s="343"/>
      <c r="M35" s="343"/>
      <c r="N35" s="1620" t="s">
        <v>525</v>
      </c>
      <c r="O35" s="1613"/>
      <c r="P35" s="1613"/>
      <c r="Q35" s="365"/>
      <c r="R35" s="338"/>
    </row>
    <row r="36" spans="1:30" s="22" customFormat="1" ht="13.5" customHeight="1">
      <c r="A36" s="1612"/>
      <c r="B36" s="324"/>
      <c r="C36" s="909"/>
      <c r="D36" s="1632"/>
      <c r="E36" s="909"/>
      <c r="F36" s="1635"/>
      <c r="G36" s="1635"/>
      <c r="H36" s="906"/>
      <c r="I36" s="909"/>
      <c r="J36" s="343"/>
      <c r="K36" s="352"/>
      <c r="L36" s="343"/>
      <c r="M36" s="343"/>
      <c r="N36" s="1614" t="s">
        <v>555</v>
      </c>
      <c r="O36" s="1615"/>
      <c r="P36" s="1615"/>
      <c r="Q36" s="365"/>
      <c r="R36" s="338"/>
    </row>
    <row r="37" spans="1:30" s="22" customFormat="1" ht="11.25" customHeight="1">
      <c r="A37" s="1612"/>
      <c r="B37" s="324"/>
      <c r="C37" s="909"/>
      <c r="D37" s="1612"/>
      <c r="E37" s="909"/>
      <c r="F37" s="352" t="s">
        <v>525</v>
      </c>
      <c r="G37" s="352"/>
      <c r="H37" s="366"/>
      <c r="I37" s="366"/>
      <c r="J37" s="343"/>
      <c r="K37" s="352"/>
      <c r="L37" s="343"/>
      <c r="M37" s="343"/>
      <c r="N37" s="654" t="s">
        <v>404</v>
      </c>
      <c r="O37" s="1616"/>
      <c r="P37" s="1616"/>
      <c r="Q37" s="365"/>
      <c r="R37" s="338"/>
    </row>
    <row r="38" spans="1:30" s="22" customFormat="1" ht="12" customHeight="1">
      <c r="A38" s="1612"/>
      <c r="B38" s="324"/>
      <c r="C38" s="909"/>
      <c r="D38" s="1612"/>
      <c r="E38" s="909"/>
      <c r="F38" s="349" t="s">
        <v>555</v>
      </c>
      <c r="G38" s="349"/>
      <c r="H38" s="366"/>
      <c r="I38" s="366"/>
      <c r="J38" s="343"/>
      <c r="K38" s="352"/>
      <c r="L38" s="343"/>
      <c r="M38" s="343"/>
      <c r="N38" s="353"/>
      <c r="O38" s="1618"/>
      <c r="P38" s="1618"/>
      <c r="Q38" s="365"/>
      <c r="R38" s="338"/>
      <c r="V38" s="336"/>
      <c r="W38" s="334"/>
      <c r="X38" s="334"/>
      <c r="Y38" s="335"/>
      <c r="Z38" s="335"/>
      <c r="AA38" s="334"/>
      <c r="AB38" s="334"/>
      <c r="AC38" s="334"/>
      <c r="AD38" s="369"/>
    </row>
    <row r="39" spans="1:30" s="22" customFormat="1" ht="12.75" customHeight="1">
      <c r="A39" s="1612"/>
      <c r="B39" s="324"/>
      <c r="C39" s="909"/>
      <c r="D39" s="1632"/>
      <c r="E39" s="909"/>
      <c r="F39" s="1633"/>
      <c r="G39" s="1634"/>
      <c r="H39" s="1620" t="s">
        <v>525</v>
      </c>
      <c r="I39" s="1613"/>
      <c r="J39" s="1613"/>
      <c r="K39" s="908"/>
      <c r="L39" s="343"/>
      <c r="M39" s="343"/>
      <c r="N39" s="353"/>
      <c r="O39" s="343"/>
      <c r="P39" s="325"/>
      <c r="Q39" s="365"/>
      <c r="R39" s="338"/>
      <c r="V39" s="334"/>
      <c r="W39" s="334"/>
      <c r="X39" s="334"/>
      <c r="Y39" s="335"/>
      <c r="Z39" s="335"/>
      <c r="AA39" s="335"/>
      <c r="AB39" s="335"/>
      <c r="AC39" s="334"/>
      <c r="AD39" s="369"/>
    </row>
    <row r="40" spans="1:30" s="22" customFormat="1" ht="11.25" customHeight="1">
      <c r="A40" s="1612"/>
      <c r="B40" s="324"/>
      <c r="C40" s="909"/>
      <c r="D40" s="1632"/>
      <c r="E40" s="909"/>
      <c r="F40" s="1635"/>
      <c r="G40" s="1636"/>
      <c r="H40" s="1614" t="s">
        <v>555</v>
      </c>
      <c r="I40" s="1615"/>
      <c r="J40" s="1615"/>
      <c r="K40" s="908"/>
      <c r="L40" s="343"/>
      <c r="M40" s="343"/>
      <c r="N40" s="353"/>
      <c r="O40" s="343"/>
      <c r="P40" s="325"/>
      <c r="Q40" s="365"/>
      <c r="R40" s="338"/>
      <c r="V40" s="334"/>
      <c r="W40" s="334"/>
      <c r="X40" s="335"/>
      <c r="Y40" s="335"/>
      <c r="Z40" s="335"/>
      <c r="AA40" s="335"/>
      <c r="AB40" s="335"/>
      <c r="AC40" s="334"/>
      <c r="AD40" s="369"/>
    </row>
    <row r="41" spans="1:30" s="22" customFormat="1" ht="10.5" customHeight="1">
      <c r="A41" s="1612"/>
      <c r="B41" s="324"/>
      <c r="C41" s="909"/>
      <c r="D41" s="1612"/>
      <c r="E41" s="909"/>
      <c r="F41" s="352"/>
      <c r="G41" s="351"/>
      <c r="H41" s="363"/>
      <c r="I41" s="1616"/>
      <c r="J41" s="1617"/>
      <c r="K41" s="907"/>
      <c r="L41" s="343"/>
      <c r="M41" s="343"/>
      <c r="N41" s="353"/>
      <c r="O41" s="343"/>
      <c r="P41" s="325"/>
      <c r="Q41" s="365"/>
      <c r="R41" s="338"/>
      <c r="V41" s="334"/>
      <c r="W41" s="334"/>
      <c r="X41" s="335"/>
      <c r="Y41" s="334"/>
      <c r="Z41" s="335"/>
      <c r="AA41" s="334"/>
      <c r="AB41" s="332"/>
      <c r="AC41" s="369"/>
      <c r="AD41" s="360"/>
    </row>
    <row r="42" spans="1:30" s="22" customFormat="1" ht="11.25" customHeight="1">
      <c r="A42" s="1612"/>
      <c r="B42" s="324"/>
      <c r="C42" s="909"/>
      <c r="D42" s="1612"/>
      <c r="E42" s="909"/>
      <c r="F42" s="362" t="s">
        <v>169</v>
      </c>
      <c r="G42" s="348"/>
      <c r="H42" s="361"/>
      <c r="I42" s="1618"/>
      <c r="J42" s="1619"/>
      <c r="K42" s="907"/>
      <c r="L42" s="343"/>
      <c r="M42" s="343"/>
      <c r="N42" s="353"/>
      <c r="O42" s="343"/>
      <c r="P42" s="325"/>
      <c r="Q42" s="365"/>
      <c r="R42" s="338"/>
      <c r="V42" s="334"/>
      <c r="W42" s="334"/>
      <c r="X42" s="335"/>
      <c r="Y42" s="334"/>
      <c r="Z42" s="335"/>
      <c r="AA42" s="334"/>
      <c r="AB42" s="332"/>
      <c r="AC42" s="369"/>
      <c r="AD42" s="360"/>
    </row>
    <row r="43" spans="1:30" s="22" customFormat="1" ht="12" customHeight="1">
      <c r="A43" s="1612"/>
      <c r="B43" s="324"/>
      <c r="C43" s="909"/>
      <c r="D43" s="1632"/>
      <c r="E43" s="909"/>
      <c r="F43" s="1633"/>
      <c r="G43" s="1633"/>
      <c r="H43" s="906"/>
      <c r="I43" s="909"/>
      <c r="J43" s="343"/>
      <c r="K43" s="1630" t="s">
        <v>525</v>
      </c>
      <c r="L43" s="1631"/>
      <c r="M43" s="1637"/>
      <c r="N43" s="904"/>
      <c r="O43" s="343"/>
      <c r="P43" s="325"/>
      <c r="Q43" s="365"/>
      <c r="R43" s="338"/>
      <c r="V43" s="334"/>
      <c r="W43" s="334"/>
      <c r="X43" s="335"/>
      <c r="Y43" s="335"/>
      <c r="Z43" s="335"/>
      <c r="AA43" s="334"/>
      <c r="AB43" s="332"/>
      <c r="AC43" s="369"/>
      <c r="AD43" s="360"/>
    </row>
    <row r="44" spans="1:30" s="22" customFormat="1" ht="12" customHeight="1">
      <c r="A44" s="1612"/>
      <c r="B44" s="324"/>
      <c r="C44" s="909"/>
      <c r="D44" s="1632"/>
      <c r="E44" s="909"/>
      <c r="F44" s="1635"/>
      <c r="G44" s="1635"/>
      <c r="H44" s="906"/>
      <c r="I44" s="906"/>
      <c r="J44" s="343"/>
      <c r="K44" s="1521" t="s">
        <v>555</v>
      </c>
      <c r="L44" s="1522"/>
      <c r="M44" s="1638"/>
      <c r="N44" s="907"/>
      <c r="O44" s="343"/>
      <c r="P44" s="325"/>
      <c r="Q44" s="365"/>
      <c r="R44" s="338"/>
      <c r="V44" s="334"/>
      <c r="W44" s="334"/>
      <c r="X44" s="335"/>
      <c r="Y44" s="335"/>
      <c r="Z44" s="335"/>
      <c r="AA44" s="334"/>
      <c r="AB44" s="332"/>
      <c r="AC44" s="369"/>
      <c r="AD44" s="360"/>
    </row>
    <row r="45" spans="1:30" s="22" customFormat="1" ht="12" customHeight="1">
      <c r="A45" s="1612"/>
      <c r="B45" s="324"/>
      <c r="C45" s="909"/>
      <c r="D45" s="1612"/>
      <c r="E45" s="909"/>
      <c r="F45" s="352"/>
      <c r="G45" s="352"/>
      <c r="H45" s="366"/>
      <c r="I45" s="366"/>
      <c r="J45" s="343"/>
      <c r="K45" s="354"/>
      <c r="L45" s="1616"/>
      <c r="M45" s="1616"/>
      <c r="N45" s="346"/>
      <c r="O45" s="343"/>
      <c r="P45" s="325"/>
      <c r="Q45" s="365"/>
      <c r="R45" s="338"/>
      <c r="V45" s="334"/>
      <c r="W45" s="334"/>
      <c r="X45" s="334"/>
      <c r="Y45" s="335"/>
      <c r="Z45" s="335"/>
      <c r="AA45" s="334"/>
      <c r="AB45" s="332"/>
      <c r="AC45" s="334"/>
      <c r="AD45" s="360"/>
    </row>
    <row r="46" spans="1:30" s="22" customFormat="1" ht="12" customHeight="1">
      <c r="A46" s="324"/>
      <c r="B46" s="324"/>
      <c r="C46" s="909"/>
      <c r="D46" s="1612"/>
      <c r="E46" s="909"/>
      <c r="F46" s="349" t="s">
        <v>169</v>
      </c>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0.5" customHeight="1">
      <c r="C47" s="909"/>
      <c r="D47" s="1632"/>
      <c r="E47" s="909"/>
      <c r="F47" s="1633"/>
      <c r="G47" s="1634"/>
      <c r="H47" s="1620"/>
      <c r="I47" s="1613"/>
      <c r="J47" s="1621"/>
      <c r="K47" s="907"/>
      <c r="L47" s="343"/>
      <c r="M47" s="343"/>
      <c r="N47" s="352"/>
      <c r="O47" s="343"/>
      <c r="P47" s="325"/>
      <c r="Q47" s="365"/>
      <c r="R47" s="338"/>
      <c r="V47" s="334"/>
      <c r="W47" s="334"/>
      <c r="X47" s="334"/>
      <c r="Y47" s="335"/>
      <c r="Z47" s="335"/>
      <c r="AA47" s="334"/>
      <c r="AB47" s="332"/>
      <c r="AC47" s="335"/>
      <c r="AD47" s="360"/>
    </row>
    <row r="48" spans="1:30" s="22" customFormat="1" ht="12.75" customHeight="1">
      <c r="C48" s="909"/>
      <c r="D48" s="1632"/>
      <c r="E48" s="909"/>
      <c r="F48" s="1635"/>
      <c r="G48" s="1636"/>
      <c r="H48" s="1614" t="s">
        <v>169</v>
      </c>
      <c r="I48" s="1615"/>
      <c r="J48" s="1622"/>
      <c r="K48" s="907"/>
      <c r="L48" s="343"/>
      <c r="M48" s="343"/>
      <c r="N48" s="352"/>
      <c r="O48" s="343"/>
      <c r="P48" s="325"/>
      <c r="Q48" s="324"/>
      <c r="R48" s="905"/>
      <c r="V48" s="334"/>
      <c r="W48" s="334"/>
      <c r="X48" s="335"/>
      <c r="Y48" s="334"/>
      <c r="Z48" s="335"/>
      <c r="AA48" s="334"/>
      <c r="AB48" s="332"/>
      <c r="AC48" s="335"/>
      <c r="AD48" s="360"/>
    </row>
    <row r="49" spans="1:30" s="22" customFormat="1" ht="10.5" customHeight="1">
      <c r="A49" s="324"/>
      <c r="B49" s="324"/>
      <c r="C49" s="909"/>
      <c r="D49" s="1612"/>
      <c r="E49" s="909"/>
      <c r="F49" s="352"/>
      <c r="G49" s="351"/>
      <c r="H49" s="363"/>
      <c r="I49" s="1616"/>
      <c r="J49" s="1616"/>
      <c r="K49" s="908"/>
      <c r="L49" s="343"/>
      <c r="M49" s="343"/>
      <c r="N49" s="352"/>
      <c r="O49" s="343"/>
      <c r="P49" s="343"/>
      <c r="Q49" s="324"/>
      <c r="R49" s="338"/>
      <c r="V49" s="334"/>
      <c r="W49" s="334"/>
      <c r="X49" s="334"/>
      <c r="Y49" s="334"/>
      <c r="Z49" s="335"/>
      <c r="AA49" s="334"/>
      <c r="AB49" s="332"/>
      <c r="AC49" s="335"/>
      <c r="AD49" s="360"/>
    </row>
    <row r="50" spans="1:30" s="22" customFormat="1" ht="12.75" customHeight="1">
      <c r="A50" s="324"/>
      <c r="B50" s="324"/>
      <c r="C50" s="342"/>
      <c r="D50" s="1612"/>
      <c r="E50" s="342"/>
      <c r="F50" s="362" t="s">
        <v>169</v>
      </c>
      <c r="G50" s="348"/>
      <c r="H50" s="361"/>
      <c r="I50" s="1618"/>
      <c r="J50" s="1618"/>
      <c r="K50" s="908"/>
      <c r="L50" s="343"/>
      <c r="M50" s="343"/>
      <c r="N50" s="352"/>
      <c r="O50" s="343"/>
      <c r="P50" s="343"/>
      <c r="Q50" s="324"/>
      <c r="R50" s="356"/>
      <c r="V50" s="334"/>
      <c r="W50" s="334"/>
      <c r="X50" s="334"/>
      <c r="Y50" s="334"/>
      <c r="Z50" s="335"/>
      <c r="AA50" s="334"/>
      <c r="AB50" s="332"/>
      <c r="AC50" s="335"/>
      <c r="AD50" s="360"/>
    </row>
    <row r="51" spans="1:30" s="22" customFormat="1" ht="10.5" customHeight="1">
      <c r="A51" s="324"/>
      <c r="B51" s="324"/>
      <c r="C51" s="342"/>
      <c r="D51" s="1632"/>
      <c r="E51" s="342"/>
      <c r="F51" s="1641"/>
      <c r="G51" s="1641"/>
      <c r="H51" s="909"/>
      <c r="I51" s="909"/>
      <c r="J51" s="325"/>
      <c r="K51" s="325"/>
      <c r="L51" s="325"/>
      <c r="M51" s="325"/>
      <c r="N51" s="359"/>
      <c r="O51" s="325"/>
      <c r="P51" s="325"/>
      <c r="Q51" s="324"/>
      <c r="R51" s="356"/>
      <c r="V51" s="334"/>
      <c r="W51" s="334"/>
      <c r="X51" s="335"/>
      <c r="Y51" s="334"/>
      <c r="Z51" s="335"/>
      <c r="AA51" s="334"/>
      <c r="AB51" s="332"/>
      <c r="AC51" s="335"/>
      <c r="AD51" s="360"/>
    </row>
    <row r="52" spans="1:30" s="22" customFormat="1" ht="7.5" hidden="1" customHeight="1">
      <c r="A52" s="324"/>
      <c r="B52" s="324"/>
      <c r="C52" s="325"/>
      <c r="D52" s="1643"/>
      <c r="E52" s="325"/>
      <c r="F52" s="1642"/>
      <c r="G52" s="1642"/>
      <c r="H52" s="909"/>
      <c r="I52" s="909"/>
      <c r="J52" s="324"/>
      <c r="K52" s="324"/>
      <c r="L52" s="324"/>
      <c r="M52" s="324"/>
      <c r="N52" s="357"/>
      <c r="O52" s="324"/>
      <c r="P52" s="324"/>
      <c r="Q52" s="324"/>
      <c r="R52" s="356"/>
      <c r="V52" s="334"/>
      <c r="W52" s="334"/>
      <c r="X52" s="335"/>
      <c r="Y52" s="334"/>
      <c r="Z52" s="335"/>
      <c r="AA52" s="334"/>
      <c r="AB52" s="332"/>
      <c r="AC52" s="335"/>
      <c r="AD52" s="360"/>
    </row>
    <row r="53" spans="1:30" s="22" customFormat="1" ht="34.5" hidden="1" customHeight="1">
      <c r="A53" s="324"/>
      <c r="B53" s="324"/>
      <c r="C53" s="325"/>
      <c r="D53" s="902"/>
      <c r="E53" s="325"/>
      <c r="F53" s="909"/>
      <c r="G53" s="909"/>
      <c r="H53" s="909"/>
      <c r="I53" s="909"/>
      <c r="J53" s="324"/>
      <c r="K53" s="324"/>
      <c r="L53" s="324"/>
      <c r="M53" s="324"/>
      <c r="N53" s="357"/>
      <c r="O53" s="324"/>
      <c r="P53" s="324"/>
      <c r="Q53" s="324"/>
      <c r="R53" s="356"/>
      <c r="V53" s="334"/>
      <c r="W53" s="334"/>
      <c r="X53" s="335"/>
      <c r="Y53" s="334"/>
      <c r="Z53" s="334"/>
      <c r="AA53" s="335"/>
      <c r="AB53" s="335"/>
      <c r="AC53" s="369"/>
      <c r="AD53" s="360"/>
    </row>
    <row r="54" spans="1:30" s="22" customFormat="1" ht="37.5" hidden="1" customHeight="1">
      <c r="A54" s="324"/>
      <c r="B54" s="324"/>
      <c r="C54" s="1640" t="s">
        <v>181</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12.75" hidden="1" customHeight="1">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75" hidden="1" customHeight="1">
      <c r="A56" s="324"/>
      <c r="B56" s="324"/>
      <c r="C56" s="325"/>
      <c r="D56" s="325"/>
      <c r="E56" s="325"/>
      <c r="F56" s="325"/>
      <c r="G56" s="1612"/>
      <c r="H56" s="324"/>
      <c r="I56" s="352"/>
      <c r="J56" s="352"/>
      <c r="K56" s="908"/>
      <c r="L56" s="343"/>
      <c r="M56" s="343"/>
      <c r="N56" s="352"/>
      <c r="O56" s="343"/>
      <c r="P56" s="325"/>
      <c r="Q56" s="324"/>
      <c r="R56" s="338"/>
      <c r="V56" s="334"/>
      <c r="W56" s="334"/>
      <c r="X56" s="335"/>
      <c r="Y56" s="334"/>
      <c r="Z56" s="334"/>
      <c r="AA56" s="334"/>
      <c r="AB56" s="332"/>
      <c r="AC56" s="335"/>
      <c r="AD56" s="360"/>
    </row>
    <row r="57" spans="1:30" s="22" customFormat="1" ht="12.75" hidden="1" customHeight="1">
      <c r="A57" s="324"/>
      <c r="B57" s="324"/>
      <c r="C57" s="325"/>
      <c r="D57" s="325"/>
      <c r="E57" s="325"/>
      <c r="F57" s="325"/>
      <c r="G57" s="1612"/>
      <c r="H57" s="324"/>
      <c r="I57" s="349"/>
      <c r="J57" s="349"/>
      <c r="K57" s="908"/>
      <c r="L57" s="343"/>
      <c r="M57" s="343"/>
      <c r="N57" s="352"/>
      <c r="O57" s="343"/>
      <c r="P57" s="325"/>
      <c r="Q57" s="324"/>
      <c r="R57" s="338"/>
      <c r="V57" s="334"/>
      <c r="W57" s="334"/>
      <c r="X57" s="334"/>
      <c r="Y57" s="334"/>
      <c r="Z57" s="335"/>
      <c r="AA57" s="334"/>
      <c r="AB57" s="332"/>
      <c r="AC57" s="335"/>
      <c r="AD57" s="360"/>
    </row>
    <row r="58" spans="1:30" s="22" customFormat="1" ht="12.75" hidden="1" customHeight="1">
      <c r="A58" s="324"/>
      <c r="B58" s="324"/>
      <c r="C58" s="325"/>
      <c r="D58" s="325"/>
      <c r="E58" s="325"/>
      <c r="F58" s="325"/>
      <c r="G58" s="1632"/>
      <c r="H58" s="324"/>
      <c r="I58" s="1633"/>
      <c r="J58" s="1634"/>
      <c r="K58" s="1630"/>
      <c r="L58" s="1631"/>
      <c r="M58" s="1631"/>
      <c r="N58" s="908"/>
      <c r="O58" s="343"/>
      <c r="P58" s="325"/>
      <c r="Q58" s="324"/>
      <c r="R58" s="338"/>
      <c r="V58" s="334"/>
      <c r="W58" s="334"/>
      <c r="X58" s="334"/>
      <c r="Y58" s="334"/>
      <c r="Z58" s="335"/>
      <c r="AA58" s="334"/>
      <c r="AB58" s="332"/>
      <c r="AC58" s="335"/>
      <c r="AD58" s="360"/>
    </row>
    <row r="59" spans="1:30" s="22" customFormat="1" ht="4.5" hidden="1" customHeight="1">
      <c r="A59" s="324"/>
      <c r="B59" s="324"/>
      <c r="C59" s="325"/>
      <c r="D59" s="325"/>
      <c r="E59" s="325"/>
      <c r="F59" s="325"/>
      <c r="G59" s="1632"/>
      <c r="H59" s="324"/>
      <c r="I59" s="1635"/>
      <c r="J59" s="1636"/>
      <c r="K59" s="1521"/>
      <c r="L59" s="1522"/>
      <c r="M59" s="1522"/>
      <c r="N59" s="908"/>
      <c r="O59" s="343"/>
      <c r="P59" s="325"/>
      <c r="Q59" s="324"/>
      <c r="R59" s="338"/>
      <c r="V59" s="334"/>
      <c r="W59" s="334"/>
      <c r="X59" s="335"/>
      <c r="Y59" s="334"/>
      <c r="Z59" s="335"/>
      <c r="AA59" s="334"/>
      <c r="AB59" s="332"/>
      <c r="AC59" s="335"/>
      <c r="AD59" s="360"/>
    </row>
    <row r="60" spans="1:30" s="22" customFormat="1" ht="12.75" hidden="1" customHeight="1">
      <c r="A60" s="324"/>
      <c r="B60" s="324"/>
      <c r="C60" s="325"/>
      <c r="D60" s="325"/>
      <c r="E60" s="325"/>
      <c r="F60" s="325"/>
      <c r="G60" s="1612"/>
      <c r="H60" s="324"/>
      <c r="I60" s="352"/>
      <c r="J60" s="351"/>
      <c r="K60" s="350"/>
      <c r="L60" s="1616"/>
      <c r="M60" s="1617"/>
      <c r="N60" s="355"/>
      <c r="O60" s="343"/>
      <c r="P60" s="325"/>
      <c r="Q60" s="324"/>
      <c r="R60" s="338"/>
      <c r="V60" s="334"/>
      <c r="W60" s="334"/>
      <c r="X60" s="335"/>
      <c r="Y60" s="334"/>
      <c r="Z60" s="334"/>
      <c r="AA60" s="334"/>
      <c r="AB60" s="332"/>
      <c r="AC60" s="335"/>
      <c r="AD60" s="360"/>
    </row>
    <row r="61" spans="1:30" s="22" customFormat="1" ht="12.75" hidden="1" customHeight="1">
      <c r="A61" s="324"/>
      <c r="B61" s="324"/>
      <c r="C61" s="325"/>
      <c r="D61" s="325"/>
      <c r="E61" s="325"/>
      <c r="F61" s="325"/>
      <c r="G61" s="1612"/>
      <c r="H61" s="324"/>
      <c r="I61" s="349"/>
      <c r="J61" s="348"/>
      <c r="K61" s="907"/>
      <c r="L61" s="1618"/>
      <c r="M61" s="1619"/>
      <c r="N61" s="355"/>
      <c r="O61" s="343"/>
      <c r="P61" s="325"/>
      <c r="Q61" s="324"/>
      <c r="R61" s="338"/>
      <c r="V61" s="334"/>
      <c r="W61" s="334"/>
      <c r="X61" s="335"/>
      <c r="Y61" s="334"/>
      <c r="Z61" s="334"/>
      <c r="AA61" s="334"/>
      <c r="AB61" s="332"/>
      <c r="AC61" s="335"/>
      <c r="AD61" s="360"/>
    </row>
    <row r="62" spans="1:30" s="22" customFormat="1" ht="12.75" hidden="1" customHeight="1">
      <c r="A62" s="324"/>
      <c r="B62" s="324"/>
      <c r="C62" s="325"/>
      <c r="D62" s="325"/>
      <c r="E62" s="325"/>
      <c r="F62" s="325"/>
      <c r="G62" s="1632"/>
      <c r="H62" s="324"/>
      <c r="I62" s="1633"/>
      <c r="J62" s="1633"/>
      <c r="K62" s="906"/>
      <c r="L62" s="343"/>
      <c r="M62" s="343"/>
      <c r="N62" s="1630"/>
      <c r="O62" s="1631"/>
      <c r="P62" s="1631"/>
      <c r="Q62" s="324"/>
      <c r="R62" s="338"/>
      <c r="V62" s="334"/>
      <c r="W62" s="334"/>
      <c r="X62" s="334"/>
      <c r="Y62" s="334"/>
      <c r="Z62" s="334"/>
      <c r="AA62" s="334"/>
      <c r="AB62" s="332"/>
      <c r="AC62" s="334"/>
      <c r="AD62" s="360"/>
    </row>
    <row r="63" spans="1:30" s="22" customFormat="1" ht="12.75" hidden="1" customHeight="1">
      <c r="A63" s="324"/>
      <c r="B63" s="324"/>
      <c r="C63" s="325"/>
      <c r="D63" s="325"/>
      <c r="E63" s="325"/>
      <c r="F63" s="325"/>
      <c r="G63" s="1632"/>
      <c r="H63" s="324"/>
      <c r="I63" s="1635"/>
      <c r="J63" s="1635"/>
      <c r="K63" s="903"/>
      <c r="L63" s="343"/>
      <c r="M63" s="342"/>
      <c r="N63" s="1521"/>
      <c r="O63" s="1522"/>
      <c r="P63" s="1522"/>
      <c r="Q63" s="324"/>
      <c r="R63" s="338"/>
      <c r="V63" s="334"/>
      <c r="W63" s="334"/>
      <c r="X63" s="334"/>
      <c r="Y63" s="336"/>
      <c r="Z63" s="336"/>
      <c r="AA63" s="334"/>
      <c r="AB63" s="332"/>
      <c r="AC63" s="334"/>
      <c r="AD63" s="360"/>
    </row>
    <row r="64" spans="1:30" s="22" customFormat="1" ht="12.75" hidden="1" customHeight="1">
      <c r="A64" s="324"/>
      <c r="B64" s="324"/>
      <c r="C64" s="325"/>
      <c r="D64" s="325"/>
      <c r="E64" s="325"/>
      <c r="F64" s="325"/>
      <c r="G64" s="1612"/>
      <c r="H64" s="324"/>
      <c r="I64" s="352"/>
      <c r="J64" s="352"/>
      <c r="K64" s="908"/>
      <c r="L64" s="343"/>
      <c r="M64" s="343"/>
      <c r="N64" s="904"/>
      <c r="O64" s="1616"/>
      <c r="P64" s="1616"/>
      <c r="Q64" s="324"/>
      <c r="R64" s="338"/>
      <c r="V64" s="334"/>
      <c r="W64" s="334"/>
      <c r="X64" s="334"/>
      <c r="Y64" s="336"/>
      <c r="Z64" s="336"/>
      <c r="AA64" s="334"/>
      <c r="AB64" s="332"/>
      <c r="AC64" s="334"/>
      <c r="AD64" s="360"/>
    </row>
    <row r="65" spans="1:30" s="22" customFormat="1" ht="12.75" hidden="1" customHeight="1">
      <c r="A65" s="324"/>
      <c r="B65" s="324"/>
      <c r="C65" s="325"/>
      <c r="D65" s="325"/>
      <c r="E65" s="325"/>
      <c r="F65" s="325"/>
      <c r="G65" s="1612"/>
      <c r="H65" s="324"/>
      <c r="I65" s="349"/>
      <c r="J65" s="349"/>
      <c r="K65" s="908"/>
      <c r="L65" s="343"/>
      <c r="M65" s="343"/>
      <c r="N65" s="904"/>
      <c r="O65" s="1618"/>
      <c r="P65" s="1618"/>
      <c r="Q65" s="324"/>
      <c r="R65" s="338"/>
      <c r="V65" s="334"/>
      <c r="W65" s="334"/>
      <c r="X65" s="334"/>
      <c r="Y65" s="336"/>
      <c r="Z65" s="336"/>
      <c r="AA65" s="334"/>
      <c r="AB65" s="332"/>
      <c r="AC65" s="334"/>
      <c r="AD65" s="360"/>
    </row>
    <row r="66" spans="1:30" s="22" customFormat="1" ht="12.75" hidden="1" customHeight="1">
      <c r="A66" s="324"/>
      <c r="B66" s="324"/>
      <c r="C66" s="325"/>
      <c r="D66" s="325"/>
      <c r="E66" s="325"/>
      <c r="F66" s="325"/>
      <c r="G66" s="1632"/>
      <c r="H66" s="324"/>
      <c r="I66" s="1633"/>
      <c r="J66" s="1634"/>
      <c r="K66" s="1630"/>
      <c r="L66" s="1631"/>
      <c r="M66" s="1637"/>
      <c r="N66" s="907"/>
      <c r="O66" s="343"/>
      <c r="P66" s="325"/>
      <c r="Q66" s="324"/>
      <c r="R66" s="338"/>
      <c r="V66" s="334"/>
      <c r="W66" s="334"/>
      <c r="X66" s="334"/>
      <c r="Y66" s="336"/>
      <c r="Z66" s="336"/>
      <c r="AA66" s="334"/>
      <c r="AB66" s="332"/>
      <c r="AC66" s="334"/>
      <c r="AD66" s="360"/>
    </row>
    <row r="67" spans="1:30" s="22" customFormat="1" ht="12.75" hidden="1" customHeight="1">
      <c r="A67" s="324"/>
      <c r="B67" s="324"/>
      <c r="C67" s="325"/>
      <c r="D67" s="325"/>
      <c r="E67" s="325"/>
      <c r="F67" s="325"/>
      <c r="G67" s="1632"/>
      <c r="H67" s="324"/>
      <c r="I67" s="1635"/>
      <c r="J67" s="1636"/>
      <c r="K67" s="1521"/>
      <c r="L67" s="1522"/>
      <c r="M67" s="1638"/>
      <c r="N67" s="907"/>
      <c r="O67" s="343"/>
      <c r="P67" s="325"/>
      <c r="Q67" s="324"/>
      <c r="R67" s="338"/>
      <c r="V67" s="334"/>
      <c r="W67" s="334"/>
      <c r="X67" s="334"/>
      <c r="Y67" s="336"/>
      <c r="Z67" s="336"/>
      <c r="AA67" s="334"/>
      <c r="AB67" s="332"/>
      <c r="AC67" s="334"/>
      <c r="AD67" s="360"/>
    </row>
    <row r="68" spans="1:30" s="22" customFormat="1" ht="12.75" hidden="1" customHeight="1">
      <c r="A68" s="324"/>
      <c r="B68" s="324"/>
      <c r="C68" s="325"/>
      <c r="D68" s="325"/>
      <c r="E68" s="325"/>
      <c r="F68" s="325"/>
      <c r="G68" s="1612"/>
      <c r="H68" s="324"/>
      <c r="I68" s="352"/>
      <c r="J68" s="351"/>
      <c r="K68" s="350"/>
      <c r="L68" s="1616"/>
      <c r="M68" s="1616"/>
      <c r="N68" s="346"/>
      <c r="O68" s="343"/>
      <c r="P68" s="325"/>
      <c r="Q68" s="324"/>
      <c r="R68" s="338"/>
      <c r="V68" s="334"/>
      <c r="W68" s="334"/>
      <c r="X68" s="334"/>
      <c r="Y68" s="336"/>
      <c r="Z68" s="336"/>
      <c r="AA68" s="334"/>
      <c r="AB68" s="332"/>
      <c r="AC68" s="334"/>
      <c r="AD68" s="360"/>
    </row>
    <row r="69" spans="1:30" s="22" customFormat="1" ht="12.75" hidden="1" customHeight="1">
      <c r="A69" s="324"/>
      <c r="B69" s="324"/>
      <c r="C69" s="325"/>
      <c r="D69" s="325"/>
      <c r="E69" s="325"/>
      <c r="F69" s="325"/>
      <c r="G69" s="1612"/>
      <c r="H69" s="324"/>
      <c r="I69" s="349"/>
      <c r="J69" s="348"/>
      <c r="K69" s="907"/>
      <c r="L69" s="1618"/>
      <c r="M69" s="1618"/>
      <c r="N69" s="346"/>
      <c r="O69" s="343"/>
      <c r="P69" s="325"/>
      <c r="Q69" s="324"/>
      <c r="R69" s="338"/>
      <c r="V69" s="334"/>
      <c r="W69" s="334"/>
      <c r="X69" s="334"/>
      <c r="Y69" s="336"/>
      <c r="Z69" s="336"/>
      <c r="AA69" s="334"/>
      <c r="AB69" s="332"/>
      <c r="AC69" s="334"/>
      <c r="AD69" s="360"/>
    </row>
    <row r="70" spans="1:30" s="22" customFormat="1" ht="17.25" hidden="1" customHeight="1">
      <c r="A70" s="324"/>
      <c r="B70" s="324"/>
      <c r="C70" s="325"/>
      <c r="D70" s="325"/>
      <c r="E70" s="325"/>
      <c r="F70" s="325"/>
      <c r="G70" s="338"/>
      <c r="H70" s="338"/>
      <c r="I70" s="1641"/>
      <c r="J70" s="1641"/>
      <c r="K70" s="906"/>
      <c r="L70" s="343"/>
      <c r="M70" s="343"/>
      <c r="N70" s="343"/>
      <c r="O70" s="343"/>
      <c r="P70" s="342"/>
      <c r="Q70" s="324"/>
      <c r="R70" s="338"/>
      <c r="V70" s="334"/>
      <c r="W70" s="334"/>
      <c r="X70" s="334"/>
      <c r="Y70" s="336"/>
      <c r="Z70" s="336"/>
      <c r="AA70" s="334"/>
      <c r="AB70" s="332"/>
      <c r="AC70" s="334"/>
      <c r="AD70" s="360"/>
    </row>
    <row r="71" spans="1:30" s="22" customFormat="1" ht="12.5" hidden="1">
      <c r="A71" s="324"/>
      <c r="B71" s="324"/>
      <c r="C71" s="325"/>
      <c r="D71" s="325"/>
      <c r="E71" s="325"/>
      <c r="F71" s="325"/>
      <c r="G71" s="338"/>
      <c r="H71" s="338"/>
      <c r="I71" s="1642"/>
      <c r="J71" s="1642"/>
      <c r="K71" s="903"/>
      <c r="L71" s="343"/>
      <c r="M71" s="343"/>
      <c r="N71" s="343"/>
      <c r="O71" s="343"/>
      <c r="P71" s="342"/>
      <c r="Q71" s="324"/>
      <c r="R71" s="338"/>
      <c r="V71" s="334"/>
      <c r="W71" s="334"/>
      <c r="X71" s="334"/>
      <c r="Y71" s="336"/>
      <c r="Z71" s="336"/>
      <c r="AA71" s="334"/>
      <c r="AB71" s="332"/>
      <c r="AC71" s="334"/>
      <c r="AD71" s="360"/>
    </row>
    <row r="72" spans="1:30" s="22" customFormat="1" ht="16.5" customHeight="1">
      <c r="A72" s="324"/>
      <c r="B72" s="324"/>
      <c r="C72" s="325"/>
      <c r="D72" s="325"/>
      <c r="E72" s="325"/>
      <c r="F72" s="325"/>
      <c r="G72" s="338"/>
      <c r="H72" s="338"/>
      <c r="I72" s="338"/>
      <c r="J72" s="341"/>
      <c r="K72" s="902"/>
      <c r="L72" s="339"/>
      <c r="M72" s="339"/>
      <c r="N72" s="339"/>
      <c r="O72" s="339"/>
      <c r="P72" s="338"/>
      <c r="Q72" s="324"/>
      <c r="R72" s="338"/>
      <c r="V72" s="334"/>
      <c r="W72" s="334"/>
      <c r="X72" s="334"/>
      <c r="Y72" s="336"/>
      <c r="Z72" s="336"/>
      <c r="AA72" s="334"/>
      <c r="AB72" s="332"/>
      <c r="AC72" s="334"/>
      <c r="AD72" s="360"/>
    </row>
    <row r="73" spans="1:30" s="22" customFormat="1" ht="12.5">
      <c r="A73" s="324"/>
      <c r="B73" s="324"/>
      <c r="C73" s="1644" t="s">
        <v>106</v>
      </c>
      <c r="D73" s="1644"/>
      <c r="E73" s="1644"/>
      <c r="F73" s="901"/>
      <c r="G73" s="1522"/>
      <c r="H73" s="1522"/>
      <c r="I73" s="1522"/>
      <c r="J73" s="1615" t="s">
        <v>236</v>
      </c>
      <c r="K73" s="1615"/>
      <c r="L73" s="1615"/>
      <c r="M73" s="1615"/>
      <c r="N73" s="329"/>
      <c r="O73" s="329"/>
      <c r="P73" s="328"/>
      <c r="Q73" s="328"/>
      <c r="R73" s="328"/>
      <c r="V73" s="334"/>
      <c r="W73" s="334"/>
      <c r="X73" s="334"/>
      <c r="Y73" s="336"/>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7"/>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4"/>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901"/>
      <c r="G76" s="900"/>
      <c r="H76" s="900"/>
      <c r="I76" s="900"/>
      <c r="J76" s="1615"/>
      <c r="K76" s="1615"/>
      <c r="L76" s="1615"/>
      <c r="M76" s="1615"/>
      <c r="N76" s="329"/>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7"/>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36"/>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5"/>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4"/>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5"/>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2"/>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1"/>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2"/>
      <c r="O86" s="332"/>
      <c r="P86" s="331"/>
      <c r="Q86" s="331"/>
      <c r="V86" s="336"/>
      <c r="W86" s="334"/>
      <c r="X86" s="335"/>
      <c r="Y86" s="334"/>
      <c r="Z86" s="335"/>
      <c r="AA86" s="334"/>
      <c r="AB86" s="334"/>
      <c r="AC86" s="334"/>
      <c r="AD86" s="335"/>
    </row>
    <row r="87" spans="1:30" s="22" customFormat="1" ht="12.5">
      <c r="A87" s="324"/>
      <c r="B87" s="324"/>
      <c r="C87" s="20"/>
      <c r="D87" s="20"/>
      <c r="E87" s="20"/>
      <c r="F87" s="20"/>
      <c r="V87" s="336"/>
      <c r="W87" s="334"/>
      <c r="X87" s="335"/>
      <c r="Y87" s="334"/>
      <c r="Z87" s="335"/>
      <c r="AA87" s="334"/>
      <c r="AB87" s="334"/>
      <c r="AC87" s="334"/>
      <c r="AD87" s="335"/>
    </row>
    <row r="88" spans="1:30" s="22" customFormat="1" ht="12.5">
      <c r="A88" s="324"/>
      <c r="B88" s="324"/>
      <c r="C88" s="20"/>
      <c r="D88" s="20"/>
      <c r="E88" s="20"/>
      <c r="F88" s="20"/>
      <c r="J88" s="28"/>
      <c r="K88" s="28"/>
      <c r="L88" s="28"/>
      <c r="M88" s="28"/>
      <c r="N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N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76:E76"/>
    <mergeCell ref="J76:M76"/>
    <mergeCell ref="G77:I77"/>
    <mergeCell ref="J77:L77"/>
    <mergeCell ref="I70:J71"/>
    <mergeCell ref="C73:E73"/>
    <mergeCell ref="G73:I73"/>
    <mergeCell ref="J73:M73"/>
    <mergeCell ref="G74:I74"/>
    <mergeCell ref="J74:L74"/>
    <mergeCell ref="G66:G67"/>
    <mergeCell ref="I66:J67"/>
    <mergeCell ref="K66:M66"/>
    <mergeCell ref="K67:M67"/>
    <mergeCell ref="G68:G69"/>
    <mergeCell ref="L68:M69"/>
    <mergeCell ref="G62:G63"/>
    <mergeCell ref="I62:J63"/>
    <mergeCell ref="N62:P62"/>
    <mergeCell ref="N63:P63"/>
    <mergeCell ref="G64:G65"/>
    <mergeCell ref="O64:P65"/>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C11:D11"/>
    <mergeCell ref="F11:G11"/>
    <mergeCell ref="I11:J11"/>
    <mergeCell ref="L11:M11"/>
    <mergeCell ref="O11:P11"/>
    <mergeCell ref="Q11:R11"/>
    <mergeCell ref="C2:R2"/>
    <mergeCell ref="C3:P3"/>
    <mergeCell ref="C5:R5"/>
    <mergeCell ref="C6:R6"/>
    <mergeCell ref="J9:L9"/>
    <mergeCell ref="P9:R9"/>
  </mergeCells>
  <conditionalFormatting sqref="E17 H19 H25 H33 H49 K45 K29 K60 K68 H41">
    <cfRule type="cellIs" dxfId="140" priority="1" stopIfTrue="1" operator="notEqual">
      <formula>0</formula>
    </cfRule>
  </conditionalFormatting>
  <conditionalFormatting sqref="A14:A45 D25:D26 D21:D22 D45:D46 D33:D34 D29:D30 D37:D38 D41:D42 D49:D50 G60:G61 G56:G57 G68:G69 G64:G65">
    <cfRule type="expression" dxfId="139"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R34"/>
  <sheetViews>
    <sheetView showGridLines="0" workbookViewId="0">
      <pane ySplit="12" topLeftCell="A14" activePane="bottomLeft" state="frozen"/>
      <selection pane="bottomLeft" activeCell="C5" sqref="C5:L5"/>
    </sheetView>
  </sheetViews>
  <sheetFormatPr defaultRowHeight="12" customHeight="1"/>
  <cols>
    <col min="1" max="1" width="6.36328125" style="419" customWidth="1"/>
    <col min="2" max="2" width="11" style="419" customWidth="1"/>
    <col min="3" max="3" width="16.36328125" style="419" customWidth="1"/>
    <col min="4" max="4" width="8" style="419" customWidth="1"/>
    <col min="5" max="5" width="8.6328125" style="423" customWidth="1"/>
    <col min="6" max="6" width="9" style="424" customWidth="1"/>
    <col min="7" max="7" width="13.90625" style="424" customWidth="1"/>
    <col min="8" max="8" width="15" style="424" customWidth="1"/>
    <col min="9" max="9" width="15.08984375" style="419" customWidth="1"/>
    <col min="10" max="10" width="15.36328125" style="419" customWidth="1"/>
    <col min="11" max="11" width="15.6328125" style="419" customWidth="1"/>
    <col min="12" max="12" width="11.36328125" style="419" hidden="1" customWidth="1"/>
    <col min="13" max="14" width="16" style="419" hidden="1" customWidth="1"/>
    <col min="15" max="15" width="10.90625" style="419" customWidth="1"/>
    <col min="16" max="16" width="10.6328125" style="419" customWidth="1"/>
    <col min="17" max="256" width="9.08984375" style="419"/>
    <col min="257" max="257" width="6.36328125" style="419" customWidth="1"/>
    <col min="258" max="258" width="11" style="419" customWidth="1"/>
    <col min="259" max="259" width="16.36328125" style="419" customWidth="1"/>
    <col min="260" max="260" width="8" style="419" customWidth="1"/>
    <col min="261" max="261" width="8.6328125" style="419" customWidth="1"/>
    <col min="262" max="267" width="9" style="419" customWidth="1"/>
    <col min="268" max="269" width="11.36328125" style="419" customWidth="1"/>
    <col min="270" max="512" width="9.08984375" style="419"/>
    <col min="513" max="513" width="6.36328125" style="419" customWidth="1"/>
    <col min="514" max="514" width="11" style="419" customWidth="1"/>
    <col min="515" max="515" width="16.36328125" style="419" customWidth="1"/>
    <col min="516" max="516" width="8" style="419" customWidth="1"/>
    <col min="517" max="517" width="8.6328125" style="419" customWidth="1"/>
    <col min="518" max="523" width="9" style="419" customWidth="1"/>
    <col min="524" max="525" width="11.36328125" style="419" customWidth="1"/>
    <col min="526" max="768" width="9.08984375" style="419"/>
    <col min="769" max="769" width="6.36328125" style="419" customWidth="1"/>
    <col min="770" max="770" width="11" style="419" customWidth="1"/>
    <col min="771" max="771" width="16.36328125" style="419" customWidth="1"/>
    <col min="772" max="772" width="8" style="419" customWidth="1"/>
    <col min="773" max="773" width="8.6328125" style="419" customWidth="1"/>
    <col min="774" max="779" width="9" style="419" customWidth="1"/>
    <col min="780" max="781" width="11.36328125" style="419" customWidth="1"/>
    <col min="782" max="1024" width="9.08984375" style="419"/>
    <col min="1025" max="1025" width="6.36328125" style="419" customWidth="1"/>
    <col min="1026" max="1026" width="11" style="419" customWidth="1"/>
    <col min="1027" max="1027" width="16.36328125" style="419" customWidth="1"/>
    <col min="1028" max="1028" width="8" style="419" customWidth="1"/>
    <col min="1029" max="1029" width="8.6328125" style="419" customWidth="1"/>
    <col min="1030" max="1035" width="9" style="419" customWidth="1"/>
    <col min="1036" max="1037" width="11.36328125" style="419" customWidth="1"/>
    <col min="1038" max="1280" width="9.08984375" style="419"/>
    <col min="1281" max="1281" width="6.36328125" style="419" customWidth="1"/>
    <col min="1282" max="1282" width="11" style="419" customWidth="1"/>
    <col min="1283" max="1283" width="16.36328125" style="419" customWidth="1"/>
    <col min="1284" max="1284" width="8" style="419" customWidth="1"/>
    <col min="1285" max="1285" width="8.6328125" style="419" customWidth="1"/>
    <col min="1286" max="1291" width="9" style="419" customWidth="1"/>
    <col min="1292" max="1293" width="11.36328125" style="419" customWidth="1"/>
    <col min="1294" max="1536" width="9.08984375" style="419"/>
    <col min="1537" max="1537" width="6.36328125" style="419" customWidth="1"/>
    <col min="1538" max="1538" width="11" style="419" customWidth="1"/>
    <col min="1539" max="1539" width="16.36328125" style="419" customWidth="1"/>
    <col min="1540" max="1540" width="8" style="419" customWidth="1"/>
    <col min="1541" max="1541" width="8.6328125" style="419" customWidth="1"/>
    <col min="1542" max="1547" width="9" style="419" customWidth="1"/>
    <col min="1548" max="1549" width="11.36328125" style="419" customWidth="1"/>
    <col min="1550" max="1792" width="9.08984375" style="419"/>
    <col min="1793" max="1793" width="6.36328125" style="419" customWidth="1"/>
    <col min="1794" max="1794" width="11" style="419" customWidth="1"/>
    <col min="1795" max="1795" width="16.36328125" style="419" customWidth="1"/>
    <col min="1796" max="1796" width="8" style="419" customWidth="1"/>
    <col min="1797" max="1797" width="8.6328125" style="419" customWidth="1"/>
    <col min="1798" max="1803" width="9" style="419" customWidth="1"/>
    <col min="1804" max="1805" width="11.36328125" style="419" customWidth="1"/>
    <col min="1806" max="2048" width="9.08984375" style="419"/>
    <col min="2049" max="2049" width="6.36328125" style="419" customWidth="1"/>
    <col min="2050" max="2050" width="11" style="419" customWidth="1"/>
    <col min="2051" max="2051" width="16.36328125" style="419" customWidth="1"/>
    <col min="2052" max="2052" width="8" style="419" customWidth="1"/>
    <col min="2053" max="2053" width="8.6328125" style="419" customWidth="1"/>
    <col min="2054" max="2059" width="9" style="419" customWidth="1"/>
    <col min="2060" max="2061" width="11.36328125" style="419" customWidth="1"/>
    <col min="2062" max="2304" width="9.08984375" style="419"/>
    <col min="2305" max="2305" width="6.36328125" style="419" customWidth="1"/>
    <col min="2306" max="2306" width="11" style="419" customWidth="1"/>
    <col min="2307" max="2307" width="16.36328125" style="419" customWidth="1"/>
    <col min="2308" max="2308" width="8" style="419" customWidth="1"/>
    <col min="2309" max="2309" width="8.6328125" style="419" customWidth="1"/>
    <col min="2310" max="2315" width="9" style="419" customWidth="1"/>
    <col min="2316" max="2317" width="11.36328125" style="419" customWidth="1"/>
    <col min="2318" max="2560" width="9.08984375" style="419"/>
    <col min="2561" max="2561" width="6.36328125" style="419" customWidth="1"/>
    <col min="2562" max="2562" width="11" style="419" customWidth="1"/>
    <col min="2563" max="2563" width="16.36328125" style="419" customWidth="1"/>
    <col min="2564" max="2564" width="8" style="419" customWidth="1"/>
    <col min="2565" max="2565" width="8.6328125" style="419" customWidth="1"/>
    <col min="2566" max="2571" width="9" style="419" customWidth="1"/>
    <col min="2572" max="2573" width="11.36328125" style="419" customWidth="1"/>
    <col min="2574" max="2816" width="9.08984375" style="419"/>
    <col min="2817" max="2817" width="6.36328125" style="419" customWidth="1"/>
    <col min="2818" max="2818" width="11" style="419" customWidth="1"/>
    <col min="2819" max="2819" width="16.36328125" style="419" customWidth="1"/>
    <col min="2820" max="2820" width="8" style="419" customWidth="1"/>
    <col min="2821" max="2821" width="8.6328125" style="419" customWidth="1"/>
    <col min="2822" max="2827" width="9" style="419" customWidth="1"/>
    <col min="2828" max="2829" width="11.36328125" style="419" customWidth="1"/>
    <col min="2830" max="3072" width="9.08984375" style="419"/>
    <col min="3073" max="3073" width="6.36328125" style="419" customWidth="1"/>
    <col min="3074" max="3074" width="11" style="419" customWidth="1"/>
    <col min="3075" max="3075" width="16.36328125" style="419" customWidth="1"/>
    <col min="3076" max="3076" width="8" style="419" customWidth="1"/>
    <col min="3077" max="3077" width="8.6328125" style="419" customWidth="1"/>
    <col min="3078" max="3083" width="9" style="419" customWidth="1"/>
    <col min="3084" max="3085" width="11.36328125" style="419" customWidth="1"/>
    <col min="3086" max="3328" width="9.08984375" style="419"/>
    <col min="3329" max="3329" width="6.36328125" style="419" customWidth="1"/>
    <col min="3330" max="3330" width="11" style="419" customWidth="1"/>
    <col min="3331" max="3331" width="16.36328125" style="419" customWidth="1"/>
    <col min="3332" max="3332" width="8" style="419" customWidth="1"/>
    <col min="3333" max="3333" width="8.6328125" style="419" customWidth="1"/>
    <col min="3334" max="3339" width="9" style="419" customWidth="1"/>
    <col min="3340" max="3341" width="11.36328125" style="419" customWidth="1"/>
    <col min="3342" max="3584" width="9.08984375" style="419"/>
    <col min="3585" max="3585" width="6.36328125" style="419" customWidth="1"/>
    <col min="3586" max="3586" width="11" style="419" customWidth="1"/>
    <col min="3587" max="3587" width="16.36328125" style="419" customWidth="1"/>
    <col min="3588" max="3588" width="8" style="419" customWidth="1"/>
    <col min="3589" max="3589" width="8.6328125" style="419" customWidth="1"/>
    <col min="3590" max="3595" width="9" style="419" customWidth="1"/>
    <col min="3596" max="3597" width="11.36328125" style="419" customWidth="1"/>
    <col min="3598" max="3840" width="9.08984375" style="419"/>
    <col min="3841" max="3841" width="6.36328125" style="419" customWidth="1"/>
    <col min="3842" max="3842" width="11" style="419" customWidth="1"/>
    <col min="3843" max="3843" width="16.36328125" style="419" customWidth="1"/>
    <col min="3844" max="3844" width="8" style="419" customWidth="1"/>
    <col min="3845" max="3845" width="8.6328125" style="419" customWidth="1"/>
    <col min="3846" max="3851" width="9" style="419" customWidth="1"/>
    <col min="3852" max="3853" width="11.36328125" style="419" customWidth="1"/>
    <col min="3854" max="4096" width="9.08984375" style="419"/>
    <col min="4097" max="4097" width="6.36328125" style="419" customWidth="1"/>
    <col min="4098" max="4098" width="11" style="419" customWidth="1"/>
    <col min="4099" max="4099" width="16.36328125" style="419" customWidth="1"/>
    <col min="4100" max="4100" width="8" style="419" customWidth="1"/>
    <col min="4101" max="4101" width="8.6328125" style="419" customWidth="1"/>
    <col min="4102" max="4107" width="9" style="419" customWidth="1"/>
    <col min="4108" max="4109" width="11.36328125" style="419" customWidth="1"/>
    <col min="4110" max="4352" width="9.08984375" style="419"/>
    <col min="4353" max="4353" width="6.36328125" style="419" customWidth="1"/>
    <col min="4354" max="4354" width="11" style="419" customWidth="1"/>
    <col min="4355" max="4355" width="16.36328125" style="419" customWidth="1"/>
    <col min="4356" max="4356" width="8" style="419" customWidth="1"/>
    <col min="4357" max="4357" width="8.6328125" style="419" customWidth="1"/>
    <col min="4358" max="4363" width="9" style="419" customWidth="1"/>
    <col min="4364" max="4365" width="11.36328125" style="419" customWidth="1"/>
    <col min="4366" max="4608" width="9.08984375" style="419"/>
    <col min="4609" max="4609" width="6.36328125" style="419" customWidth="1"/>
    <col min="4610" max="4610" width="11" style="419" customWidth="1"/>
    <col min="4611" max="4611" width="16.36328125" style="419" customWidth="1"/>
    <col min="4612" max="4612" width="8" style="419" customWidth="1"/>
    <col min="4613" max="4613" width="8.6328125" style="419" customWidth="1"/>
    <col min="4614" max="4619" width="9" style="419" customWidth="1"/>
    <col min="4620" max="4621" width="11.36328125" style="419" customWidth="1"/>
    <col min="4622" max="4864" width="9.08984375" style="419"/>
    <col min="4865" max="4865" width="6.36328125" style="419" customWidth="1"/>
    <col min="4866" max="4866" width="11" style="419" customWidth="1"/>
    <col min="4867" max="4867" width="16.36328125" style="419" customWidth="1"/>
    <col min="4868" max="4868" width="8" style="419" customWidth="1"/>
    <col min="4869" max="4869" width="8.6328125" style="419" customWidth="1"/>
    <col min="4870" max="4875" width="9" style="419" customWidth="1"/>
    <col min="4876" max="4877" width="11.36328125" style="419" customWidth="1"/>
    <col min="4878" max="5120" width="9.08984375" style="419"/>
    <col min="5121" max="5121" width="6.36328125" style="419" customWidth="1"/>
    <col min="5122" max="5122" width="11" style="419" customWidth="1"/>
    <col min="5123" max="5123" width="16.36328125" style="419" customWidth="1"/>
    <col min="5124" max="5124" width="8" style="419" customWidth="1"/>
    <col min="5125" max="5125" width="8.6328125" style="419" customWidth="1"/>
    <col min="5126" max="5131" width="9" style="419" customWidth="1"/>
    <col min="5132" max="5133" width="11.36328125" style="419" customWidth="1"/>
    <col min="5134" max="5376" width="9.08984375" style="419"/>
    <col min="5377" max="5377" width="6.36328125" style="419" customWidth="1"/>
    <col min="5378" max="5378" width="11" style="419" customWidth="1"/>
    <col min="5379" max="5379" width="16.36328125" style="419" customWidth="1"/>
    <col min="5380" max="5380" width="8" style="419" customWidth="1"/>
    <col min="5381" max="5381" width="8.6328125" style="419" customWidth="1"/>
    <col min="5382" max="5387" width="9" style="419" customWidth="1"/>
    <col min="5388" max="5389" width="11.36328125" style="419" customWidth="1"/>
    <col min="5390" max="5632" width="9.08984375" style="419"/>
    <col min="5633" max="5633" width="6.36328125" style="419" customWidth="1"/>
    <col min="5634" max="5634" width="11" style="419" customWidth="1"/>
    <col min="5635" max="5635" width="16.36328125" style="419" customWidth="1"/>
    <col min="5636" max="5636" width="8" style="419" customWidth="1"/>
    <col min="5637" max="5637" width="8.6328125" style="419" customWidth="1"/>
    <col min="5638" max="5643" width="9" style="419" customWidth="1"/>
    <col min="5644" max="5645" width="11.36328125" style="419" customWidth="1"/>
    <col min="5646" max="5888" width="9.08984375" style="419"/>
    <col min="5889" max="5889" width="6.36328125" style="419" customWidth="1"/>
    <col min="5890" max="5890" width="11" style="419" customWidth="1"/>
    <col min="5891" max="5891" width="16.36328125" style="419" customWidth="1"/>
    <col min="5892" max="5892" width="8" style="419" customWidth="1"/>
    <col min="5893" max="5893" width="8.6328125" style="419" customWidth="1"/>
    <col min="5894" max="5899" width="9" style="419" customWidth="1"/>
    <col min="5900" max="5901" width="11.36328125" style="419" customWidth="1"/>
    <col min="5902" max="6144" width="9.08984375" style="419"/>
    <col min="6145" max="6145" width="6.36328125" style="419" customWidth="1"/>
    <col min="6146" max="6146" width="11" style="419" customWidth="1"/>
    <col min="6147" max="6147" width="16.36328125" style="419" customWidth="1"/>
    <col min="6148" max="6148" width="8" style="419" customWidth="1"/>
    <col min="6149" max="6149" width="8.6328125" style="419" customWidth="1"/>
    <col min="6150" max="6155" width="9" style="419" customWidth="1"/>
    <col min="6156" max="6157" width="11.36328125" style="419" customWidth="1"/>
    <col min="6158" max="6400" width="9.08984375" style="419"/>
    <col min="6401" max="6401" width="6.36328125" style="419" customWidth="1"/>
    <col min="6402" max="6402" width="11" style="419" customWidth="1"/>
    <col min="6403" max="6403" width="16.36328125" style="419" customWidth="1"/>
    <col min="6404" max="6404" width="8" style="419" customWidth="1"/>
    <col min="6405" max="6405" width="8.6328125" style="419" customWidth="1"/>
    <col min="6406" max="6411" width="9" style="419" customWidth="1"/>
    <col min="6412" max="6413" width="11.36328125" style="419" customWidth="1"/>
    <col min="6414" max="6656" width="9.08984375" style="419"/>
    <col min="6657" max="6657" width="6.36328125" style="419" customWidth="1"/>
    <col min="6658" max="6658" width="11" style="419" customWidth="1"/>
    <col min="6659" max="6659" width="16.36328125" style="419" customWidth="1"/>
    <col min="6660" max="6660" width="8" style="419" customWidth="1"/>
    <col min="6661" max="6661" width="8.6328125" style="419" customWidth="1"/>
    <col min="6662" max="6667" width="9" style="419" customWidth="1"/>
    <col min="6668" max="6669" width="11.36328125" style="419" customWidth="1"/>
    <col min="6670" max="6912" width="9.08984375" style="419"/>
    <col min="6913" max="6913" width="6.36328125" style="419" customWidth="1"/>
    <col min="6914" max="6914" width="11" style="419" customWidth="1"/>
    <col min="6915" max="6915" width="16.36328125" style="419" customWidth="1"/>
    <col min="6916" max="6916" width="8" style="419" customWidth="1"/>
    <col min="6917" max="6917" width="8.6328125" style="419" customWidth="1"/>
    <col min="6918" max="6923" width="9" style="419" customWidth="1"/>
    <col min="6924" max="6925" width="11.36328125" style="419" customWidth="1"/>
    <col min="6926" max="7168" width="9.08984375" style="419"/>
    <col min="7169" max="7169" width="6.36328125" style="419" customWidth="1"/>
    <col min="7170" max="7170" width="11" style="419" customWidth="1"/>
    <col min="7171" max="7171" width="16.36328125" style="419" customWidth="1"/>
    <col min="7172" max="7172" width="8" style="419" customWidth="1"/>
    <col min="7173" max="7173" width="8.6328125" style="419" customWidth="1"/>
    <col min="7174" max="7179" width="9" style="419" customWidth="1"/>
    <col min="7180" max="7181" width="11.36328125" style="419" customWidth="1"/>
    <col min="7182" max="7424" width="9.08984375" style="419"/>
    <col min="7425" max="7425" width="6.36328125" style="419" customWidth="1"/>
    <col min="7426" max="7426" width="11" style="419" customWidth="1"/>
    <col min="7427" max="7427" width="16.36328125" style="419" customWidth="1"/>
    <col min="7428" max="7428" width="8" style="419" customWidth="1"/>
    <col min="7429" max="7429" width="8.6328125" style="419" customWidth="1"/>
    <col min="7430" max="7435" width="9" style="419" customWidth="1"/>
    <col min="7436" max="7437" width="11.36328125" style="419" customWidth="1"/>
    <col min="7438" max="7680" width="9.08984375" style="419"/>
    <col min="7681" max="7681" width="6.36328125" style="419" customWidth="1"/>
    <col min="7682" max="7682" width="11" style="419" customWidth="1"/>
    <col min="7683" max="7683" width="16.36328125" style="419" customWidth="1"/>
    <col min="7684" max="7684" width="8" style="419" customWidth="1"/>
    <col min="7685" max="7685" width="8.6328125" style="419" customWidth="1"/>
    <col min="7686" max="7691" width="9" style="419" customWidth="1"/>
    <col min="7692" max="7693" width="11.36328125" style="419" customWidth="1"/>
    <col min="7694" max="7936" width="9.08984375" style="419"/>
    <col min="7937" max="7937" width="6.36328125" style="419" customWidth="1"/>
    <col min="7938" max="7938" width="11" style="419" customWidth="1"/>
    <col min="7939" max="7939" width="16.36328125" style="419" customWidth="1"/>
    <col min="7940" max="7940" width="8" style="419" customWidth="1"/>
    <col min="7941" max="7941" width="8.6328125" style="419" customWidth="1"/>
    <col min="7942" max="7947" width="9" style="419" customWidth="1"/>
    <col min="7948" max="7949" width="11.36328125" style="419" customWidth="1"/>
    <col min="7950" max="8192" width="9.08984375" style="419"/>
    <col min="8193" max="8193" width="6.36328125" style="419" customWidth="1"/>
    <col min="8194" max="8194" width="11" style="419" customWidth="1"/>
    <col min="8195" max="8195" width="16.36328125" style="419" customWidth="1"/>
    <col min="8196" max="8196" width="8" style="419" customWidth="1"/>
    <col min="8197" max="8197" width="8.6328125" style="419" customWidth="1"/>
    <col min="8198" max="8203" width="9" style="419" customWidth="1"/>
    <col min="8204" max="8205" width="11.36328125" style="419" customWidth="1"/>
    <col min="8206" max="8448" width="9.08984375" style="419"/>
    <col min="8449" max="8449" width="6.36328125" style="419" customWidth="1"/>
    <col min="8450" max="8450" width="11" style="419" customWidth="1"/>
    <col min="8451" max="8451" width="16.36328125" style="419" customWidth="1"/>
    <col min="8452" max="8452" width="8" style="419" customWidth="1"/>
    <col min="8453" max="8453" width="8.6328125" style="419" customWidth="1"/>
    <col min="8454" max="8459" width="9" style="419" customWidth="1"/>
    <col min="8460" max="8461" width="11.36328125" style="419" customWidth="1"/>
    <col min="8462" max="8704" width="9.08984375" style="419"/>
    <col min="8705" max="8705" width="6.36328125" style="419" customWidth="1"/>
    <col min="8706" max="8706" width="11" style="419" customWidth="1"/>
    <col min="8707" max="8707" width="16.36328125" style="419" customWidth="1"/>
    <col min="8708" max="8708" width="8" style="419" customWidth="1"/>
    <col min="8709" max="8709" width="8.6328125" style="419" customWidth="1"/>
    <col min="8710" max="8715" width="9" style="419" customWidth="1"/>
    <col min="8716" max="8717" width="11.36328125" style="419" customWidth="1"/>
    <col min="8718" max="8960" width="9.08984375" style="419"/>
    <col min="8961" max="8961" width="6.36328125" style="419" customWidth="1"/>
    <col min="8962" max="8962" width="11" style="419" customWidth="1"/>
    <col min="8963" max="8963" width="16.36328125" style="419" customWidth="1"/>
    <col min="8964" max="8964" width="8" style="419" customWidth="1"/>
    <col min="8965" max="8965" width="8.6328125" style="419" customWidth="1"/>
    <col min="8966" max="8971" width="9" style="419" customWidth="1"/>
    <col min="8972" max="8973" width="11.36328125" style="419" customWidth="1"/>
    <col min="8974" max="9216" width="9.08984375" style="419"/>
    <col min="9217" max="9217" width="6.36328125" style="419" customWidth="1"/>
    <col min="9218" max="9218" width="11" style="419" customWidth="1"/>
    <col min="9219" max="9219" width="16.36328125" style="419" customWidth="1"/>
    <col min="9220" max="9220" width="8" style="419" customWidth="1"/>
    <col min="9221" max="9221" width="8.6328125" style="419" customWidth="1"/>
    <col min="9222" max="9227" width="9" style="419" customWidth="1"/>
    <col min="9228" max="9229" width="11.36328125" style="419" customWidth="1"/>
    <col min="9230" max="9472" width="9.08984375" style="419"/>
    <col min="9473" max="9473" width="6.36328125" style="419" customWidth="1"/>
    <col min="9474" max="9474" width="11" style="419" customWidth="1"/>
    <col min="9475" max="9475" width="16.36328125" style="419" customWidth="1"/>
    <col min="9476" max="9476" width="8" style="419" customWidth="1"/>
    <col min="9477" max="9477" width="8.6328125" style="419" customWidth="1"/>
    <col min="9478" max="9483" width="9" style="419" customWidth="1"/>
    <col min="9484" max="9485" width="11.36328125" style="419" customWidth="1"/>
    <col min="9486" max="9728" width="9.08984375" style="419"/>
    <col min="9729" max="9729" width="6.36328125" style="419" customWidth="1"/>
    <col min="9730" max="9730" width="11" style="419" customWidth="1"/>
    <col min="9731" max="9731" width="16.36328125" style="419" customWidth="1"/>
    <col min="9732" max="9732" width="8" style="419" customWidth="1"/>
    <col min="9733" max="9733" width="8.6328125" style="419" customWidth="1"/>
    <col min="9734" max="9739" width="9" style="419" customWidth="1"/>
    <col min="9740" max="9741" width="11.36328125" style="419" customWidth="1"/>
    <col min="9742" max="9984" width="9.08984375" style="419"/>
    <col min="9985" max="9985" width="6.36328125" style="419" customWidth="1"/>
    <col min="9986" max="9986" width="11" style="419" customWidth="1"/>
    <col min="9987" max="9987" width="16.36328125" style="419" customWidth="1"/>
    <col min="9988" max="9988" width="8" style="419" customWidth="1"/>
    <col min="9989" max="9989" width="8.6328125" style="419" customWidth="1"/>
    <col min="9990" max="9995" width="9" style="419" customWidth="1"/>
    <col min="9996" max="9997" width="11.36328125" style="419" customWidth="1"/>
    <col min="9998" max="10240" width="9.08984375" style="419"/>
    <col min="10241" max="10241" width="6.36328125" style="419" customWidth="1"/>
    <col min="10242" max="10242" width="11" style="419" customWidth="1"/>
    <col min="10243" max="10243" width="16.36328125" style="419" customWidth="1"/>
    <col min="10244" max="10244" width="8" style="419" customWidth="1"/>
    <col min="10245" max="10245" width="8.6328125" style="419" customWidth="1"/>
    <col min="10246" max="10251" width="9" style="419" customWidth="1"/>
    <col min="10252" max="10253" width="11.36328125" style="419" customWidth="1"/>
    <col min="10254" max="10496" width="9.08984375" style="419"/>
    <col min="10497" max="10497" width="6.36328125" style="419" customWidth="1"/>
    <col min="10498" max="10498" width="11" style="419" customWidth="1"/>
    <col min="10499" max="10499" width="16.36328125" style="419" customWidth="1"/>
    <col min="10500" max="10500" width="8" style="419" customWidth="1"/>
    <col min="10501" max="10501" width="8.6328125" style="419" customWidth="1"/>
    <col min="10502" max="10507" width="9" style="419" customWidth="1"/>
    <col min="10508" max="10509" width="11.36328125" style="419" customWidth="1"/>
    <col min="10510" max="10752" width="9.08984375" style="419"/>
    <col min="10753" max="10753" width="6.36328125" style="419" customWidth="1"/>
    <col min="10754" max="10754" width="11" style="419" customWidth="1"/>
    <col min="10755" max="10755" width="16.36328125" style="419" customWidth="1"/>
    <col min="10756" max="10756" width="8" style="419" customWidth="1"/>
    <col min="10757" max="10757" width="8.6328125" style="419" customWidth="1"/>
    <col min="10758" max="10763" width="9" style="419" customWidth="1"/>
    <col min="10764" max="10765" width="11.36328125" style="419" customWidth="1"/>
    <col min="10766" max="11008" width="9.08984375" style="419"/>
    <col min="11009" max="11009" width="6.36328125" style="419" customWidth="1"/>
    <col min="11010" max="11010" width="11" style="419" customWidth="1"/>
    <col min="11011" max="11011" width="16.36328125" style="419" customWidth="1"/>
    <col min="11012" max="11012" width="8" style="419" customWidth="1"/>
    <col min="11013" max="11013" width="8.6328125" style="419" customWidth="1"/>
    <col min="11014" max="11019" width="9" style="419" customWidth="1"/>
    <col min="11020" max="11021" width="11.36328125" style="419" customWidth="1"/>
    <col min="11022" max="11264" width="9.08984375" style="419"/>
    <col min="11265" max="11265" width="6.36328125" style="419" customWidth="1"/>
    <col min="11266" max="11266" width="11" style="419" customWidth="1"/>
    <col min="11267" max="11267" width="16.36328125" style="419" customWidth="1"/>
    <col min="11268" max="11268" width="8" style="419" customWidth="1"/>
    <col min="11269" max="11269" width="8.6328125" style="419" customWidth="1"/>
    <col min="11270" max="11275" width="9" style="419" customWidth="1"/>
    <col min="11276" max="11277" width="11.36328125" style="419" customWidth="1"/>
    <col min="11278" max="11520" width="9.08984375" style="419"/>
    <col min="11521" max="11521" width="6.36328125" style="419" customWidth="1"/>
    <col min="11522" max="11522" width="11" style="419" customWidth="1"/>
    <col min="11523" max="11523" width="16.36328125" style="419" customWidth="1"/>
    <col min="11524" max="11524" width="8" style="419" customWidth="1"/>
    <col min="11525" max="11525" width="8.6328125" style="419" customWidth="1"/>
    <col min="11526" max="11531" width="9" style="419" customWidth="1"/>
    <col min="11532" max="11533" width="11.36328125" style="419" customWidth="1"/>
    <col min="11534" max="11776" width="9.08984375" style="419"/>
    <col min="11777" max="11777" width="6.36328125" style="419" customWidth="1"/>
    <col min="11778" max="11778" width="11" style="419" customWidth="1"/>
    <col min="11779" max="11779" width="16.36328125" style="419" customWidth="1"/>
    <col min="11780" max="11780" width="8" style="419" customWidth="1"/>
    <col min="11781" max="11781" width="8.6328125" style="419" customWidth="1"/>
    <col min="11782" max="11787" width="9" style="419" customWidth="1"/>
    <col min="11788" max="11789" width="11.36328125" style="419" customWidth="1"/>
    <col min="11790" max="12032" width="9.08984375" style="419"/>
    <col min="12033" max="12033" width="6.36328125" style="419" customWidth="1"/>
    <col min="12034" max="12034" width="11" style="419" customWidth="1"/>
    <col min="12035" max="12035" width="16.36328125" style="419" customWidth="1"/>
    <col min="12036" max="12036" width="8" style="419" customWidth="1"/>
    <col min="12037" max="12037" width="8.6328125" style="419" customWidth="1"/>
    <col min="12038" max="12043" width="9" style="419" customWidth="1"/>
    <col min="12044" max="12045" width="11.36328125" style="419" customWidth="1"/>
    <col min="12046" max="12288" width="9.08984375" style="419"/>
    <col min="12289" max="12289" width="6.36328125" style="419" customWidth="1"/>
    <col min="12290" max="12290" width="11" style="419" customWidth="1"/>
    <col min="12291" max="12291" width="16.36328125" style="419" customWidth="1"/>
    <col min="12292" max="12292" width="8" style="419" customWidth="1"/>
    <col min="12293" max="12293" width="8.6328125" style="419" customWidth="1"/>
    <col min="12294" max="12299" width="9" style="419" customWidth="1"/>
    <col min="12300" max="12301" width="11.36328125" style="419" customWidth="1"/>
    <col min="12302" max="12544" width="9.08984375" style="419"/>
    <col min="12545" max="12545" width="6.36328125" style="419" customWidth="1"/>
    <col min="12546" max="12546" width="11" style="419" customWidth="1"/>
    <col min="12547" max="12547" width="16.36328125" style="419" customWidth="1"/>
    <col min="12548" max="12548" width="8" style="419" customWidth="1"/>
    <col min="12549" max="12549" width="8.6328125" style="419" customWidth="1"/>
    <col min="12550" max="12555" width="9" style="419" customWidth="1"/>
    <col min="12556" max="12557" width="11.36328125" style="419" customWidth="1"/>
    <col min="12558" max="12800" width="9.08984375" style="419"/>
    <col min="12801" max="12801" width="6.36328125" style="419" customWidth="1"/>
    <col min="12802" max="12802" width="11" style="419" customWidth="1"/>
    <col min="12803" max="12803" width="16.36328125" style="419" customWidth="1"/>
    <col min="12804" max="12804" width="8" style="419" customWidth="1"/>
    <col min="12805" max="12805" width="8.6328125" style="419" customWidth="1"/>
    <col min="12806" max="12811" width="9" style="419" customWidth="1"/>
    <col min="12812" max="12813" width="11.36328125" style="419" customWidth="1"/>
    <col min="12814" max="13056" width="9.08984375" style="419"/>
    <col min="13057" max="13057" width="6.36328125" style="419" customWidth="1"/>
    <col min="13058" max="13058" width="11" style="419" customWidth="1"/>
    <col min="13059" max="13059" width="16.36328125" style="419" customWidth="1"/>
    <col min="13060" max="13060" width="8" style="419" customWidth="1"/>
    <col min="13061" max="13061" width="8.6328125" style="419" customWidth="1"/>
    <col min="13062" max="13067" width="9" style="419" customWidth="1"/>
    <col min="13068" max="13069" width="11.36328125" style="419" customWidth="1"/>
    <col min="13070" max="13312" width="9.08984375" style="419"/>
    <col min="13313" max="13313" width="6.36328125" style="419" customWidth="1"/>
    <col min="13314" max="13314" width="11" style="419" customWidth="1"/>
    <col min="13315" max="13315" width="16.36328125" style="419" customWidth="1"/>
    <col min="13316" max="13316" width="8" style="419" customWidth="1"/>
    <col min="13317" max="13317" width="8.6328125" style="419" customWidth="1"/>
    <col min="13318" max="13323" width="9" style="419" customWidth="1"/>
    <col min="13324" max="13325" width="11.36328125" style="419" customWidth="1"/>
    <col min="13326" max="13568" width="9.08984375" style="419"/>
    <col min="13569" max="13569" width="6.36328125" style="419" customWidth="1"/>
    <col min="13570" max="13570" width="11" style="419" customWidth="1"/>
    <col min="13571" max="13571" width="16.36328125" style="419" customWidth="1"/>
    <col min="13572" max="13572" width="8" style="419" customWidth="1"/>
    <col min="13573" max="13573" width="8.6328125" style="419" customWidth="1"/>
    <col min="13574" max="13579" width="9" style="419" customWidth="1"/>
    <col min="13580" max="13581" width="11.36328125" style="419" customWidth="1"/>
    <col min="13582" max="13824" width="9.08984375" style="419"/>
    <col min="13825" max="13825" width="6.36328125" style="419" customWidth="1"/>
    <col min="13826" max="13826" width="11" style="419" customWidth="1"/>
    <col min="13827" max="13827" width="16.36328125" style="419" customWidth="1"/>
    <col min="13828" max="13828" width="8" style="419" customWidth="1"/>
    <col min="13829" max="13829" width="8.6328125" style="419" customWidth="1"/>
    <col min="13830" max="13835" width="9" style="419" customWidth="1"/>
    <col min="13836" max="13837" width="11.36328125" style="419" customWidth="1"/>
    <col min="13838" max="14080" width="9.08984375" style="419"/>
    <col min="14081" max="14081" width="6.36328125" style="419" customWidth="1"/>
    <col min="14082" max="14082" width="11" style="419" customWidth="1"/>
    <col min="14083" max="14083" width="16.36328125" style="419" customWidth="1"/>
    <col min="14084" max="14084" width="8" style="419" customWidth="1"/>
    <col min="14085" max="14085" width="8.6328125" style="419" customWidth="1"/>
    <col min="14086" max="14091" width="9" style="419" customWidth="1"/>
    <col min="14092" max="14093" width="11.36328125" style="419" customWidth="1"/>
    <col min="14094" max="14336" width="9.08984375" style="419"/>
    <col min="14337" max="14337" width="6.36328125" style="419" customWidth="1"/>
    <col min="14338" max="14338" width="11" style="419" customWidth="1"/>
    <col min="14339" max="14339" width="16.36328125" style="419" customWidth="1"/>
    <col min="14340" max="14340" width="8" style="419" customWidth="1"/>
    <col min="14341" max="14341" width="8.6328125" style="419" customWidth="1"/>
    <col min="14342" max="14347" width="9" style="419" customWidth="1"/>
    <col min="14348" max="14349" width="11.36328125" style="419" customWidth="1"/>
    <col min="14350" max="14592" width="9.08984375" style="419"/>
    <col min="14593" max="14593" width="6.36328125" style="419" customWidth="1"/>
    <col min="14594" max="14594" width="11" style="419" customWidth="1"/>
    <col min="14595" max="14595" width="16.36328125" style="419" customWidth="1"/>
    <col min="14596" max="14596" width="8" style="419" customWidth="1"/>
    <col min="14597" max="14597" width="8.6328125" style="419" customWidth="1"/>
    <col min="14598" max="14603" width="9" style="419" customWidth="1"/>
    <col min="14604" max="14605" width="11.36328125" style="419" customWidth="1"/>
    <col min="14606" max="14848" width="9.08984375" style="419"/>
    <col min="14849" max="14849" width="6.36328125" style="419" customWidth="1"/>
    <col min="14850" max="14850" width="11" style="419" customWidth="1"/>
    <col min="14851" max="14851" width="16.36328125" style="419" customWidth="1"/>
    <col min="14852" max="14852" width="8" style="419" customWidth="1"/>
    <col min="14853" max="14853" width="8.6328125" style="419" customWidth="1"/>
    <col min="14854" max="14859" width="9" style="419" customWidth="1"/>
    <col min="14860" max="14861" width="11.36328125" style="419" customWidth="1"/>
    <col min="14862" max="15104" width="9.08984375" style="419"/>
    <col min="15105" max="15105" width="6.36328125" style="419" customWidth="1"/>
    <col min="15106" max="15106" width="11" style="419" customWidth="1"/>
    <col min="15107" max="15107" width="16.36328125" style="419" customWidth="1"/>
    <col min="15108" max="15108" width="8" style="419" customWidth="1"/>
    <col min="15109" max="15109" width="8.6328125" style="419" customWidth="1"/>
    <col min="15110" max="15115" width="9" style="419" customWidth="1"/>
    <col min="15116" max="15117" width="11.36328125" style="419" customWidth="1"/>
    <col min="15118" max="15360" width="9.08984375" style="419"/>
    <col min="15361" max="15361" width="6.36328125" style="419" customWidth="1"/>
    <col min="15362" max="15362" width="11" style="419" customWidth="1"/>
    <col min="15363" max="15363" width="16.36328125" style="419" customWidth="1"/>
    <col min="15364" max="15364" width="8" style="419" customWidth="1"/>
    <col min="15365" max="15365" width="8.6328125" style="419" customWidth="1"/>
    <col min="15366" max="15371" width="9" style="419" customWidth="1"/>
    <col min="15372" max="15373" width="11.36328125" style="419" customWidth="1"/>
    <col min="15374" max="15616" width="9.08984375" style="419"/>
    <col min="15617" max="15617" width="6.36328125" style="419" customWidth="1"/>
    <col min="15618" max="15618" width="11" style="419" customWidth="1"/>
    <col min="15619" max="15619" width="16.36328125" style="419" customWidth="1"/>
    <col min="15620" max="15620" width="8" style="419" customWidth="1"/>
    <col min="15621" max="15621" width="8.6328125" style="419" customWidth="1"/>
    <col min="15622" max="15627" width="9" style="419" customWidth="1"/>
    <col min="15628" max="15629" width="11.36328125" style="419" customWidth="1"/>
    <col min="15630" max="15872" width="9.08984375" style="419"/>
    <col min="15873" max="15873" width="6.36328125" style="419" customWidth="1"/>
    <col min="15874" max="15874" width="11" style="419" customWidth="1"/>
    <col min="15875" max="15875" width="16.36328125" style="419" customWidth="1"/>
    <col min="15876" max="15876" width="8" style="419" customWidth="1"/>
    <col min="15877" max="15877" width="8.6328125" style="419" customWidth="1"/>
    <col min="15878" max="15883" width="9" style="419" customWidth="1"/>
    <col min="15884" max="15885" width="11.36328125" style="419" customWidth="1"/>
    <col min="15886" max="16128" width="9.08984375" style="419"/>
    <col min="16129" max="16129" width="6.36328125" style="419" customWidth="1"/>
    <col min="16130" max="16130" width="11" style="419" customWidth="1"/>
    <col min="16131" max="16131" width="16.36328125" style="419" customWidth="1"/>
    <col min="16132" max="16132" width="8" style="419" customWidth="1"/>
    <col min="16133" max="16133" width="8.6328125" style="419" customWidth="1"/>
    <col min="16134" max="16139" width="9" style="419" customWidth="1"/>
    <col min="16140" max="16141" width="11.36328125" style="419" customWidth="1"/>
    <col min="16142" max="16384" width="9.08984375" style="419"/>
  </cols>
  <sheetData>
    <row r="1" spans="1:18" s="188" customFormat="1" ht="15" customHeight="1">
      <c r="A1" s="685"/>
      <c r="B1" s="685"/>
      <c r="C1" s="685"/>
      <c r="D1" s="685"/>
      <c r="E1" s="685"/>
      <c r="M1" s="425" t="s">
        <v>196</v>
      </c>
    </row>
    <row r="2" spans="1:18" s="188" customFormat="1" ht="32.25" customHeight="1">
      <c r="A2" s="685"/>
      <c r="B2" s="685"/>
      <c r="C2" s="685"/>
      <c r="D2" s="685"/>
      <c r="E2" s="685"/>
      <c r="M2" s="426"/>
    </row>
    <row r="3" spans="1:18" s="188" customFormat="1" ht="17.25" customHeight="1">
      <c r="A3" s="18" t="s">
        <v>197</v>
      </c>
      <c r="B3" s="18"/>
      <c r="C3" s="18"/>
      <c r="D3" s="18"/>
      <c r="E3" s="18"/>
      <c r="F3" s="18"/>
      <c r="G3" s="18"/>
      <c r="H3" s="18"/>
      <c r="I3" s="18"/>
      <c r="J3" s="18"/>
      <c r="K3" s="18"/>
      <c r="L3" s="18"/>
      <c r="M3" s="18"/>
    </row>
    <row r="4" spans="1:18" s="188" customFormat="1" ht="19.5" customHeight="1">
      <c r="A4" s="685"/>
      <c r="B4" s="685"/>
      <c r="C4" s="1626" t="s">
        <v>657</v>
      </c>
      <c r="D4" s="1626"/>
      <c r="E4" s="1626"/>
      <c r="F4" s="1626"/>
      <c r="G4" s="1626"/>
      <c r="H4" s="1626"/>
      <c r="I4" s="1626"/>
      <c r="J4" s="1626"/>
      <c r="K4" s="1626"/>
      <c r="L4" s="1626"/>
      <c r="M4" s="1626"/>
      <c r="N4" s="1626"/>
      <c r="O4" s="1626"/>
      <c r="P4" s="1626"/>
      <c r="Q4" s="1626"/>
      <c r="R4" s="1626"/>
    </row>
    <row r="5" spans="1:18" s="188" customFormat="1" ht="10.5" customHeight="1">
      <c r="A5" s="685"/>
      <c r="B5" s="685"/>
      <c r="C5" s="1677" t="s">
        <v>0</v>
      </c>
      <c r="D5" s="1677"/>
      <c r="E5" s="1677"/>
      <c r="F5" s="1677"/>
      <c r="G5" s="1677"/>
      <c r="H5" s="1677"/>
      <c r="I5" s="1677"/>
      <c r="J5" s="1677"/>
      <c r="K5" s="1677"/>
      <c r="L5" s="1677"/>
      <c r="M5" s="427"/>
    </row>
    <row r="6" spans="1:18" s="188" customFormat="1" ht="15" customHeight="1">
      <c r="A6" s="1678" t="s">
        <v>198</v>
      </c>
      <c r="B6" s="1678"/>
      <c r="C6" s="1678"/>
      <c r="D6" s="1678"/>
      <c r="E6" s="1678"/>
      <c r="F6" s="1678"/>
      <c r="G6" s="1678"/>
      <c r="H6" s="1678"/>
      <c r="I6" s="1678"/>
      <c r="J6" s="1678"/>
      <c r="K6" s="1678"/>
      <c r="L6" s="1678"/>
      <c r="M6" s="1678"/>
    </row>
    <row r="7" spans="1:18" s="188" customFormat="1" ht="5.15" customHeight="1">
      <c r="A7" s="685"/>
      <c r="B7" s="685"/>
      <c r="C7" s="685"/>
      <c r="D7" s="685"/>
      <c r="E7" s="685"/>
      <c r="F7" s="685"/>
      <c r="G7" s="685"/>
      <c r="H7" s="685"/>
      <c r="I7" s="685"/>
      <c r="J7" s="685"/>
      <c r="K7" s="685"/>
      <c r="L7" s="685"/>
      <c r="M7" s="685"/>
    </row>
    <row r="8" spans="1:18" s="188" customFormat="1" ht="15" customHeight="1">
      <c r="A8" s="685"/>
      <c r="B8" s="685"/>
      <c r="C8" s="685"/>
      <c r="D8" s="685"/>
      <c r="E8" s="428" t="s">
        <v>177</v>
      </c>
      <c r="F8" s="1679" t="s">
        <v>154</v>
      </c>
      <c r="G8" s="1679"/>
      <c r="H8" s="1679"/>
      <c r="I8" s="1679"/>
      <c r="J8" s="1679"/>
      <c r="K8" s="429"/>
      <c r="L8" s="161"/>
    </row>
    <row r="9" spans="1:18" s="188" customFormat="1" ht="5.15" customHeight="1">
      <c r="A9" s="685"/>
      <c r="B9" s="685"/>
      <c r="C9" s="685"/>
      <c r="D9" s="685"/>
      <c r="E9" s="428"/>
      <c r="F9" s="163"/>
      <c r="G9" s="163"/>
      <c r="H9" s="163"/>
      <c r="I9" s="163"/>
      <c r="J9" s="163"/>
      <c r="K9" s="163"/>
      <c r="L9" s="161"/>
      <c r="M9" s="161"/>
    </row>
    <row r="10" spans="1:18" s="188" customFormat="1" ht="15" customHeight="1">
      <c r="A10" s="430"/>
      <c r="B10" s="431" t="s">
        <v>1</v>
      </c>
      <c r="C10" s="1680" t="s">
        <v>605</v>
      </c>
      <c r="D10" s="1680"/>
      <c r="E10" s="432"/>
      <c r="F10" s="430" t="s">
        <v>2</v>
      </c>
      <c r="H10" s="1435" t="str">
        <f>'СписокПар СМЕШ'!$E$8</f>
        <v>16.07.-17.07.2021</v>
      </c>
      <c r="I10" s="1436"/>
      <c r="J10" s="1436"/>
      <c r="K10" s="161"/>
      <c r="L10" s="433" t="s">
        <v>3</v>
      </c>
      <c r="M10" s="434">
        <v>3</v>
      </c>
    </row>
    <row r="11" spans="1:18" s="188" customFormat="1" ht="7.5" customHeight="1">
      <c r="A11" s="685"/>
      <c r="B11" s="685"/>
      <c r="C11" s="685"/>
      <c r="D11" s="685"/>
      <c r="E11" s="428"/>
      <c r="F11" s="163"/>
      <c r="G11" s="163"/>
      <c r="H11" s="163"/>
      <c r="I11" s="163"/>
      <c r="J11" s="163"/>
      <c r="K11" s="163"/>
      <c r="L11" s="161"/>
      <c r="M11" s="161"/>
    </row>
    <row r="12" spans="1:18" ht="15" customHeight="1">
      <c r="E12" s="435"/>
      <c r="F12" s="436"/>
      <c r="G12" s="437"/>
      <c r="H12" s="437"/>
      <c r="I12" s="438"/>
      <c r="J12" s="438"/>
      <c r="K12" s="438"/>
      <c r="L12" s="421"/>
      <c r="M12" s="421"/>
    </row>
    <row r="13" spans="1:18" s="420" customFormat="1" ht="25">
      <c r="A13" s="439" t="s">
        <v>15</v>
      </c>
      <c r="B13" s="440" t="s">
        <v>10</v>
      </c>
      <c r="C13" s="1673" t="s">
        <v>12</v>
      </c>
      <c r="D13" s="1674"/>
      <c r="E13" s="684" t="s">
        <v>13</v>
      </c>
      <c r="F13" s="1675" t="s">
        <v>14</v>
      </c>
      <c r="G13" s="1676"/>
      <c r="H13" s="442">
        <v>1</v>
      </c>
      <c r="I13" s="443">
        <v>2</v>
      </c>
      <c r="J13" s="443">
        <v>3</v>
      </c>
      <c r="K13" s="443">
        <v>4</v>
      </c>
      <c r="L13" s="443">
        <v>5</v>
      </c>
      <c r="M13" s="443">
        <v>5</v>
      </c>
      <c r="N13" s="443">
        <v>6</v>
      </c>
      <c r="O13" s="444" t="s">
        <v>17</v>
      </c>
      <c r="P13" s="439" t="s">
        <v>195</v>
      </c>
    </row>
    <row r="14" spans="1:18" s="421" customFormat="1" ht="18.75" customHeight="1">
      <c r="A14" s="1653">
        <v>1</v>
      </c>
      <c r="B14" s="1655"/>
      <c r="C14" s="1657" t="s">
        <v>558</v>
      </c>
      <c r="D14" s="1658"/>
      <c r="E14" s="445" t="s">
        <v>559</v>
      </c>
      <c r="F14" s="1661" t="s">
        <v>212</v>
      </c>
      <c r="G14" s="1662"/>
      <c r="H14" s="1669"/>
      <c r="I14" s="446" t="s">
        <v>220</v>
      </c>
      <c r="J14" s="446" t="s">
        <v>220</v>
      </c>
      <c r="K14" s="446" t="s">
        <v>199</v>
      </c>
      <c r="L14" s="446"/>
      <c r="M14" s="446"/>
      <c r="N14" s="446"/>
      <c r="O14" s="1659" t="s">
        <v>199</v>
      </c>
      <c r="P14" s="1659" t="s">
        <v>201</v>
      </c>
    </row>
    <row r="15" spans="1:18" s="421" customFormat="1" ht="18.75" customHeight="1">
      <c r="A15" s="1654"/>
      <c r="B15" s="1656"/>
      <c r="C15" s="1665" t="s">
        <v>175</v>
      </c>
      <c r="D15" s="1666"/>
      <c r="E15" s="447" t="s">
        <v>168</v>
      </c>
      <c r="F15" s="1667" t="s">
        <v>212</v>
      </c>
      <c r="G15" s="1668"/>
      <c r="H15" s="1670"/>
      <c r="I15" s="448" t="s">
        <v>650</v>
      </c>
      <c r="J15" s="448" t="s">
        <v>649</v>
      </c>
      <c r="K15" s="448" t="s">
        <v>414</v>
      </c>
      <c r="L15" s="448"/>
      <c r="M15" s="448"/>
      <c r="N15" s="448"/>
      <c r="O15" s="1660"/>
      <c r="P15" s="1660"/>
    </row>
    <row r="16" spans="1:18" s="421" customFormat="1" ht="18.75" customHeight="1">
      <c r="A16" s="1653">
        <v>2</v>
      </c>
      <c r="B16" s="1655"/>
      <c r="C16" s="1657" t="s">
        <v>352</v>
      </c>
      <c r="D16" s="1658"/>
      <c r="E16" s="445" t="s">
        <v>391</v>
      </c>
      <c r="F16" s="1661" t="s">
        <v>212</v>
      </c>
      <c r="G16" s="1662"/>
      <c r="H16" s="449" t="s">
        <v>199</v>
      </c>
      <c r="I16" s="1663"/>
      <c r="J16" s="449" t="s">
        <v>220</v>
      </c>
      <c r="K16" s="449" t="s">
        <v>199</v>
      </c>
      <c r="L16" s="446"/>
      <c r="M16" s="446"/>
      <c r="N16" s="446"/>
      <c r="O16" s="1659" t="s">
        <v>200</v>
      </c>
      <c r="P16" s="1659" t="s">
        <v>200</v>
      </c>
    </row>
    <row r="17" spans="1:16" s="421" customFormat="1" ht="18.75" customHeight="1">
      <c r="A17" s="1654"/>
      <c r="B17" s="1656"/>
      <c r="C17" s="1665" t="s">
        <v>396</v>
      </c>
      <c r="D17" s="1666"/>
      <c r="E17" s="447" t="s">
        <v>168</v>
      </c>
      <c r="F17" s="1667" t="s">
        <v>212</v>
      </c>
      <c r="G17" s="1668"/>
      <c r="H17" s="450" t="s">
        <v>651</v>
      </c>
      <c r="I17" s="1664"/>
      <c r="J17" s="450" t="s">
        <v>652</v>
      </c>
      <c r="K17" s="450" t="s">
        <v>410</v>
      </c>
      <c r="L17" s="448"/>
      <c r="M17" s="448"/>
      <c r="N17" s="448"/>
      <c r="O17" s="1660"/>
      <c r="P17" s="1660"/>
    </row>
    <row r="18" spans="1:16" s="421" customFormat="1" ht="18.75" customHeight="1">
      <c r="A18" s="1653">
        <v>3</v>
      </c>
      <c r="B18" s="1655"/>
      <c r="C18" s="1657" t="s">
        <v>556</v>
      </c>
      <c r="D18" s="1658"/>
      <c r="E18" s="445" t="s">
        <v>379</v>
      </c>
      <c r="F18" s="1661" t="s">
        <v>524</v>
      </c>
      <c r="G18" s="1662"/>
      <c r="H18" s="449" t="s">
        <v>199</v>
      </c>
      <c r="I18" s="446" t="s">
        <v>199</v>
      </c>
      <c r="J18" s="1663"/>
      <c r="K18" s="446" t="s">
        <v>199</v>
      </c>
      <c r="L18" s="446"/>
      <c r="M18" s="446"/>
      <c r="N18" s="446"/>
      <c r="O18" s="1659" t="s">
        <v>201</v>
      </c>
      <c r="P18" s="1659" t="s">
        <v>199</v>
      </c>
    </row>
    <row r="19" spans="1:16" s="421" customFormat="1" ht="18.75" customHeight="1">
      <c r="A19" s="1654"/>
      <c r="B19" s="1656"/>
      <c r="C19" s="1665" t="s">
        <v>624</v>
      </c>
      <c r="D19" s="1666"/>
      <c r="E19" s="447" t="s">
        <v>426</v>
      </c>
      <c r="F19" s="1651" t="s">
        <v>625</v>
      </c>
      <c r="G19" s="1652"/>
      <c r="H19" s="450" t="s">
        <v>648</v>
      </c>
      <c r="I19" s="448" t="s">
        <v>222</v>
      </c>
      <c r="J19" s="1664"/>
      <c r="K19" s="448" t="s">
        <v>471</v>
      </c>
      <c r="L19" s="448"/>
      <c r="M19" s="448"/>
      <c r="N19" s="448"/>
      <c r="O19" s="1660"/>
      <c r="P19" s="1660"/>
    </row>
    <row r="20" spans="1:16" s="421" customFormat="1" ht="18.75" customHeight="1">
      <c r="A20" s="1653">
        <v>4</v>
      </c>
      <c r="B20" s="1655"/>
      <c r="C20" s="1657" t="s">
        <v>394</v>
      </c>
      <c r="D20" s="1658"/>
      <c r="E20" s="445" t="s">
        <v>395</v>
      </c>
      <c r="F20" s="1661" t="s">
        <v>155</v>
      </c>
      <c r="G20" s="1662"/>
      <c r="H20" s="449" t="s">
        <v>220</v>
      </c>
      <c r="I20" s="446" t="s">
        <v>220</v>
      </c>
      <c r="J20" s="449" t="s">
        <v>220</v>
      </c>
      <c r="K20" s="1663"/>
      <c r="L20" s="446"/>
      <c r="M20" s="446"/>
      <c r="N20" s="446"/>
      <c r="O20" s="1659" t="s">
        <v>220</v>
      </c>
      <c r="P20" s="1659" t="s">
        <v>202</v>
      </c>
    </row>
    <row r="21" spans="1:16" s="422" customFormat="1" ht="15.75" customHeight="1">
      <c r="A21" s="1654"/>
      <c r="B21" s="1656"/>
      <c r="C21" s="1665" t="s">
        <v>203</v>
      </c>
      <c r="D21" s="1666"/>
      <c r="E21" s="447" t="s">
        <v>207</v>
      </c>
      <c r="F21" s="1651" t="s">
        <v>646</v>
      </c>
      <c r="G21" s="1652"/>
      <c r="H21" s="450" t="s">
        <v>420</v>
      </c>
      <c r="I21" s="448" t="s">
        <v>416</v>
      </c>
      <c r="J21" s="450" t="s">
        <v>647</v>
      </c>
      <c r="K21" s="1664"/>
      <c r="L21" s="448"/>
      <c r="M21" s="448"/>
      <c r="N21" s="448"/>
      <c r="O21" s="1660"/>
      <c r="P21" s="1660"/>
    </row>
    <row r="22" spans="1:16" s="188" customFormat="1" ht="0.75" hidden="1" customHeight="1">
      <c r="A22" s="1653">
        <v>5</v>
      </c>
      <c r="B22" s="1655" t="s">
        <v>214</v>
      </c>
      <c r="C22" s="1657"/>
      <c r="D22" s="1658"/>
      <c r="E22" s="445"/>
      <c r="F22" s="1661"/>
      <c r="G22" s="1662"/>
      <c r="H22" s="449"/>
      <c r="I22" s="446"/>
      <c r="J22" s="446"/>
      <c r="K22" s="446"/>
      <c r="L22" s="1663"/>
      <c r="M22" s="446"/>
      <c r="N22" s="446"/>
      <c r="O22" s="1659"/>
      <c r="P22" s="682"/>
    </row>
    <row r="23" spans="1:16" s="422" customFormat="1" ht="19.5" hidden="1" customHeight="1">
      <c r="A23" s="1654"/>
      <c r="B23" s="1656"/>
      <c r="C23" s="1665"/>
      <c r="D23" s="1666"/>
      <c r="E23" s="447"/>
      <c r="F23" s="1651"/>
      <c r="G23" s="1652"/>
      <c r="H23" s="450"/>
      <c r="I23" s="448"/>
      <c r="J23" s="448"/>
      <c r="K23" s="448"/>
      <c r="L23" s="1664"/>
      <c r="M23" s="448"/>
      <c r="N23" s="448"/>
      <c r="O23" s="1660"/>
      <c r="P23" s="683"/>
    </row>
    <row r="24" spans="1:16" s="188" customFormat="1" ht="19.5" hidden="1" customHeight="1">
      <c r="A24" s="1653">
        <v>5</v>
      </c>
      <c r="B24" s="1655"/>
      <c r="C24" s="1657"/>
      <c r="D24" s="1658"/>
      <c r="E24" s="445"/>
      <c r="F24" s="1661"/>
      <c r="G24" s="1662"/>
      <c r="H24" s="449"/>
      <c r="I24" s="446"/>
      <c r="J24" s="446"/>
      <c r="K24" s="446"/>
      <c r="L24" s="446"/>
      <c r="M24" s="1663"/>
      <c r="N24" s="446"/>
      <c r="O24" s="1659"/>
      <c r="P24" s="1659"/>
    </row>
    <row r="25" spans="1:16" s="188" customFormat="1" ht="20.25" hidden="1" customHeight="1">
      <c r="A25" s="1654"/>
      <c r="B25" s="1656"/>
      <c r="C25" s="1665"/>
      <c r="D25" s="1666"/>
      <c r="E25" s="447"/>
      <c r="F25" s="1872"/>
      <c r="G25" s="1873"/>
      <c r="H25" s="450"/>
      <c r="I25" s="448"/>
      <c r="J25" s="448"/>
      <c r="K25" s="448"/>
      <c r="L25" s="448"/>
      <c r="M25" s="1664"/>
      <c r="N25" s="448"/>
      <c r="O25" s="1660"/>
      <c r="P25" s="1660"/>
    </row>
    <row r="26" spans="1:16" s="422" customFormat="1" ht="21" hidden="1" customHeight="1">
      <c r="A26" s="1653">
        <v>6</v>
      </c>
      <c r="B26" s="1655"/>
      <c r="C26" s="1657"/>
      <c r="D26" s="1658"/>
      <c r="E26" s="445"/>
      <c r="F26" s="1874"/>
      <c r="G26" s="1875"/>
      <c r="H26" s="449"/>
      <c r="I26" s="446"/>
      <c r="J26" s="446"/>
      <c r="K26" s="446"/>
      <c r="L26" s="446"/>
      <c r="M26" s="446"/>
      <c r="N26" s="1663"/>
      <c r="O26" s="1659"/>
      <c r="P26" s="1659"/>
    </row>
    <row r="27" spans="1:16" s="422" customFormat="1" ht="21.75" hidden="1" customHeight="1">
      <c r="A27" s="1654"/>
      <c r="B27" s="1656"/>
      <c r="C27" s="1665"/>
      <c r="D27" s="1666"/>
      <c r="E27" s="447"/>
      <c r="F27" s="1872"/>
      <c r="G27" s="1873"/>
      <c r="H27" s="450"/>
      <c r="I27" s="448"/>
      <c r="J27" s="448"/>
      <c r="K27" s="448"/>
      <c r="L27" s="448"/>
      <c r="M27" s="448"/>
      <c r="N27" s="1664"/>
      <c r="O27" s="1660"/>
      <c r="P27" s="1660"/>
    </row>
    <row r="28" spans="1:16" s="322" customFormat="1" ht="12.75" customHeight="1">
      <c r="A28" s="325"/>
      <c r="B28" s="325"/>
      <c r="C28" s="325"/>
      <c r="D28" s="325"/>
      <c r="E28" s="324"/>
      <c r="F28" s="324"/>
      <c r="G28" s="324"/>
      <c r="H28" s="324"/>
      <c r="I28" s="324"/>
      <c r="J28" s="324"/>
      <c r="K28" s="324"/>
      <c r="L28" s="324"/>
      <c r="M28" s="324"/>
      <c r="N28" s="22"/>
      <c r="O28" s="22"/>
      <c r="P28" s="22"/>
    </row>
    <row r="29" spans="1:16" s="322" customFormat="1" ht="12.75" customHeight="1">
      <c r="A29" s="419"/>
      <c r="B29" s="419"/>
      <c r="C29" s="419"/>
      <c r="D29" s="419"/>
      <c r="E29" s="423"/>
      <c r="F29" s="424"/>
      <c r="G29" s="424"/>
      <c r="H29" s="424"/>
      <c r="I29" s="419"/>
      <c r="J29" s="419"/>
      <c r="K29" s="419"/>
      <c r="L29" s="419"/>
      <c r="M29" s="419"/>
      <c r="N29" s="419"/>
      <c r="O29" s="419"/>
      <c r="P29" s="419"/>
    </row>
    <row r="30" spans="1:16" s="319" customFormat="1" ht="13.5" customHeight="1">
      <c r="A30" s="1745" t="s">
        <v>106</v>
      </c>
      <c r="B30" s="1745"/>
      <c r="C30" s="1745"/>
      <c r="D30" s="681"/>
      <c r="E30" s="1733"/>
      <c r="F30" s="1733"/>
      <c r="G30" s="1734" t="s">
        <v>236</v>
      </c>
      <c r="H30" s="1734"/>
      <c r="I30" s="1734"/>
      <c r="J30" s="1734"/>
      <c r="K30" s="419"/>
      <c r="L30" s="419"/>
      <c r="M30" s="419"/>
      <c r="N30" s="419"/>
      <c r="O30" s="419"/>
      <c r="P30" s="419"/>
    </row>
    <row r="31" spans="1:16" ht="11.15" customHeight="1">
      <c r="A31" s="320"/>
      <c r="B31" s="320"/>
      <c r="C31" s="320"/>
      <c r="D31" s="320"/>
      <c r="E31" s="1648" t="s">
        <v>4</v>
      </c>
      <c r="F31" s="1648"/>
      <c r="G31" s="1650" t="s">
        <v>5</v>
      </c>
      <c r="H31" s="1650"/>
      <c r="I31" s="1650"/>
      <c r="J31" s="1650"/>
    </row>
    <row r="32" spans="1:16" ht="11.15" customHeight="1">
      <c r="A32" s="325"/>
      <c r="B32" s="325"/>
      <c r="C32" s="325"/>
      <c r="D32" s="325"/>
      <c r="E32" s="324"/>
      <c r="F32" s="324"/>
      <c r="G32" s="324"/>
      <c r="H32" s="324"/>
      <c r="I32" s="324"/>
      <c r="J32" s="324"/>
    </row>
    <row r="33" spans="1:10" ht="11.15" customHeight="1">
      <c r="A33" s="1644" t="s">
        <v>176</v>
      </c>
      <c r="B33" s="1644"/>
      <c r="C33" s="1644"/>
      <c r="D33" s="681"/>
      <c r="E33" s="1522"/>
      <c r="F33" s="1522"/>
      <c r="G33" s="1615"/>
      <c r="H33" s="1615"/>
      <c r="I33" s="1615"/>
      <c r="J33" s="1615"/>
    </row>
    <row r="34" spans="1:10" ht="12" customHeight="1">
      <c r="A34" s="321"/>
      <c r="B34" s="321"/>
      <c r="C34" s="320"/>
      <c r="D34" s="320"/>
      <c r="E34" s="1648" t="s">
        <v>4</v>
      </c>
      <c r="F34" s="1648"/>
      <c r="G34" s="1650" t="s">
        <v>5</v>
      </c>
      <c r="H34" s="1650"/>
      <c r="I34" s="1650"/>
      <c r="J34" s="1650"/>
    </row>
  </sheetData>
  <mergeCells count="81">
    <mergeCell ref="C10:D10"/>
    <mergeCell ref="H10:J10"/>
    <mergeCell ref="A3:M3"/>
    <mergeCell ref="C4:R4"/>
    <mergeCell ref="C5:L5"/>
    <mergeCell ref="A6:M6"/>
    <mergeCell ref="F8:J8"/>
    <mergeCell ref="C13:D13"/>
    <mergeCell ref="F13:G13"/>
    <mergeCell ref="A14:A15"/>
    <mergeCell ref="B14:B15"/>
    <mergeCell ref="C14:D14"/>
    <mergeCell ref="F14:G14"/>
    <mergeCell ref="H14:H15"/>
    <mergeCell ref="O14:O15"/>
    <mergeCell ref="P14:P15"/>
    <mergeCell ref="C15:D15"/>
    <mergeCell ref="F15:G15"/>
    <mergeCell ref="O16:O17"/>
    <mergeCell ref="P16:P17"/>
    <mergeCell ref="C17:D17"/>
    <mergeCell ref="F17:G17"/>
    <mergeCell ref="A18:A19"/>
    <mergeCell ref="B18:B19"/>
    <mergeCell ref="C18:D18"/>
    <mergeCell ref="F18:G18"/>
    <mergeCell ref="J18:J19"/>
    <mergeCell ref="O18:O19"/>
    <mergeCell ref="A16:A17"/>
    <mergeCell ref="B16:B17"/>
    <mergeCell ref="C16:D16"/>
    <mergeCell ref="F16:G16"/>
    <mergeCell ref="I16:I17"/>
    <mergeCell ref="P18:P19"/>
    <mergeCell ref="C19:D19"/>
    <mergeCell ref="F19:G19"/>
    <mergeCell ref="A20:A21"/>
    <mergeCell ref="B20:B21"/>
    <mergeCell ref="C20:D20"/>
    <mergeCell ref="F20:G20"/>
    <mergeCell ref="K20:K21"/>
    <mergeCell ref="O20:O21"/>
    <mergeCell ref="P20:P21"/>
    <mergeCell ref="C21:D21"/>
    <mergeCell ref="F21:G21"/>
    <mergeCell ref="O22:O23"/>
    <mergeCell ref="C23:D23"/>
    <mergeCell ref="F23:G23"/>
    <mergeCell ref="A24:A25"/>
    <mergeCell ref="B24:B25"/>
    <mergeCell ref="C24:D24"/>
    <mergeCell ref="F24:G24"/>
    <mergeCell ref="M24:M25"/>
    <mergeCell ref="O24:O25"/>
    <mergeCell ref="A22:A23"/>
    <mergeCell ref="B22:B23"/>
    <mergeCell ref="C22:D22"/>
    <mergeCell ref="F22:G22"/>
    <mergeCell ref="L22:L23"/>
    <mergeCell ref="P24:P25"/>
    <mergeCell ref="C25:D25"/>
    <mergeCell ref="F25:G25"/>
    <mergeCell ref="C26:D26"/>
    <mergeCell ref="F26:G26"/>
    <mergeCell ref="N26:N27"/>
    <mergeCell ref="O26:O27"/>
    <mergeCell ref="P26:P27"/>
    <mergeCell ref="C27:D27"/>
    <mergeCell ref="F27:G27"/>
    <mergeCell ref="B26:B27"/>
    <mergeCell ref="A33:C33"/>
    <mergeCell ref="E33:F33"/>
    <mergeCell ref="G33:J33"/>
    <mergeCell ref="E34:F34"/>
    <mergeCell ref="G34:J34"/>
    <mergeCell ref="E31:F31"/>
    <mergeCell ref="G31:J31"/>
    <mergeCell ref="A30:C30"/>
    <mergeCell ref="E30:F30"/>
    <mergeCell ref="G30:J30"/>
    <mergeCell ref="A26:A27"/>
  </mergeCells>
  <printOptions horizontalCentered="1" verticalCentered="1"/>
  <pageMargins left="0.61" right="0.14000000000000001" top="0.2" bottom="0.25" header="0.35" footer="0.37"/>
  <pageSetup paperSize="9" scale="79"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P234"/>
  <sheetViews>
    <sheetView showGridLines="0" workbookViewId="0">
      <pane ySplit="9" topLeftCell="A13" activePane="bottomLeft" state="frozen"/>
      <selection activeCell="A3" sqref="A3:N3"/>
      <selection pane="bottomLeft" activeCell="A4" sqref="A4:N4"/>
    </sheetView>
  </sheetViews>
  <sheetFormatPr defaultColWidth="9.08984375" defaultRowHeight="12.5"/>
  <cols>
    <col min="1" max="1" width="5.36328125" style="542" customWidth="1"/>
    <col min="2" max="2" width="12.6328125" style="523" customWidth="1"/>
    <col min="3" max="3" width="25" style="523" customWidth="1"/>
    <col min="4" max="4" width="16.6328125" style="523" customWidth="1"/>
    <col min="5" max="5" width="11.6328125" style="523" customWidth="1"/>
    <col min="6" max="6" width="14.6328125" style="523" customWidth="1"/>
    <col min="7" max="7" width="22.6328125" style="523" customWidth="1"/>
    <col min="8" max="10" width="12.6328125" style="523" customWidth="1"/>
    <col min="11" max="12" width="15.6328125" style="523" hidden="1" customWidth="1"/>
    <col min="13" max="14" width="15.6328125" style="523" customWidth="1"/>
    <col min="15" max="16384" width="9.08984375" style="523"/>
  </cols>
  <sheetData>
    <row r="1" spans="1:16" ht="13">
      <c r="A1" s="664"/>
      <c r="B1" s="664"/>
      <c r="C1" s="664"/>
      <c r="D1" s="664"/>
      <c r="E1" s="664"/>
      <c r="F1" s="664"/>
      <c r="G1" s="664"/>
      <c r="H1" s="664"/>
      <c r="I1" s="664"/>
      <c r="J1" s="664"/>
      <c r="K1" s="664"/>
      <c r="M1" s="524"/>
      <c r="P1" s="525"/>
    </row>
    <row r="2" spans="1:16" ht="34.5" customHeight="1">
      <c r="A2" s="1128"/>
      <c r="B2" s="1128"/>
      <c r="C2" s="1128"/>
      <c r="D2" s="1128"/>
      <c r="E2" s="1128"/>
      <c r="F2" s="1128"/>
      <c r="G2" s="1128"/>
      <c r="H2" s="1128"/>
      <c r="I2" s="1128"/>
      <c r="J2" s="1128"/>
      <c r="K2" s="1128"/>
      <c r="L2" s="1128"/>
      <c r="M2" s="1128"/>
      <c r="N2" s="1128"/>
    </row>
    <row r="3" spans="1:16" ht="12.75" customHeight="1">
      <c r="A3" s="1129" t="s">
        <v>237</v>
      </c>
      <c r="B3" s="1129"/>
      <c r="C3" s="1129"/>
      <c r="D3" s="1129"/>
      <c r="E3" s="1129"/>
      <c r="F3" s="1129"/>
      <c r="G3" s="1129"/>
      <c r="H3" s="1129"/>
      <c r="I3" s="1129"/>
      <c r="J3" s="1129"/>
      <c r="K3" s="1129"/>
      <c r="L3" s="1129"/>
      <c r="M3" s="1129"/>
      <c r="N3" s="1129"/>
    </row>
    <row r="4" spans="1:16" ht="18" customHeight="1">
      <c r="A4" s="1471" t="s">
        <v>423</v>
      </c>
      <c r="B4" s="1471"/>
      <c r="C4" s="1471"/>
      <c r="D4" s="1471"/>
      <c r="E4" s="1471"/>
      <c r="F4" s="1471"/>
      <c r="G4" s="1471"/>
      <c r="H4" s="1471"/>
      <c r="I4" s="1471"/>
      <c r="J4" s="1471"/>
      <c r="K4" s="1471"/>
      <c r="L4" s="1471"/>
      <c r="M4" s="1471"/>
      <c r="N4" s="1471"/>
    </row>
    <row r="5" spans="1:16" ht="12.75" customHeight="1">
      <c r="A5" s="1133"/>
      <c r="B5" s="1133"/>
      <c r="C5" s="1133"/>
      <c r="D5" s="1133"/>
      <c r="E5" s="1133"/>
      <c r="F5" s="1133"/>
      <c r="G5" s="1133"/>
      <c r="H5" s="1133"/>
      <c r="I5" s="1133"/>
      <c r="J5" s="1133"/>
      <c r="K5" s="1133"/>
      <c r="L5" s="1133"/>
      <c r="M5" s="1133"/>
      <c r="N5" s="1133"/>
    </row>
    <row r="6" spans="1:16" s="527" customFormat="1" ht="24.75" customHeight="1">
      <c r="A6" s="1134" t="s">
        <v>238</v>
      </c>
      <c r="B6" s="1134"/>
      <c r="C6" s="1134"/>
      <c r="D6" s="1134" t="s">
        <v>239</v>
      </c>
      <c r="E6" s="1134"/>
      <c r="F6" s="1135" t="s">
        <v>121</v>
      </c>
      <c r="G6" s="1136"/>
      <c r="H6" s="1137"/>
      <c r="I6" s="1134" t="s">
        <v>240</v>
      </c>
      <c r="J6" s="1134"/>
      <c r="K6" s="1134"/>
      <c r="L6" s="1134" t="s">
        <v>241</v>
      </c>
      <c r="M6" s="1134"/>
      <c r="N6" s="663" t="s">
        <v>242</v>
      </c>
    </row>
    <row r="7" spans="1:16" s="529" customFormat="1" ht="15.5">
      <c r="A7" s="1143" t="s">
        <v>243</v>
      </c>
      <c r="B7" s="1143"/>
      <c r="C7" s="1143"/>
      <c r="D7" s="1435" t="s">
        <v>399</v>
      </c>
      <c r="E7" s="1436"/>
      <c r="F7" s="1146" t="s">
        <v>154</v>
      </c>
      <c r="G7" s="1147"/>
      <c r="H7" s="1148"/>
      <c r="I7" s="1149"/>
      <c r="J7" s="1149"/>
      <c r="K7" s="1149"/>
      <c r="L7" s="1138" t="s">
        <v>264</v>
      </c>
      <c r="M7" s="1139"/>
      <c r="N7" s="661"/>
    </row>
    <row r="9" spans="1:16" s="532" customFormat="1" ht="36" customHeight="1">
      <c r="A9" s="530" t="s">
        <v>245</v>
      </c>
      <c r="B9" s="1150" t="s">
        <v>246</v>
      </c>
      <c r="C9" s="1151"/>
      <c r="D9" s="1152"/>
      <c r="E9" s="530" t="s">
        <v>247</v>
      </c>
      <c r="F9" s="662" t="s">
        <v>248</v>
      </c>
      <c r="G9" s="530" t="s">
        <v>110</v>
      </c>
      <c r="H9" s="530" t="s">
        <v>249</v>
      </c>
      <c r="I9" s="530" t="s">
        <v>250</v>
      </c>
      <c r="J9" s="662" t="s">
        <v>251</v>
      </c>
      <c r="K9" s="1150" t="s">
        <v>252</v>
      </c>
      <c r="L9" s="1152"/>
      <c r="M9" s="530" t="s">
        <v>253</v>
      </c>
      <c r="N9" s="530" t="s">
        <v>254</v>
      </c>
    </row>
    <row r="10" spans="1:16" ht="22.5" customHeight="1" thickBot="1">
      <c r="A10" s="533">
        <v>1</v>
      </c>
      <c r="B10" s="1889" t="s">
        <v>171</v>
      </c>
      <c r="C10" s="1889"/>
      <c r="D10" s="1889"/>
      <c r="E10" s="464"/>
      <c r="F10" s="416">
        <v>30993</v>
      </c>
      <c r="G10" s="489" t="s">
        <v>25</v>
      </c>
      <c r="H10" s="661"/>
      <c r="I10" s="536"/>
      <c r="J10" s="537"/>
      <c r="K10" s="1138"/>
      <c r="L10" s="1139"/>
      <c r="M10" s="536">
        <v>750</v>
      </c>
      <c r="N10" s="538"/>
    </row>
    <row r="11" spans="1:16" ht="22.5" customHeight="1" thickBot="1">
      <c r="A11" s="533">
        <v>2</v>
      </c>
      <c r="B11" s="1886" t="s">
        <v>285</v>
      </c>
      <c r="C11" s="1887"/>
      <c r="D11" s="1888"/>
      <c r="E11" s="415"/>
      <c r="F11" s="416">
        <v>34237</v>
      </c>
      <c r="G11" s="703" t="s">
        <v>166</v>
      </c>
      <c r="H11" s="661"/>
      <c r="I11" s="536"/>
      <c r="J11" s="537"/>
      <c r="K11" s="1138"/>
      <c r="L11" s="1139"/>
      <c r="M11" s="536">
        <v>750</v>
      </c>
      <c r="N11" s="538"/>
    </row>
    <row r="12" spans="1:16" ht="22.5" customHeight="1" thickBot="1">
      <c r="A12" s="533">
        <v>3</v>
      </c>
      <c r="B12" s="1883" t="s">
        <v>191</v>
      </c>
      <c r="C12" s="1884"/>
      <c r="D12" s="1885"/>
      <c r="E12" s="416"/>
      <c r="F12" s="468">
        <v>35215</v>
      </c>
      <c r="G12" s="466" t="s">
        <v>166</v>
      </c>
      <c r="H12" s="661"/>
      <c r="I12" s="536"/>
      <c r="J12" s="537"/>
      <c r="K12" s="1138"/>
      <c r="L12" s="1139"/>
      <c r="M12" s="536">
        <v>750</v>
      </c>
      <c r="N12" s="538"/>
    </row>
    <row r="13" spans="1:16" ht="22.5" customHeight="1" thickBot="1">
      <c r="A13" s="533">
        <v>4</v>
      </c>
      <c r="B13" s="712" t="s">
        <v>278</v>
      </c>
      <c r="C13" s="710"/>
      <c r="D13" s="711"/>
      <c r="E13" s="416"/>
      <c r="F13" s="416">
        <v>34375</v>
      </c>
      <c r="G13" s="489" t="s">
        <v>166</v>
      </c>
      <c r="H13" s="661"/>
      <c r="I13" s="536"/>
      <c r="J13" s="537"/>
      <c r="K13" s="1138"/>
      <c r="L13" s="1139"/>
      <c r="M13" s="536">
        <v>750</v>
      </c>
      <c r="N13" s="538"/>
    </row>
    <row r="14" spans="1:16" ht="21" customHeight="1" thickBot="1">
      <c r="A14" s="533">
        <v>5</v>
      </c>
      <c r="B14" s="716" t="s">
        <v>205</v>
      </c>
      <c r="C14" s="717"/>
      <c r="D14" s="718"/>
      <c r="E14" s="415"/>
      <c r="F14" s="416">
        <v>31110</v>
      </c>
      <c r="G14" s="469" t="s">
        <v>166</v>
      </c>
      <c r="H14" s="661"/>
      <c r="I14" s="536"/>
      <c r="J14" s="537"/>
      <c r="K14" s="1138"/>
      <c r="L14" s="1139"/>
      <c r="M14" s="536">
        <v>750</v>
      </c>
      <c r="N14" s="538"/>
    </row>
    <row r="15" spans="1:16" ht="22.5" customHeight="1" thickBot="1">
      <c r="A15" s="533">
        <v>6</v>
      </c>
      <c r="B15" s="1886" t="s">
        <v>366</v>
      </c>
      <c r="C15" s="1887"/>
      <c r="D15" s="718"/>
      <c r="E15" s="415"/>
      <c r="F15" s="416">
        <v>37685</v>
      </c>
      <c r="G15" s="469" t="s">
        <v>25</v>
      </c>
      <c r="H15" s="661"/>
      <c r="I15" s="536"/>
      <c r="J15" s="537"/>
      <c r="K15" s="1138"/>
      <c r="L15" s="1139"/>
      <c r="M15" s="536">
        <v>750</v>
      </c>
      <c r="N15" s="538"/>
    </row>
    <row r="16" spans="1:16" ht="22.5" customHeight="1" thickBot="1">
      <c r="A16" s="533">
        <v>7</v>
      </c>
      <c r="B16" s="1882" t="s">
        <v>359</v>
      </c>
      <c r="C16" s="1882"/>
      <c r="D16" s="1882"/>
      <c r="E16" s="416"/>
      <c r="F16" s="415">
        <v>37527</v>
      </c>
      <c r="G16" s="489" t="s">
        <v>358</v>
      </c>
      <c r="H16" s="661"/>
      <c r="I16" s="536"/>
      <c r="J16" s="537"/>
      <c r="K16" s="1138"/>
      <c r="L16" s="1139"/>
      <c r="M16" s="536">
        <v>750</v>
      </c>
      <c r="N16" s="538"/>
    </row>
    <row r="17" spans="1:14" ht="22.5" customHeight="1" thickBot="1">
      <c r="A17" s="533">
        <v>8</v>
      </c>
      <c r="B17" s="713" t="s">
        <v>361</v>
      </c>
      <c r="C17" s="714"/>
      <c r="D17" s="715"/>
      <c r="E17" s="415"/>
      <c r="F17" s="416">
        <v>31048</v>
      </c>
      <c r="G17" s="489" t="s">
        <v>358</v>
      </c>
      <c r="H17" s="661"/>
      <c r="I17" s="536"/>
      <c r="J17" s="537"/>
      <c r="K17" s="1138"/>
      <c r="L17" s="1139"/>
      <c r="M17" s="536">
        <v>750</v>
      </c>
      <c r="N17" s="538"/>
    </row>
    <row r="18" spans="1:14" ht="22.5" customHeight="1" thickBot="1">
      <c r="A18" s="533">
        <v>9</v>
      </c>
      <c r="B18" s="473"/>
      <c r="C18" s="471"/>
      <c r="D18" s="472"/>
      <c r="E18" s="416"/>
      <c r="F18" s="416"/>
      <c r="G18" s="469"/>
      <c r="H18" s="661"/>
      <c r="I18" s="536"/>
      <c r="J18" s="537"/>
      <c r="K18" s="1138"/>
      <c r="L18" s="1139"/>
      <c r="M18" s="536"/>
      <c r="N18" s="538"/>
    </row>
    <row r="19" spans="1:14" ht="22.5" customHeight="1" thickBot="1">
      <c r="A19" s="533">
        <v>10</v>
      </c>
      <c r="B19" s="1116"/>
      <c r="C19" s="1117"/>
      <c r="D19" s="472"/>
      <c r="E19" s="415" t="s">
        <v>451</v>
      </c>
      <c r="F19" s="415"/>
      <c r="G19" s="469"/>
      <c r="H19" s="661"/>
      <c r="I19" s="536"/>
      <c r="J19" s="537"/>
      <c r="K19" s="1138"/>
      <c r="L19" s="1139"/>
      <c r="M19" s="536"/>
      <c r="N19" s="538"/>
    </row>
    <row r="20" spans="1:14" ht="22.5" customHeight="1" thickBot="1">
      <c r="A20" s="533">
        <v>11</v>
      </c>
      <c r="B20" s="12"/>
      <c r="C20" s="12"/>
      <c r="D20" s="12"/>
      <c r="E20" s="415"/>
      <c r="F20" s="415"/>
      <c r="G20" s="466"/>
      <c r="H20" s="661"/>
      <c r="I20" s="536"/>
      <c r="J20" s="537"/>
      <c r="K20" s="1138"/>
      <c r="L20" s="1139"/>
      <c r="M20" s="536"/>
      <c r="N20" s="538"/>
    </row>
    <row r="21" spans="1:14" ht="22.5" customHeight="1" thickBot="1">
      <c r="A21" s="533">
        <v>12</v>
      </c>
      <c r="B21" s="1882"/>
      <c r="C21" s="1882"/>
      <c r="D21" s="1882"/>
      <c r="E21" s="415"/>
      <c r="F21" s="415"/>
      <c r="G21" s="489"/>
      <c r="H21" s="661"/>
      <c r="I21" s="536"/>
      <c r="J21" s="537"/>
      <c r="K21" s="1138"/>
      <c r="L21" s="1139"/>
      <c r="M21" s="536"/>
      <c r="N21" s="538"/>
    </row>
    <row r="22" spans="1:14" ht="22.5" customHeight="1" thickBot="1">
      <c r="A22" s="533">
        <v>13</v>
      </c>
      <c r="B22" s="1882"/>
      <c r="C22" s="1882"/>
      <c r="D22" s="1882"/>
      <c r="E22" s="415"/>
      <c r="F22" s="415"/>
      <c r="G22" s="489"/>
      <c r="H22" s="661"/>
      <c r="I22" s="536"/>
      <c r="J22" s="537"/>
      <c r="K22" s="1138"/>
      <c r="L22" s="1139"/>
      <c r="M22" s="536"/>
      <c r="N22" s="538"/>
    </row>
    <row r="23" spans="1:14" ht="22.5" customHeight="1" thickBot="1">
      <c r="A23" s="533">
        <v>14</v>
      </c>
      <c r="B23" s="1890"/>
      <c r="C23" s="1890"/>
      <c r="D23" s="1890"/>
      <c r="E23" s="416"/>
      <c r="F23" s="416"/>
      <c r="G23" s="489"/>
      <c r="H23" s="661"/>
      <c r="I23" s="536"/>
      <c r="J23" s="537"/>
      <c r="K23" s="1138"/>
      <c r="L23" s="1139"/>
      <c r="M23" s="536"/>
      <c r="N23" s="538"/>
    </row>
    <row r="24" spans="1:14" ht="22.5" customHeight="1" thickBot="1">
      <c r="A24" s="533">
        <v>15</v>
      </c>
      <c r="B24" s="1882"/>
      <c r="C24" s="1882"/>
      <c r="D24" s="1882"/>
      <c r="E24" s="415"/>
      <c r="F24" s="415"/>
      <c r="G24" s="521"/>
      <c r="H24" s="661"/>
      <c r="I24" s="536"/>
      <c r="J24" s="537"/>
      <c r="K24" s="1138"/>
      <c r="L24" s="1139"/>
      <c r="M24" s="536"/>
      <c r="N24" s="538"/>
    </row>
    <row r="25" spans="1:14" ht="22.5" customHeight="1" thickBot="1">
      <c r="A25" s="533">
        <v>16</v>
      </c>
      <c r="B25" s="1119"/>
      <c r="C25" s="1120"/>
      <c r="D25" s="1891"/>
      <c r="E25" s="416"/>
      <c r="F25" s="416"/>
      <c r="G25" s="469"/>
      <c r="H25" s="661"/>
      <c r="I25" s="536"/>
      <c r="J25" s="537"/>
      <c r="K25" s="1138"/>
      <c r="L25" s="1139"/>
      <c r="M25" s="536"/>
      <c r="N25" s="538"/>
    </row>
    <row r="26" spans="1:14" ht="22.5" customHeight="1" thickBot="1">
      <c r="A26" s="533">
        <v>17</v>
      </c>
      <c r="B26" s="1882"/>
      <c r="C26" s="1882"/>
      <c r="D26" s="1882"/>
      <c r="E26" s="415"/>
      <c r="F26" s="415"/>
      <c r="G26" s="489"/>
      <c r="H26" s="661"/>
      <c r="I26" s="536"/>
      <c r="J26" s="537"/>
      <c r="K26" s="1138"/>
      <c r="L26" s="1139"/>
      <c r="M26" s="536"/>
      <c r="N26" s="538"/>
    </row>
    <row r="27" spans="1:14" ht="22.5" customHeight="1" thickBot="1">
      <c r="A27" s="533">
        <v>18</v>
      </c>
      <c r="B27" s="1892"/>
      <c r="C27" s="1893"/>
      <c r="D27" s="665"/>
      <c r="E27" s="416"/>
      <c r="F27" s="416"/>
      <c r="G27" s="469"/>
      <c r="H27" s="661"/>
      <c r="I27" s="536"/>
      <c r="J27" s="537"/>
      <c r="K27" s="1138"/>
      <c r="L27" s="1139"/>
      <c r="M27" s="536"/>
      <c r="N27" s="538"/>
    </row>
    <row r="28" spans="1:14" ht="22.5" customHeight="1" thickBot="1">
      <c r="A28" s="533">
        <v>19</v>
      </c>
      <c r="B28" s="1119"/>
      <c r="C28" s="1120"/>
      <c r="D28" s="665"/>
      <c r="E28" s="415"/>
      <c r="F28" s="415"/>
      <c r="G28" s="469"/>
      <c r="H28" s="661"/>
      <c r="I28" s="536"/>
      <c r="J28" s="537"/>
      <c r="K28" s="1138"/>
      <c r="L28" s="1139"/>
      <c r="M28" s="536"/>
      <c r="N28" s="538"/>
    </row>
    <row r="29" spans="1:14" ht="22.5" customHeight="1" thickBot="1">
      <c r="A29" s="533">
        <v>20</v>
      </c>
      <c r="B29" s="1119"/>
      <c r="C29" s="1120"/>
      <c r="D29" s="665"/>
      <c r="E29" s="416"/>
      <c r="F29" s="416"/>
      <c r="G29" s="469"/>
      <c r="H29" s="661"/>
      <c r="I29" s="536"/>
      <c r="J29" s="537"/>
      <c r="K29" s="1138"/>
      <c r="L29" s="1139"/>
      <c r="M29" s="536"/>
      <c r="N29" s="538"/>
    </row>
    <row r="30" spans="1:14" ht="22.5" customHeight="1" thickBot="1">
      <c r="A30" s="533">
        <v>21</v>
      </c>
      <c r="B30" s="1882"/>
      <c r="C30" s="1882"/>
      <c r="D30" s="1882"/>
      <c r="E30" s="655"/>
      <c r="F30" s="655"/>
      <c r="G30" s="467"/>
      <c r="H30" s="661"/>
      <c r="I30" s="536"/>
      <c r="J30" s="537"/>
      <c r="K30" s="1138"/>
      <c r="L30" s="1139"/>
      <c r="M30" s="536"/>
      <c r="N30" s="538"/>
    </row>
    <row r="31" spans="1:14" ht="22.5" customHeight="1" thickBot="1">
      <c r="A31" s="533">
        <v>22</v>
      </c>
      <c r="B31" s="1900"/>
      <c r="C31" s="1901"/>
      <c r="D31" s="1902"/>
      <c r="E31" s="416"/>
      <c r="F31" s="416"/>
      <c r="G31" s="489"/>
      <c r="H31" s="661"/>
      <c r="I31" s="536"/>
      <c r="J31" s="537"/>
      <c r="K31" s="1138"/>
      <c r="L31" s="1139"/>
      <c r="M31" s="536"/>
      <c r="N31" s="538"/>
    </row>
    <row r="32" spans="1:14" ht="22.5" customHeight="1" thickBot="1">
      <c r="A32" s="533">
        <v>23</v>
      </c>
      <c r="B32" s="1876"/>
      <c r="C32" s="1877"/>
      <c r="D32" s="1878"/>
      <c r="E32" s="310"/>
      <c r="F32" s="170"/>
      <c r="G32" s="661"/>
      <c r="H32" s="661"/>
      <c r="I32" s="536"/>
      <c r="J32" s="537"/>
      <c r="K32" s="1138"/>
      <c r="L32" s="1139"/>
      <c r="M32" s="536"/>
      <c r="N32" s="538"/>
    </row>
    <row r="33" spans="1:14" ht="22.5" customHeight="1" thickBot="1">
      <c r="A33" s="533">
        <v>24</v>
      </c>
      <c r="B33" s="1879"/>
      <c r="C33" s="1880"/>
      <c r="D33" s="1881"/>
      <c r="E33" s="310"/>
      <c r="F33" s="169"/>
      <c r="G33" s="661"/>
      <c r="H33" s="661"/>
      <c r="I33" s="536"/>
      <c r="J33" s="537"/>
      <c r="K33" s="1138"/>
      <c r="L33" s="1139"/>
      <c r="M33" s="536"/>
      <c r="N33" s="538"/>
    </row>
    <row r="34" spans="1:14" ht="22.5" customHeight="1" thickBot="1">
      <c r="A34" s="533">
        <v>25</v>
      </c>
      <c r="B34" s="1876"/>
      <c r="C34" s="1877"/>
      <c r="D34" s="1878"/>
      <c r="E34" s="310"/>
      <c r="F34" s="170"/>
      <c r="G34" s="661"/>
      <c r="H34" s="661"/>
      <c r="I34" s="536"/>
      <c r="J34" s="537"/>
      <c r="K34" s="1138"/>
      <c r="L34" s="1139"/>
      <c r="M34" s="536"/>
      <c r="N34" s="538"/>
    </row>
    <row r="35" spans="1:14" ht="22.5" customHeight="1" thickBot="1">
      <c r="A35" s="533">
        <v>26</v>
      </c>
      <c r="B35" s="1879"/>
      <c r="C35" s="1880"/>
      <c r="D35" s="1881"/>
      <c r="E35" s="310"/>
      <c r="F35" s="169"/>
      <c r="G35" s="661"/>
      <c r="H35" s="661"/>
      <c r="I35" s="536"/>
      <c r="J35" s="537"/>
      <c r="K35" s="1138"/>
      <c r="L35" s="1139"/>
      <c r="M35" s="536"/>
      <c r="N35" s="538"/>
    </row>
    <row r="36" spans="1:14" ht="22.5" customHeight="1" thickBot="1">
      <c r="A36" s="533">
        <v>27</v>
      </c>
      <c r="B36" s="1876"/>
      <c r="C36" s="1877"/>
      <c r="D36" s="1878"/>
      <c r="E36" s="310"/>
      <c r="F36" s="172"/>
      <c r="G36" s="661"/>
      <c r="H36" s="661"/>
      <c r="I36" s="536"/>
      <c r="J36" s="537"/>
      <c r="K36" s="659"/>
      <c r="L36" s="660"/>
      <c r="M36" s="536"/>
      <c r="N36" s="538"/>
    </row>
    <row r="37" spans="1:14" ht="22.5" customHeight="1" thickBot="1">
      <c r="A37" s="533">
        <v>28</v>
      </c>
      <c r="B37" s="1879"/>
      <c r="C37" s="1880"/>
      <c r="D37" s="1881"/>
      <c r="E37" s="310"/>
      <c r="F37" s="169"/>
      <c r="G37" s="661"/>
      <c r="H37" s="661"/>
      <c r="I37" s="536"/>
      <c r="J37" s="537"/>
      <c r="K37" s="659"/>
      <c r="L37" s="660"/>
      <c r="M37" s="536"/>
      <c r="N37" s="538"/>
    </row>
    <row r="38" spans="1:14" ht="22.5" customHeight="1" thickBot="1">
      <c r="A38" s="533">
        <v>29</v>
      </c>
      <c r="B38" s="1876"/>
      <c r="C38" s="1877"/>
      <c r="D38" s="1878"/>
      <c r="E38" s="310"/>
      <c r="F38" s="170"/>
      <c r="G38" s="661"/>
      <c r="H38" s="661"/>
      <c r="I38" s="536"/>
      <c r="J38" s="537"/>
      <c r="K38" s="659"/>
      <c r="L38" s="660"/>
      <c r="M38" s="536"/>
      <c r="N38" s="538"/>
    </row>
    <row r="39" spans="1:14" ht="22.5" customHeight="1" thickBot="1">
      <c r="A39" s="533">
        <v>30</v>
      </c>
      <c r="B39" s="1879"/>
      <c r="C39" s="1880"/>
      <c r="D39" s="1881"/>
      <c r="E39" s="310"/>
      <c r="F39" s="169"/>
      <c r="G39" s="661"/>
      <c r="H39" s="661"/>
      <c r="I39" s="536"/>
      <c r="J39" s="537"/>
      <c r="K39" s="659"/>
      <c r="L39" s="660"/>
      <c r="M39" s="536"/>
      <c r="N39" s="538"/>
    </row>
    <row r="40" spans="1:14" ht="22.5" customHeight="1" thickBot="1">
      <c r="A40" s="533">
        <v>31</v>
      </c>
      <c r="B40" s="1876"/>
      <c r="C40" s="1877"/>
      <c r="D40" s="1878"/>
      <c r="E40" s="310"/>
      <c r="F40" s="170"/>
      <c r="G40" s="661"/>
      <c r="H40" s="661"/>
      <c r="I40" s="536"/>
      <c r="J40" s="537"/>
      <c r="K40" s="659"/>
      <c r="L40" s="660"/>
      <c r="M40" s="536"/>
      <c r="N40" s="538"/>
    </row>
    <row r="41" spans="1:14" ht="22.5" customHeight="1" thickBot="1">
      <c r="A41" s="533">
        <v>32</v>
      </c>
      <c r="B41" s="1879"/>
      <c r="C41" s="1880"/>
      <c r="D41" s="1881"/>
      <c r="E41" s="310"/>
      <c r="F41" s="171"/>
      <c r="G41" s="661"/>
      <c r="H41" s="661"/>
      <c r="I41" s="536"/>
      <c r="J41" s="537"/>
      <c r="K41" s="659"/>
      <c r="L41" s="660"/>
      <c r="M41" s="536"/>
      <c r="N41" s="538"/>
    </row>
    <row r="42" spans="1:14" ht="22.5" customHeight="1" thickBot="1">
      <c r="A42" s="533">
        <v>33</v>
      </c>
      <c r="B42" s="1876"/>
      <c r="C42" s="1877"/>
      <c r="D42" s="1878"/>
      <c r="E42" s="310"/>
      <c r="F42" s="172"/>
      <c r="G42" s="661"/>
      <c r="H42" s="534"/>
      <c r="I42" s="536"/>
      <c r="J42" s="537"/>
      <c r="K42" s="659"/>
      <c r="L42" s="660"/>
      <c r="M42" s="536"/>
      <c r="N42" s="538"/>
    </row>
    <row r="43" spans="1:14" ht="22.5" customHeight="1" thickBot="1">
      <c r="A43" s="533">
        <v>34</v>
      </c>
      <c r="B43" s="1894"/>
      <c r="C43" s="1895"/>
      <c r="D43" s="1896"/>
      <c r="E43" s="310"/>
      <c r="F43" s="171"/>
      <c r="G43" s="661"/>
      <c r="H43" s="534"/>
      <c r="I43" s="536"/>
      <c r="J43" s="537"/>
      <c r="K43" s="659"/>
      <c r="L43" s="660"/>
      <c r="M43" s="536"/>
      <c r="N43" s="538"/>
    </row>
    <row r="44" spans="1:14" ht="22.5" customHeight="1" thickBot="1">
      <c r="A44" s="533">
        <v>35</v>
      </c>
      <c r="B44" s="1897"/>
      <c r="C44" s="1898"/>
      <c r="D44" s="1899"/>
      <c r="E44" s="310"/>
      <c r="F44" s="174"/>
      <c r="G44" s="661"/>
      <c r="H44" s="534"/>
      <c r="I44" s="536"/>
      <c r="J44" s="537"/>
      <c r="K44" s="1138"/>
      <c r="L44" s="1139"/>
      <c r="M44" s="536"/>
      <c r="N44" s="538"/>
    </row>
    <row r="45" spans="1:14" ht="22.5" customHeight="1" thickBot="1">
      <c r="A45" s="533">
        <v>36</v>
      </c>
      <c r="B45" s="1903"/>
      <c r="C45" s="1904"/>
      <c r="D45" s="1905"/>
      <c r="E45" s="310"/>
      <c r="F45" s="171"/>
      <c r="G45" s="661"/>
      <c r="H45" s="534"/>
      <c r="I45" s="536"/>
      <c r="J45" s="537"/>
      <c r="K45" s="1138"/>
      <c r="L45" s="1139"/>
      <c r="M45" s="536"/>
      <c r="N45" s="538"/>
    </row>
    <row r="46" spans="1:14" ht="22.5" customHeight="1" thickBot="1">
      <c r="A46" s="533">
        <v>37</v>
      </c>
      <c r="B46" s="1876"/>
      <c r="C46" s="1877"/>
      <c r="D46" s="1878"/>
      <c r="E46" s="310"/>
      <c r="F46" s="170"/>
      <c r="G46" s="661"/>
      <c r="H46" s="534"/>
      <c r="I46" s="536"/>
      <c r="J46" s="537"/>
      <c r="K46" s="1138"/>
      <c r="L46" s="1139"/>
      <c r="M46" s="536"/>
      <c r="N46" s="538"/>
    </row>
    <row r="47" spans="1:14" ht="22.5" customHeight="1" thickBot="1">
      <c r="A47" s="533">
        <v>38</v>
      </c>
      <c r="B47" s="1879"/>
      <c r="C47" s="1880"/>
      <c r="D47" s="1881"/>
      <c r="E47" s="310"/>
      <c r="F47" s="169"/>
      <c r="G47" s="661"/>
      <c r="H47" s="534"/>
      <c r="I47" s="536"/>
      <c r="J47" s="537"/>
      <c r="K47" s="1138"/>
      <c r="L47" s="1139"/>
      <c r="M47" s="536"/>
      <c r="N47" s="538"/>
    </row>
    <row r="48" spans="1:14" ht="22.5" customHeight="1" thickBot="1">
      <c r="A48" s="533">
        <v>39</v>
      </c>
      <c r="B48" s="1876"/>
      <c r="C48" s="1877"/>
      <c r="D48" s="1878"/>
      <c r="E48" s="310"/>
      <c r="F48" s="170"/>
      <c r="G48" s="661"/>
      <c r="H48" s="534"/>
      <c r="I48" s="536"/>
      <c r="J48" s="537"/>
      <c r="K48" s="1138"/>
      <c r="L48" s="1139"/>
      <c r="M48" s="536"/>
      <c r="N48" s="538"/>
    </row>
    <row r="49" spans="1:14" ht="22.5" customHeight="1" thickBot="1">
      <c r="A49" s="533">
        <v>40</v>
      </c>
      <c r="B49" s="1879"/>
      <c r="C49" s="1880"/>
      <c r="D49" s="1881"/>
      <c r="E49" s="310"/>
      <c r="F49" s="169"/>
      <c r="G49" s="661"/>
      <c r="H49" s="534"/>
      <c r="I49" s="536"/>
      <c r="J49" s="537"/>
      <c r="K49" s="1138"/>
      <c r="L49" s="1139"/>
      <c r="M49" s="536"/>
      <c r="N49" s="538"/>
    </row>
    <row r="50" spans="1:14" ht="14.5" thickBot="1">
      <c r="B50" s="1876"/>
      <c r="C50" s="1877"/>
      <c r="D50" s="1878"/>
      <c r="E50" s="310"/>
      <c r="F50" s="170"/>
    </row>
    <row r="51" spans="1:14" s="188" customFormat="1" ht="14.5" thickBot="1">
      <c r="A51" s="542"/>
      <c r="B51" s="1879"/>
      <c r="C51" s="1880"/>
      <c r="D51" s="1881"/>
      <c r="E51" s="310"/>
      <c r="F51" s="171"/>
      <c r="G51" s="543" t="s">
        <v>106</v>
      </c>
      <c r="H51" s="543"/>
      <c r="I51" s="543"/>
      <c r="J51" s="523"/>
      <c r="K51" s="523"/>
    </row>
    <row r="52" spans="1:14" s="188" customFormat="1" ht="13.25" customHeight="1" thickBot="1">
      <c r="A52" s="542"/>
      <c r="B52" s="1876"/>
      <c r="C52" s="1877"/>
      <c r="D52" s="1878"/>
      <c r="E52" s="310"/>
      <c r="F52" s="170"/>
      <c r="G52" s="1188"/>
      <c r="H52" s="1188"/>
      <c r="I52" s="657"/>
      <c r="J52" s="523"/>
      <c r="K52" s="523"/>
    </row>
    <row r="53" spans="1:14" ht="13.25" customHeight="1" thickBot="1">
      <c r="B53" s="1879"/>
      <c r="C53" s="1880"/>
      <c r="D53" s="1881"/>
      <c r="E53" s="310"/>
      <c r="F53" s="169"/>
      <c r="G53" s="1189"/>
      <c r="H53" s="1189"/>
      <c r="I53" s="658" t="s">
        <v>236</v>
      </c>
    </row>
    <row r="54" spans="1:14" ht="14.5" thickBot="1">
      <c r="B54" s="1876"/>
      <c r="C54" s="1877"/>
      <c r="D54" s="1878"/>
      <c r="E54" s="310"/>
      <c r="F54" s="170"/>
      <c r="G54" s="1174" t="s">
        <v>4</v>
      </c>
      <c r="H54" s="1174"/>
      <c r="I54" s="546" t="s">
        <v>5</v>
      </c>
    </row>
    <row r="55" spans="1:14" ht="14.5" thickBot="1">
      <c r="B55" s="1879"/>
      <c r="C55" s="1880"/>
      <c r="D55" s="1881"/>
      <c r="E55" s="310"/>
      <c r="F55" s="169"/>
    </row>
    <row r="56" spans="1:14" ht="15" customHeight="1" thickBot="1">
      <c r="B56" s="1876"/>
      <c r="C56" s="1877"/>
      <c r="D56" s="1878"/>
      <c r="E56" s="310"/>
      <c r="F56" s="170"/>
    </row>
    <row r="57" spans="1:14" ht="15" customHeight="1" thickBot="1">
      <c r="B57" s="1879"/>
      <c r="C57" s="1880"/>
      <c r="D57" s="1881"/>
      <c r="E57" s="310"/>
      <c r="F57" s="169"/>
    </row>
    <row r="58" spans="1:14" ht="15" customHeight="1" thickBot="1">
      <c r="B58" s="1876"/>
      <c r="C58" s="1877"/>
      <c r="D58" s="1878"/>
      <c r="E58" s="310"/>
      <c r="F58" s="170"/>
    </row>
    <row r="59" spans="1:14" ht="15" customHeight="1" thickBot="1">
      <c r="B59" s="1879"/>
      <c r="C59" s="1880"/>
      <c r="D59" s="1881"/>
      <c r="E59" s="310"/>
      <c r="F59" s="171"/>
    </row>
    <row r="60" spans="1:14" ht="15" customHeight="1" thickBot="1">
      <c r="B60" s="1876"/>
      <c r="C60" s="1877"/>
      <c r="D60" s="1878"/>
      <c r="E60" s="310"/>
      <c r="F60" s="170"/>
    </row>
    <row r="61" spans="1:14" ht="15" customHeight="1" thickBot="1">
      <c r="B61" s="1879"/>
      <c r="C61" s="1880"/>
      <c r="D61" s="1881"/>
      <c r="E61" s="310"/>
      <c r="F61" s="171"/>
    </row>
    <row r="62" spans="1:14" ht="15" customHeight="1" thickBot="1">
      <c r="B62" s="1876"/>
      <c r="C62" s="1877"/>
      <c r="D62" s="1878"/>
      <c r="E62" s="310"/>
      <c r="F62" s="172"/>
    </row>
    <row r="63" spans="1:14" ht="15" customHeight="1" thickBot="1">
      <c r="B63" s="1879"/>
      <c r="C63" s="1880"/>
      <c r="D63" s="1881"/>
      <c r="E63" s="310"/>
      <c r="F63" s="171"/>
    </row>
    <row r="64" spans="1:14" ht="15" customHeight="1" thickBot="1">
      <c r="B64" s="1876"/>
      <c r="C64" s="1877"/>
      <c r="D64" s="1878"/>
      <c r="E64" s="310"/>
      <c r="F64" s="172"/>
    </row>
    <row r="65" spans="2:6" ht="15" customHeight="1" thickBot="1">
      <c r="B65" s="1879"/>
      <c r="C65" s="1880"/>
      <c r="D65" s="1881"/>
      <c r="E65" s="310"/>
      <c r="F65" s="171"/>
    </row>
    <row r="66" spans="2:6" ht="15" customHeight="1" thickBot="1">
      <c r="B66" s="1876"/>
      <c r="C66" s="1877"/>
      <c r="D66" s="1878"/>
      <c r="E66" s="310"/>
      <c r="F66" s="172"/>
    </row>
    <row r="67" spans="2:6" ht="15" customHeight="1" thickBot="1">
      <c r="B67" s="1879"/>
      <c r="C67" s="1880"/>
      <c r="D67" s="1881"/>
      <c r="E67" s="310"/>
      <c r="F67" s="171"/>
    </row>
    <row r="68" spans="2:6" ht="15" customHeight="1" thickBot="1">
      <c r="B68" s="1876"/>
      <c r="C68" s="1877"/>
      <c r="D68" s="1878"/>
      <c r="E68" s="310"/>
      <c r="F68" s="170"/>
    </row>
    <row r="69" spans="2:6" ht="15" customHeight="1" thickBot="1">
      <c r="B69" s="1879"/>
      <c r="C69" s="1880"/>
      <c r="D69" s="1881"/>
      <c r="E69" s="310"/>
      <c r="F69" s="169"/>
    </row>
    <row r="70" spans="2:6" ht="15" customHeight="1" thickBot="1">
      <c r="B70" s="1876"/>
      <c r="C70" s="1877"/>
      <c r="D70" s="1878"/>
      <c r="E70" s="310"/>
      <c r="F70" s="172"/>
    </row>
    <row r="71" spans="2:6" ht="15" customHeight="1" thickBot="1">
      <c r="B71" s="1879"/>
      <c r="C71" s="1880"/>
      <c r="D71" s="1881"/>
      <c r="E71" s="310"/>
      <c r="F71" s="171"/>
    </row>
    <row r="72" spans="2:6" ht="15" customHeight="1" thickBot="1">
      <c r="B72" s="1876"/>
      <c r="C72" s="1877"/>
      <c r="D72" s="1878"/>
      <c r="E72" s="310"/>
      <c r="F72" s="170"/>
    </row>
    <row r="73" spans="2:6" ht="15" customHeight="1" thickBot="1">
      <c r="B73" s="1879"/>
      <c r="C73" s="1880"/>
      <c r="D73" s="1881"/>
      <c r="E73" s="310"/>
      <c r="F73" s="169"/>
    </row>
    <row r="74" spans="2:6" ht="15" customHeight="1" thickBot="1">
      <c r="B74" s="1882" t="s">
        <v>357</v>
      </c>
      <c r="C74" s="1882"/>
      <c r="D74" s="1882"/>
      <c r="E74" s="415">
        <v>34262</v>
      </c>
      <c r="F74" s="489" t="s">
        <v>358</v>
      </c>
    </row>
    <row r="75" spans="2:6" ht="15" customHeight="1"/>
    <row r="76" spans="2:6" ht="15" customHeight="1"/>
    <row r="77" spans="2:6" ht="15" customHeight="1"/>
    <row r="78" spans="2:6" ht="15" customHeight="1"/>
    <row r="79" spans="2:6" ht="15" customHeight="1"/>
    <row r="80" spans="2: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 ht="15" customHeight="1"/>
    <row r="178" spans="1:1" ht="15" customHeight="1"/>
    <row r="179" spans="1:1" ht="15" customHeight="1"/>
    <row r="180" spans="1:1" ht="15" customHeight="1"/>
    <row r="181" spans="1:1" ht="15" customHeight="1"/>
    <row r="182" spans="1:1" ht="15" customHeight="1"/>
    <row r="183" spans="1:1" ht="15" customHeight="1"/>
    <row r="184" spans="1:1" ht="15" customHeight="1"/>
    <row r="185" spans="1:1" ht="15" customHeight="1"/>
    <row r="186" spans="1:1" ht="15" customHeight="1"/>
    <row r="187" spans="1:1" ht="15" customHeight="1"/>
    <row r="188" spans="1:1" ht="15" customHeight="1"/>
    <row r="189" spans="1:1" ht="15" customHeight="1"/>
    <row r="190" spans="1:1" ht="15" customHeight="1"/>
    <row r="191" spans="1:1" ht="15" customHeight="1"/>
    <row r="192" spans="1:1" ht="15" customHeight="1">
      <c r="A192" s="158"/>
    </row>
    <row r="193" spans="1:13" ht="15" customHeight="1">
      <c r="A193" s="59" t="s">
        <v>154</v>
      </c>
    </row>
    <row r="194" spans="1:13" ht="15" customHeight="1">
      <c r="A194" s="59" t="s">
        <v>258</v>
      </c>
    </row>
    <row r="195" spans="1:13" ht="15" customHeight="1">
      <c r="A195" s="59" t="s">
        <v>259</v>
      </c>
    </row>
    <row r="196" spans="1:13" ht="15" customHeight="1">
      <c r="A196" s="59" t="s">
        <v>260</v>
      </c>
    </row>
    <row r="197" spans="1:13" ht="15" customHeight="1">
      <c r="A197" s="59" t="s">
        <v>261</v>
      </c>
    </row>
    <row r="198" spans="1:13" ht="15" customHeight="1">
      <c r="A198" s="59" t="s">
        <v>244</v>
      </c>
    </row>
    <row r="199" spans="1:13" s="155" customFormat="1">
      <c r="A199" s="59"/>
      <c r="B199" s="158"/>
      <c r="D199" s="156"/>
      <c r="E199" s="156"/>
      <c r="F199" s="157"/>
      <c r="G199" s="156"/>
      <c r="H199" s="156"/>
      <c r="I199" s="156"/>
      <c r="L199" s="523"/>
      <c r="M199" s="523"/>
    </row>
    <row r="200" spans="1:13" s="155" customFormat="1" hidden="1">
      <c r="A200" s="158"/>
      <c r="B200" s="59" t="str">
        <f>IF($F$7="ВЗРОСЛЫЕ","МУЖЧИНЫ",IF($F$7="ДО 19 ЛЕТ","ЮНИОРЫ","ЮНОШИ"))</f>
        <v>МУЖЧИНЫ</v>
      </c>
      <c r="C200" s="22" t="s">
        <v>262</v>
      </c>
      <c r="D200" s="22" t="s">
        <v>263</v>
      </c>
      <c r="E200" s="156"/>
      <c r="F200" s="156"/>
      <c r="G200" s="157"/>
      <c r="H200" s="156"/>
      <c r="I200" s="156"/>
      <c r="L200" s="523"/>
      <c r="M200" s="523"/>
    </row>
    <row r="201" spans="1:13" s="155" customFormat="1" hidden="1">
      <c r="A201" s="542"/>
      <c r="B201" s="59" t="str">
        <f>IF($F$7="ВЗРОСЛЫЕ","ЖЕНЩИНЫ",IF($F$7="ДО 19 ЛЕТ","ЮНИОРКИ","ДЕВУШКИ"))</f>
        <v>ЖЕНЩИНЫ</v>
      </c>
      <c r="C201" s="22" t="s">
        <v>264</v>
      </c>
      <c r="D201" s="22" t="s">
        <v>265</v>
      </c>
      <c r="E201" s="156"/>
      <c r="F201" s="156"/>
      <c r="G201" s="157"/>
      <c r="H201" s="156"/>
      <c r="I201" s="156"/>
      <c r="L201" s="523"/>
      <c r="M201" s="523"/>
    </row>
    <row r="202" spans="1:13" s="155" customFormat="1" hidden="1">
      <c r="A202" s="542"/>
      <c r="B202" s="59"/>
      <c r="C202" s="22" t="s">
        <v>266</v>
      </c>
      <c r="D202" s="22" t="s">
        <v>267</v>
      </c>
      <c r="E202" s="156"/>
      <c r="F202" s="156"/>
      <c r="G202" s="157"/>
      <c r="H202" s="156"/>
      <c r="I202" s="156"/>
      <c r="L202" s="523"/>
      <c r="M202" s="523"/>
    </row>
    <row r="203" spans="1:13" s="155" customFormat="1" hidden="1">
      <c r="A203" s="542"/>
      <c r="B203" s="59"/>
      <c r="C203" s="22" t="s">
        <v>268</v>
      </c>
      <c r="D203" s="22" t="s">
        <v>269</v>
      </c>
      <c r="E203" s="156"/>
      <c r="F203" s="156"/>
      <c r="G203" s="157"/>
      <c r="H203" s="156"/>
      <c r="I203" s="156"/>
      <c r="L203" s="523"/>
      <c r="M203" s="523"/>
    </row>
    <row r="204" spans="1:13" s="155" customFormat="1" hidden="1">
      <c r="A204" s="542"/>
      <c r="B204" s="59"/>
      <c r="C204" s="22" t="s">
        <v>270</v>
      </c>
      <c r="D204" s="22" t="s">
        <v>271</v>
      </c>
      <c r="E204" s="156"/>
      <c r="F204" s="156"/>
      <c r="G204" s="157"/>
      <c r="H204" s="156"/>
      <c r="I204" s="156"/>
      <c r="L204" s="523"/>
      <c r="M204" s="523"/>
    </row>
    <row r="205" spans="1:13" s="155" customFormat="1" hidden="1">
      <c r="A205" s="542"/>
      <c r="B205" s="59"/>
      <c r="C205" s="22" t="s">
        <v>272</v>
      </c>
      <c r="D205" s="22"/>
      <c r="E205" s="156"/>
      <c r="F205" s="156"/>
      <c r="G205" s="157"/>
      <c r="H205" s="156"/>
      <c r="I205" s="156"/>
      <c r="L205" s="523"/>
      <c r="M205" s="523"/>
    </row>
    <row r="206" spans="1:13" s="155" customFormat="1" hidden="1">
      <c r="A206" s="542"/>
      <c r="B206" s="59"/>
      <c r="C206" s="22" t="s">
        <v>273</v>
      </c>
      <c r="D206" s="22"/>
      <c r="E206" s="156"/>
      <c r="F206" s="156"/>
      <c r="G206" s="157"/>
      <c r="H206" s="156"/>
      <c r="I206" s="156"/>
    </row>
    <row r="207" spans="1:13" s="155" customFormat="1">
      <c r="A207" s="542"/>
      <c r="B207" s="158"/>
      <c r="D207" s="156"/>
      <c r="E207" s="156"/>
      <c r="F207" s="157"/>
      <c r="G207" s="156"/>
      <c r="H207" s="156"/>
      <c r="I207" s="156"/>
    </row>
    <row r="208" spans="1:13" ht="15" customHeight="1">
      <c r="L208" s="155"/>
      <c r="M208" s="155"/>
    </row>
    <row r="209" spans="12:13" ht="15" customHeight="1">
      <c r="L209" s="155"/>
      <c r="M209" s="155"/>
    </row>
    <row r="210" spans="12:13" ht="15" customHeight="1">
      <c r="L210" s="155"/>
      <c r="M210" s="155"/>
    </row>
    <row r="211" spans="12:13" ht="15" customHeight="1">
      <c r="L211" s="155"/>
      <c r="M211" s="155"/>
    </row>
    <row r="212" spans="12:13" ht="15" customHeight="1">
      <c r="L212" s="155"/>
      <c r="M212" s="155"/>
    </row>
    <row r="213" spans="12:13" ht="15" customHeight="1">
      <c r="L213" s="155"/>
      <c r="M213" s="155"/>
    </row>
    <row r="214" spans="12:13" ht="15" customHeight="1">
      <c r="L214" s="155"/>
      <c r="M214" s="155"/>
    </row>
    <row r="215" spans="12:13" ht="15" customHeight="1"/>
    <row r="216" spans="12:13" ht="15" customHeight="1"/>
    <row r="217" spans="12:13" ht="15" customHeight="1"/>
    <row r="218" spans="12:13" ht="15" customHeight="1"/>
    <row r="219" spans="12:13" ht="15" customHeight="1"/>
    <row r="220" spans="12:13" ht="15" customHeight="1"/>
    <row r="221" spans="12:13" ht="15" customHeight="1"/>
    <row r="222" spans="12:13" ht="15" customHeight="1"/>
    <row r="223" spans="12:13" ht="15" customHeight="1"/>
    <row r="224" spans="12:13"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sheetData>
  <mergeCells count="111">
    <mergeCell ref="B45:D45"/>
    <mergeCell ref="K45:L45"/>
    <mergeCell ref="B46:D46"/>
    <mergeCell ref="K46:L46"/>
    <mergeCell ref="B47:D47"/>
    <mergeCell ref="K47:L47"/>
    <mergeCell ref="G54:H54"/>
    <mergeCell ref="B48:D48"/>
    <mergeCell ref="K48:L48"/>
    <mergeCell ref="B49:D49"/>
    <mergeCell ref="K49:L49"/>
    <mergeCell ref="G52:H53"/>
    <mergeCell ref="B50:D50"/>
    <mergeCell ref="B51:D51"/>
    <mergeCell ref="B52:D52"/>
    <mergeCell ref="B53:D53"/>
    <mergeCell ref="B54:D54"/>
    <mergeCell ref="K31:L31"/>
    <mergeCell ref="B32:D32"/>
    <mergeCell ref="K32:L32"/>
    <mergeCell ref="B33:D33"/>
    <mergeCell ref="K33:L33"/>
    <mergeCell ref="B34:D34"/>
    <mergeCell ref="K34:L34"/>
    <mergeCell ref="K44:L44"/>
    <mergeCell ref="B35:D35"/>
    <mergeCell ref="K35:L35"/>
    <mergeCell ref="B36:D36"/>
    <mergeCell ref="B37:D37"/>
    <mergeCell ref="B38:D38"/>
    <mergeCell ref="B39:D39"/>
    <mergeCell ref="B40:D40"/>
    <mergeCell ref="B41:D41"/>
    <mergeCell ref="B42:D42"/>
    <mergeCell ref="B43:D43"/>
    <mergeCell ref="B44:D44"/>
    <mergeCell ref="B31:D31"/>
    <mergeCell ref="B25:D25"/>
    <mergeCell ref="K25:L25"/>
    <mergeCell ref="B26:D26"/>
    <mergeCell ref="K26:L26"/>
    <mergeCell ref="K27:L27"/>
    <mergeCell ref="K28:L28"/>
    <mergeCell ref="K29:L29"/>
    <mergeCell ref="B30:D30"/>
    <mergeCell ref="K30:L30"/>
    <mergeCell ref="B27:C27"/>
    <mergeCell ref="B28:C28"/>
    <mergeCell ref="B29:C29"/>
    <mergeCell ref="B20:D20"/>
    <mergeCell ref="K20:L20"/>
    <mergeCell ref="B21:D21"/>
    <mergeCell ref="K21:L21"/>
    <mergeCell ref="B22:D22"/>
    <mergeCell ref="K22:L22"/>
    <mergeCell ref="B23:D23"/>
    <mergeCell ref="K23:L23"/>
    <mergeCell ref="B24:D24"/>
    <mergeCell ref="K24:L24"/>
    <mergeCell ref="K14:L14"/>
    <mergeCell ref="K15:L15"/>
    <mergeCell ref="K16:L16"/>
    <mergeCell ref="K17:L17"/>
    <mergeCell ref="K18:L18"/>
    <mergeCell ref="K19:L19"/>
    <mergeCell ref="B19:C19"/>
    <mergeCell ref="B15:C15"/>
    <mergeCell ref="B16:D16"/>
    <mergeCell ref="K13:L13"/>
    <mergeCell ref="A7:C7"/>
    <mergeCell ref="D7:E7"/>
    <mergeCell ref="F7:H7"/>
    <mergeCell ref="I7:K7"/>
    <mergeCell ref="L7:M7"/>
    <mergeCell ref="B9:D9"/>
    <mergeCell ref="K9:L9"/>
    <mergeCell ref="B12:D12"/>
    <mergeCell ref="K10:L10"/>
    <mergeCell ref="B11:D11"/>
    <mergeCell ref="K11:L11"/>
    <mergeCell ref="K12:L12"/>
    <mergeCell ref="B10:D10"/>
    <mergeCell ref="A2:N2"/>
    <mergeCell ref="A3:N3"/>
    <mergeCell ref="A4:N4"/>
    <mergeCell ref="A5:N5"/>
    <mergeCell ref="A6:C6"/>
    <mergeCell ref="D6:E6"/>
    <mergeCell ref="F6:H6"/>
    <mergeCell ref="I6:K6"/>
    <mergeCell ref="L6:M6"/>
    <mergeCell ref="B70:D70"/>
    <mergeCell ref="B71:D71"/>
    <mergeCell ref="B72:D72"/>
    <mergeCell ref="B73:D73"/>
    <mergeCell ref="B74:D74"/>
    <mergeCell ref="B65:D65"/>
    <mergeCell ref="B66:D66"/>
    <mergeCell ref="B67:D67"/>
    <mergeCell ref="B68:D68"/>
    <mergeCell ref="B69:D69"/>
    <mergeCell ref="B60:D60"/>
    <mergeCell ref="B61:D61"/>
    <mergeCell ref="B62:D62"/>
    <mergeCell ref="B63:D63"/>
    <mergeCell ref="B64:D64"/>
    <mergeCell ref="B55:D55"/>
    <mergeCell ref="B56:D56"/>
    <mergeCell ref="B57:D57"/>
    <mergeCell ref="B58:D58"/>
    <mergeCell ref="B59:D59"/>
  </mergeCells>
  <dataValidations count="4">
    <dataValidation type="list" allowBlank="1" showInputMessage="1" showErrorMessage="1" sqref="F7" xr:uid="{00000000-0002-0000-1800-000000000000}">
      <formula1>$A$193:$A$198</formula1>
    </dataValidation>
    <dataValidation type="list" allowBlank="1" showInputMessage="1" showErrorMessage="1" sqref="I7:K7" xr:uid="{00000000-0002-0000-1800-000001000000}">
      <formula1>$B$200:$B$201</formula1>
    </dataValidation>
    <dataValidation type="list" allowBlank="1" showInputMessage="1" showErrorMessage="1" sqref="L7:M7" xr:uid="{00000000-0002-0000-1800-000002000000}">
      <formula1>$C$200:$C$206</formula1>
    </dataValidation>
    <dataValidation type="list" allowBlank="1" showInputMessage="1" showErrorMessage="1" sqref="N7" xr:uid="{00000000-0002-0000-1800-000003000000}">
      <formula1>$D$200:$D$204</formula1>
    </dataValidation>
  </dataValidations>
  <printOptions horizontalCentered="1"/>
  <pageMargins left="0.15748031496062992" right="0.15748031496062992" top="0.39370078740157483" bottom="0.19685039370078741" header="0.15748031496062992" footer="0.15748031496062992"/>
  <pageSetup paperSize="9" scale="81" fitToHeight="0"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5473" r:id="rId5" name="Label 1">
              <controlPr defaultSize="0" print="0" autoFill="0" autoLine="0" autoPict="0">
                <anchor moveWithCells="1" sizeWithCells="1">
                  <from>
                    <xdr:col>6</xdr:col>
                    <xdr:colOff>635000</xdr:colOff>
                    <xdr:row>0</xdr:row>
                    <xdr:rowOff>6350</xdr:rowOff>
                  </from>
                  <to>
                    <xdr:col>6</xdr:col>
                    <xdr:colOff>977900</xdr:colOff>
                    <xdr:row>1</xdr:row>
                    <xdr:rowOff>12700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97"/>
  <sheetViews>
    <sheetView showGridLines="0" workbookViewId="0">
      <pane xSplit="1" ySplit="7" topLeftCell="B8" activePane="bottomRight" state="frozen"/>
      <selection activeCell="A7" sqref="A7:F7"/>
      <selection pane="topRight" activeCell="A7" sqref="A7:F7"/>
      <selection pane="bottomLeft" activeCell="A7" sqref="A7:F7"/>
      <selection pane="bottomRight" activeCell="AG25" sqref="AG25"/>
    </sheetView>
  </sheetViews>
  <sheetFormatPr defaultColWidth="9.08984375" defaultRowHeight="12.5"/>
  <cols>
    <col min="1" max="1" width="3.36328125" style="582" customWidth="1"/>
    <col min="2" max="2" width="20.6328125" style="582" customWidth="1"/>
    <col min="3" max="3" width="20.6328125" style="582" hidden="1" customWidth="1"/>
    <col min="4" max="4" width="6.08984375" style="582" hidden="1" customWidth="1"/>
    <col min="5" max="6" width="8.984375E-2" style="582" hidden="1" customWidth="1"/>
    <col min="7" max="7" width="6.36328125" style="582" hidden="1" customWidth="1"/>
    <col min="8" max="8" width="20.6328125" style="582" hidden="1" customWidth="1"/>
    <col min="9" max="9" width="8.984375E-2" style="582" hidden="1" customWidth="1"/>
    <col min="10" max="15" width="20.6328125" style="582" hidden="1" customWidth="1"/>
    <col min="16" max="16" width="18.36328125" style="582" hidden="1" customWidth="1"/>
    <col min="17" max="17" width="8.984375E-2" style="582" hidden="1" customWidth="1"/>
    <col min="18" max="18" width="17.6328125" style="582" hidden="1" customWidth="1"/>
    <col min="19" max="19" width="18.36328125" style="582" hidden="1" customWidth="1"/>
    <col min="20" max="20" width="18.54296875" style="582" hidden="1" customWidth="1"/>
    <col min="21" max="21" width="19.6328125" style="582" customWidth="1"/>
    <col min="22" max="22" width="5.36328125" style="582" hidden="1" customWidth="1"/>
    <col min="23" max="23" width="19.90625" style="582" customWidth="1"/>
    <col min="24" max="24" width="20.08984375" style="582" hidden="1" customWidth="1"/>
    <col min="25" max="25" width="19.90625" style="582" hidden="1" customWidth="1"/>
    <col min="26" max="26" width="18.90625" style="582" hidden="1" customWidth="1"/>
    <col min="27" max="16384" width="9.08984375" style="582"/>
  </cols>
  <sheetData>
    <row r="1" spans="1:26" ht="39" customHeight="1">
      <c r="A1" s="638"/>
      <c r="B1" s="1563" t="s">
        <v>349</v>
      </c>
      <c r="C1" s="1563"/>
      <c r="D1" s="1563"/>
      <c r="E1" s="1563"/>
      <c r="F1" s="1563"/>
      <c r="G1" s="1563"/>
      <c r="H1" s="1563"/>
      <c r="I1" s="1563"/>
      <c r="J1" s="1563"/>
      <c r="K1" s="1563"/>
      <c r="L1" s="1563"/>
      <c r="M1" s="1563"/>
      <c r="N1" s="1563"/>
      <c r="O1" s="1563"/>
    </row>
    <row r="2" spans="1:26">
      <c r="A2" s="1906" t="s">
        <v>237</v>
      </c>
      <c r="B2" s="1906"/>
      <c r="C2" s="1906"/>
      <c r="D2" s="1906"/>
      <c r="E2" s="1906"/>
      <c r="F2" s="1906"/>
      <c r="G2" s="1906"/>
      <c r="H2" s="1906"/>
      <c r="I2" s="1906"/>
      <c r="J2" s="1906"/>
      <c r="K2" s="1906"/>
      <c r="L2" s="1906"/>
      <c r="M2" s="1906"/>
      <c r="N2" s="1906"/>
      <c r="O2" s="1906"/>
      <c r="P2" s="598"/>
    </row>
    <row r="3" spans="1:26" ht="24.9" customHeight="1">
      <c r="A3" s="1907" t="str">
        <f>'ТаблицаОлимп16 М'!$D$2</f>
        <v>Кубок Нижегородской области по пляжному теннису</v>
      </c>
      <c r="B3" s="1908"/>
      <c r="C3" s="1908"/>
      <c r="D3" s="1908"/>
      <c r="E3" s="1908"/>
      <c r="F3" s="1908"/>
      <c r="G3" s="1908"/>
      <c r="H3" s="1908"/>
      <c r="I3" s="1908"/>
      <c r="J3" s="1908"/>
      <c r="K3" s="1908"/>
      <c r="L3" s="1908"/>
      <c r="M3" s="1908"/>
      <c r="N3" s="1908"/>
      <c r="O3" s="1909"/>
      <c r="P3" s="598"/>
    </row>
    <row r="4" spans="1:26" ht="30" customHeight="1">
      <c r="B4" s="1911" t="s">
        <v>349</v>
      </c>
      <c r="C4" s="1911"/>
      <c r="D4" s="1911"/>
      <c r="E4" s="1911"/>
      <c r="F4" s="1911"/>
      <c r="G4" s="1911"/>
      <c r="H4" s="1911"/>
      <c r="I4" s="1911"/>
      <c r="J4" s="1911"/>
      <c r="K4" s="1911"/>
      <c r="L4" s="1911"/>
      <c r="M4" s="1911"/>
      <c r="N4" s="1911"/>
      <c r="O4" s="1911"/>
      <c r="P4" s="1911"/>
      <c r="Q4" s="1911"/>
      <c r="R4" s="1911"/>
      <c r="S4" s="1911"/>
      <c r="T4" s="1911"/>
      <c r="U4" s="1911"/>
      <c r="V4" s="1911"/>
      <c r="W4" s="1911"/>
    </row>
    <row r="5" spans="1:26" ht="20">
      <c r="B5" s="1910"/>
      <c r="C5" s="1910"/>
      <c r="D5" s="1910"/>
      <c r="E5" s="1910"/>
      <c r="F5" s="1910"/>
      <c r="G5" s="1910"/>
      <c r="H5" s="1910"/>
      <c r="I5" s="1910"/>
      <c r="J5" s="1910"/>
      <c r="K5" s="1910"/>
      <c r="L5" s="1910"/>
      <c r="M5" s="1910"/>
      <c r="N5" s="1910"/>
      <c r="O5" s="1910"/>
      <c r="P5" s="724"/>
      <c r="Q5" s="724" t="s">
        <v>348</v>
      </c>
      <c r="R5" s="724"/>
      <c r="S5" s="724"/>
      <c r="T5" s="724"/>
      <c r="U5" s="725">
        <v>43729</v>
      </c>
      <c r="V5" s="724"/>
      <c r="W5" s="724"/>
    </row>
    <row r="6" spans="1:26" ht="31.5" customHeight="1">
      <c r="B6" s="1564"/>
      <c r="C6" s="1564"/>
      <c r="D6" s="1564"/>
      <c r="E6" s="1564"/>
      <c r="F6" s="1564"/>
      <c r="G6" s="1564"/>
      <c r="H6" s="1564"/>
      <c r="I6" s="1564"/>
      <c r="J6" s="1564"/>
      <c r="K6" s="1564"/>
      <c r="L6" s="1564"/>
      <c r="M6" s="1564"/>
      <c r="N6" s="1564"/>
      <c r="O6" s="1564"/>
    </row>
    <row r="7" spans="1:26" ht="15" customHeight="1">
      <c r="A7" s="636"/>
      <c r="B7" s="635" t="s">
        <v>350</v>
      </c>
      <c r="C7" s="635" t="s">
        <v>339</v>
      </c>
      <c r="D7" s="1565" t="s">
        <v>347</v>
      </c>
      <c r="E7" s="636"/>
      <c r="F7" s="636"/>
      <c r="G7" s="1568" t="s">
        <v>346</v>
      </c>
      <c r="H7" s="637" t="s">
        <v>292</v>
      </c>
      <c r="I7" s="635" t="s">
        <v>292</v>
      </c>
      <c r="J7" s="635" t="s">
        <v>345</v>
      </c>
      <c r="K7" s="635" t="s">
        <v>344</v>
      </c>
      <c r="L7" s="635" t="s">
        <v>343</v>
      </c>
      <c r="M7" s="635" t="s">
        <v>342</v>
      </c>
      <c r="N7" s="635" t="s">
        <v>341</v>
      </c>
      <c r="O7" s="635" t="s">
        <v>340</v>
      </c>
      <c r="P7" s="635" t="s">
        <v>292</v>
      </c>
      <c r="Q7" s="635" t="s">
        <v>292</v>
      </c>
      <c r="R7" s="635" t="s">
        <v>292</v>
      </c>
      <c r="S7" s="635" t="s">
        <v>292</v>
      </c>
      <c r="T7" s="635" t="s">
        <v>292</v>
      </c>
      <c r="U7" s="635" t="s">
        <v>339</v>
      </c>
      <c r="V7" s="636"/>
      <c r="W7" s="635" t="s">
        <v>351</v>
      </c>
      <c r="X7" s="635" t="s">
        <v>350</v>
      </c>
      <c r="Y7" s="635" t="s">
        <v>339</v>
      </c>
      <c r="Z7" s="635" t="s">
        <v>351</v>
      </c>
    </row>
    <row r="8" spans="1:26" s="605" customFormat="1" ht="12" customHeight="1">
      <c r="A8" s="1560" t="s">
        <v>338</v>
      </c>
      <c r="B8" s="614"/>
      <c r="C8" s="614" t="s">
        <v>320</v>
      </c>
      <c r="D8" s="1566"/>
      <c r="E8" s="1560" t="s">
        <v>337</v>
      </c>
      <c r="F8" s="1560" t="s">
        <v>337</v>
      </c>
      <c r="G8" s="1569"/>
      <c r="H8" s="607"/>
      <c r="I8" s="607"/>
      <c r="J8" s="614" t="s">
        <v>320</v>
      </c>
      <c r="K8" s="614" t="s">
        <v>320</v>
      </c>
      <c r="L8" s="614" t="s">
        <v>320</v>
      </c>
      <c r="M8" s="614" t="s">
        <v>320</v>
      </c>
      <c r="N8" s="614" t="s">
        <v>320</v>
      </c>
      <c r="O8" s="614" t="s">
        <v>320</v>
      </c>
      <c r="P8" s="614"/>
      <c r="Q8" s="614"/>
      <c r="R8" s="614"/>
      <c r="S8" s="614"/>
      <c r="T8" s="614"/>
      <c r="U8" s="614"/>
      <c r="V8" s="1560" t="s">
        <v>336</v>
      </c>
      <c r="W8" s="614"/>
      <c r="X8" s="614" t="s">
        <v>292</v>
      </c>
      <c r="Y8" s="614" t="s">
        <v>355</v>
      </c>
      <c r="Z8" s="614" t="s">
        <v>355</v>
      </c>
    </row>
    <row r="9" spans="1:26" s="605" customFormat="1" ht="12" customHeight="1">
      <c r="A9" s="1561"/>
      <c r="B9" s="613"/>
      <c r="C9" s="613">
        <v>0.41666666666666669</v>
      </c>
      <c r="D9" s="1566"/>
      <c r="E9" s="1561"/>
      <c r="F9" s="1561"/>
      <c r="G9" s="1569"/>
      <c r="H9" s="606"/>
      <c r="I9" s="606"/>
      <c r="J9" s="613">
        <v>0.375</v>
      </c>
      <c r="K9" s="613">
        <v>0.375</v>
      </c>
      <c r="L9" s="613">
        <v>0.375</v>
      </c>
      <c r="M9" s="613">
        <v>0.375</v>
      </c>
      <c r="N9" s="613">
        <v>0.375</v>
      </c>
      <c r="O9" s="613">
        <v>0.375</v>
      </c>
      <c r="P9" s="619"/>
      <c r="Q9" s="619"/>
      <c r="R9" s="619"/>
      <c r="S9" s="619"/>
      <c r="T9" s="619"/>
      <c r="U9" s="613"/>
      <c r="V9" s="1561"/>
      <c r="W9" s="613"/>
      <c r="X9" s="613"/>
      <c r="Y9" s="613"/>
      <c r="Z9" s="613"/>
    </row>
    <row r="10" spans="1:26" ht="18" customHeight="1">
      <c r="A10" s="1561"/>
      <c r="B10" s="634" t="s">
        <v>215</v>
      </c>
      <c r="C10" s="612"/>
      <c r="D10" s="1566"/>
      <c r="E10" s="1561"/>
      <c r="F10" s="1561"/>
      <c r="G10" s="1569"/>
      <c r="H10" s="604"/>
      <c r="I10" s="604"/>
      <c r="J10" s="612"/>
      <c r="K10" s="612"/>
      <c r="L10" s="612"/>
      <c r="M10" s="612"/>
      <c r="N10" s="612"/>
      <c r="O10" s="612"/>
      <c r="P10" s="604"/>
      <c r="Q10" s="604" t="s">
        <v>335</v>
      </c>
      <c r="R10" s="604" t="s">
        <v>303</v>
      </c>
      <c r="S10" s="604" t="s">
        <v>300</v>
      </c>
      <c r="T10" s="604"/>
      <c r="U10" s="612" t="s">
        <v>435</v>
      </c>
      <c r="V10" s="1561"/>
      <c r="W10" s="604" t="s">
        <v>210</v>
      </c>
      <c r="X10" s="604"/>
      <c r="Y10" s="604"/>
      <c r="Z10" s="604"/>
    </row>
    <row r="11" spans="1:26" s="630" customFormat="1" ht="18" customHeight="1">
      <c r="A11" s="1561"/>
      <c r="B11" s="633" t="s">
        <v>428</v>
      </c>
      <c r="C11" s="632" t="s">
        <v>333</v>
      </c>
      <c r="D11" s="1566"/>
      <c r="E11" s="1561"/>
      <c r="F11" s="1561"/>
      <c r="G11" s="1569"/>
      <c r="H11" s="631"/>
      <c r="I11" s="631"/>
      <c r="J11" s="632"/>
      <c r="K11" s="632"/>
      <c r="L11" s="632"/>
      <c r="M11" s="632"/>
      <c r="N11" s="632"/>
      <c r="O11" s="632"/>
      <c r="P11" s="631"/>
      <c r="Q11" s="631"/>
      <c r="R11" s="631"/>
      <c r="S11" s="631"/>
      <c r="T11" s="631"/>
      <c r="U11" s="632" t="s">
        <v>449</v>
      </c>
      <c r="V11" s="1561"/>
      <c r="W11" s="631" t="s">
        <v>352</v>
      </c>
      <c r="X11" s="631"/>
      <c r="Y11" s="631"/>
      <c r="Z11" s="631"/>
    </row>
    <row r="12" spans="1:26" ht="15" customHeight="1">
      <c r="A12" s="1561"/>
      <c r="B12" s="629" t="s">
        <v>291</v>
      </c>
      <c r="C12" s="610" t="s">
        <v>291</v>
      </c>
      <c r="D12" s="1566"/>
      <c r="E12" s="1561"/>
      <c r="F12" s="1561"/>
      <c r="G12" s="1569"/>
      <c r="H12" s="602" t="s">
        <v>291</v>
      </c>
      <c r="I12" s="602" t="s">
        <v>291</v>
      </c>
      <c r="J12" s="610" t="s">
        <v>291</v>
      </c>
      <c r="K12" s="610" t="s">
        <v>291</v>
      </c>
      <c r="L12" s="610" t="s">
        <v>291</v>
      </c>
      <c r="M12" s="610" t="s">
        <v>291</v>
      </c>
      <c r="N12" s="610" t="s">
        <v>291</v>
      </c>
      <c r="O12" s="610" t="s">
        <v>291</v>
      </c>
      <c r="P12" s="602" t="s">
        <v>291</v>
      </c>
      <c r="Q12" s="602" t="s">
        <v>291</v>
      </c>
      <c r="R12" s="602" t="s">
        <v>291</v>
      </c>
      <c r="S12" s="602" t="s">
        <v>291</v>
      </c>
      <c r="T12" s="602" t="s">
        <v>291</v>
      </c>
      <c r="U12" s="610" t="s">
        <v>291</v>
      </c>
      <c r="V12" s="1561"/>
      <c r="W12" s="602" t="s">
        <v>291</v>
      </c>
      <c r="X12" s="602" t="s">
        <v>291</v>
      </c>
      <c r="Y12" s="602" t="s">
        <v>291</v>
      </c>
      <c r="Z12" s="602" t="s">
        <v>291</v>
      </c>
    </row>
    <row r="13" spans="1:26" ht="18" customHeight="1">
      <c r="A13" s="1561"/>
      <c r="B13" s="628" t="s">
        <v>450</v>
      </c>
      <c r="C13" s="627"/>
      <c r="D13" s="1566"/>
      <c r="E13" s="1561"/>
      <c r="F13" s="1561"/>
      <c r="G13" s="1569"/>
      <c r="H13" s="601"/>
      <c r="I13" s="601"/>
      <c r="J13" s="627"/>
      <c r="K13" s="627"/>
      <c r="L13" s="609"/>
      <c r="M13" s="609"/>
      <c r="N13" s="609"/>
      <c r="O13" s="609"/>
      <c r="P13" s="601"/>
      <c r="Q13" s="601" t="s">
        <v>334</v>
      </c>
      <c r="R13" s="601" t="s">
        <v>305</v>
      </c>
      <c r="S13" s="601" t="s">
        <v>305</v>
      </c>
      <c r="T13" s="601"/>
      <c r="U13" s="627" t="s">
        <v>173</v>
      </c>
      <c r="V13" s="1561"/>
      <c r="W13" s="601" t="s">
        <v>371</v>
      </c>
      <c r="X13" s="601"/>
      <c r="Y13" s="601"/>
      <c r="Z13" s="601"/>
    </row>
    <row r="14" spans="1:26" ht="18" customHeight="1">
      <c r="A14" s="1562"/>
      <c r="B14" s="626" t="s">
        <v>396</v>
      </c>
      <c r="C14" s="608" t="s">
        <v>333</v>
      </c>
      <c r="D14" s="1567"/>
      <c r="E14" s="1562"/>
      <c r="F14" s="1562"/>
      <c r="G14" s="1570"/>
      <c r="H14" s="600"/>
      <c r="I14" s="600"/>
      <c r="J14" s="608"/>
      <c r="K14" s="608"/>
      <c r="L14" s="608"/>
      <c r="M14" s="608"/>
      <c r="N14" s="608"/>
      <c r="O14" s="608"/>
      <c r="P14" s="600"/>
      <c r="Q14" s="600"/>
      <c r="R14" s="600"/>
      <c r="S14" s="600"/>
      <c r="T14" s="600"/>
      <c r="U14" s="608" t="s">
        <v>394</v>
      </c>
      <c r="V14" s="1562"/>
      <c r="W14" s="600" t="s">
        <v>382</v>
      </c>
      <c r="X14" s="600"/>
      <c r="Y14" s="600"/>
      <c r="Z14" s="600"/>
    </row>
    <row r="15" spans="1:26" s="605" customFormat="1" ht="12" customHeight="1">
      <c r="A15" s="1571" t="s">
        <v>332</v>
      </c>
      <c r="B15" s="614" t="s">
        <v>292</v>
      </c>
      <c r="C15" s="614" t="s">
        <v>292</v>
      </c>
      <c r="D15" s="614"/>
      <c r="E15" s="1571" t="s">
        <v>297</v>
      </c>
      <c r="F15" s="1571" t="s">
        <v>297</v>
      </c>
      <c r="G15" s="621"/>
      <c r="H15" s="607" t="s">
        <v>292</v>
      </c>
      <c r="I15" s="607" t="s">
        <v>292</v>
      </c>
      <c r="J15" s="614" t="s">
        <v>292</v>
      </c>
      <c r="K15" s="614" t="s">
        <v>292</v>
      </c>
      <c r="L15" s="614" t="s">
        <v>292</v>
      </c>
      <c r="M15" s="614" t="s">
        <v>292</v>
      </c>
      <c r="N15" s="614" t="s">
        <v>292</v>
      </c>
      <c r="O15" s="614" t="s">
        <v>292</v>
      </c>
      <c r="P15" s="607" t="s">
        <v>292</v>
      </c>
      <c r="Q15" s="607" t="s">
        <v>292</v>
      </c>
      <c r="R15" s="607" t="s">
        <v>292</v>
      </c>
      <c r="S15" s="607" t="s">
        <v>292</v>
      </c>
      <c r="T15" s="607" t="s">
        <v>292</v>
      </c>
      <c r="U15" s="614" t="s">
        <v>292</v>
      </c>
      <c r="V15" s="1571" t="s">
        <v>331</v>
      </c>
      <c r="W15" s="607" t="s">
        <v>292</v>
      </c>
      <c r="X15" s="607" t="s">
        <v>292</v>
      </c>
      <c r="Y15" s="607" t="s">
        <v>292</v>
      </c>
      <c r="Z15" s="607" t="s">
        <v>292</v>
      </c>
    </row>
    <row r="16" spans="1:26" s="605" customFormat="1" ht="12" customHeight="1">
      <c r="A16" s="1572"/>
      <c r="B16" s="613"/>
      <c r="C16" s="613"/>
      <c r="D16" s="1574" t="s">
        <v>330</v>
      </c>
      <c r="E16" s="1572"/>
      <c r="F16" s="1572"/>
      <c r="G16" s="1576" t="s">
        <v>329</v>
      </c>
      <c r="H16" s="606"/>
      <c r="I16" s="606"/>
      <c r="J16" s="613"/>
      <c r="K16" s="613"/>
      <c r="L16" s="613"/>
      <c r="M16" s="613"/>
      <c r="N16" s="613"/>
      <c r="O16" s="613"/>
      <c r="P16" s="606"/>
      <c r="Q16" s="606"/>
      <c r="R16" s="606"/>
      <c r="S16" s="606"/>
      <c r="T16" s="606"/>
      <c r="U16" s="613"/>
      <c r="V16" s="1572"/>
      <c r="W16" s="606"/>
      <c r="X16" s="606"/>
      <c r="Y16" s="606"/>
      <c r="Z16" s="606"/>
    </row>
    <row r="17" spans="1:26" ht="18" customHeight="1">
      <c r="A17" s="1572"/>
      <c r="B17" s="612" t="s">
        <v>173</v>
      </c>
      <c r="C17" s="612"/>
      <c r="D17" s="1574"/>
      <c r="E17" s="1572"/>
      <c r="F17" s="1572"/>
      <c r="G17" s="1576"/>
      <c r="H17" s="604"/>
      <c r="I17" s="604"/>
      <c r="J17" s="612"/>
      <c r="K17" s="612"/>
      <c r="L17" s="612"/>
      <c r="M17" s="612"/>
      <c r="N17" s="612"/>
      <c r="O17" s="612"/>
      <c r="P17" s="604"/>
      <c r="Q17" s="604" t="s">
        <v>302</v>
      </c>
      <c r="R17" s="604" t="s">
        <v>301</v>
      </c>
      <c r="S17" s="604" t="s">
        <v>299</v>
      </c>
      <c r="T17" s="604"/>
      <c r="U17" s="612" t="s">
        <v>432</v>
      </c>
      <c r="V17" s="1572"/>
      <c r="W17" s="604" t="s">
        <v>282</v>
      </c>
      <c r="X17" s="604"/>
      <c r="Y17" s="604"/>
      <c r="Z17" s="604"/>
    </row>
    <row r="18" spans="1:26" ht="18" customHeight="1">
      <c r="A18" s="1572"/>
      <c r="B18" s="611" t="s">
        <v>394</v>
      </c>
      <c r="C18" s="611"/>
      <c r="D18" s="1574"/>
      <c r="E18" s="1572"/>
      <c r="F18" s="1572"/>
      <c r="G18" s="1576"/>
      <c r="H18" s="603"/>
      <c r="I18" s="603"/>
      <c r="J18" s="625"/>
      <c r="K18" s="611"/>
      <c r="L18" s="611"/>
      <c r="M18" s="611"/>
      <c r="N18" s="611"/>
      <c r="O18" s="611"/>
      <c r="P18" s="603"/>
      <c r="Q18" s="603"/>
      <c r="R18" s="603"/>
      <c r="S18" s="603"/>
      <c r="T18" s="603"/>
      <c r="U18" s="611" t="s">
        <v>396</v>
      </c>
      <c r="V18" s="1572"/>
      <c r="W18" s="603" t="s">
        <v>389</v>
      </c>
      <c r="X18" s="603"/>
      <c r="Y18" s="603"/>
      <c r="Z18" s="603"/>
    </row>
    <row r="19" spans="1:26" ht="15" customHeight="1">
      <c r="A19" s="1572"/>
      <c r="B19" s="610" t="s">
        <v>291</v>
      </c>
      <c r="C19" s="610" t="s">
        <v>291</v>
      </c>
      <c r="D19" s="1574"/>
      <c r="E19" s="1572"/>
      <c r="F19" s="1572"/>
      <c r="G19" s="1576"/>
      <c r="H19" s="602" t="s">
        <v>291</v>
      </c>
      <c r="I19" s="602" t="s">
        <v>291</v>
      </c>
      <c r="J19" s="610" t="s">
        <v>291</v>
      </c>
      <c r="K19" s="610" t="s">
        <v>291</v>
      </c>
      <c r="L19" s="610" t="s">
        <v>291</v>
      </c>
      <c r="M19" s="610" t="s">
        <v>291</v>
      </c>
      <c r="N19" s="610" t="s">
        <v>291</v>
      </c>
      <c r="O19" s="610" t="s">
        <v>291</v>
      </c>
      <c r="P19" s="602" t="s">
        <v>291</v>
      </c>
      <c r="Q19" s="602" t="s">
        <v>291</v>
      </c>
      <c r="R19" s="602" t="s">
        <v>291</v>
      </c>
      <c r="S19" s="602" t="s">
        <v>291</v>
      </c>
      <c r="T19" s="602" t="s">
        <v>291</v>
      </c>
      <c r="U19" s="610" t="s">
        <v>291</v>
      </c>
      <c r="V19" s="1572"/>
      <c r="W19" s="602" t="s">
        <v>291</v>
      </c>
      <c r="X19" s="602" t="s">
        <v>291</v>
      </c>
      <c r="Y19" s="602" t="s">
        <v>291</v>
      </c>
      <c r="Z19" s="602" t="s">
        <v>291</v>
      </c>
    </row>
    <row r="20" spans="1:26" ht="18" customHeight="1">
      <c r="A20" s="1572"/>
      <c r="B20" s="609" t="s">
        <v>215</v>
      </c>
      <c r="C20" s="609"/>
      <c r="D20" s="1574"/>
      <c r="E20" s="1572"/>
      <c r="F20" s="1572"/>
      <c r="G20" s="1576"/>
      <c r="H20" s="601"/>
      <c r="I20" s="601"/>
      <c r="J20" s="609"/>
      <c r="K20" s="609"/>
      <c r="L20" s="609"/>
      <c r="M20" s="609"/>
      <c r="N20" s="609"/>
      <c r="O20" s="609"/>
      <c r="P20" s="601"/>
      <c r="Q20" s="601" t="s">
        <v>328</v>
      </c>
      <c r="R20" s="601" t="s">
        <v>304</v>
      </c>
      <c r="S20" s="601" t="s">
        <v>301</v>
      </c>
      <c r="T20" s="601"/>
      <c r="U20" s="609" t="s">
        <v>435</v>
      </c>
      <c r="V20" s="1572"/>
      <c r="W20" s="601" t="s">
        <v>210</v>
      </c>
      <c r="X20" s="601"/>
      <c r="Y20" s="601"/>
      <c r="Z20" s="601"/>
    </row>
    <row r="21" spans="1:26" ht="18" customHeight="1">
      <c r="A21" s="1573"/>
      <c r="B21" s="608" t="s">
        <v>428</v>
      </c>
      <c r="C21" s="608"/>
      <c r="D21" s="1575"/>
      <c r="E21" s="1573"/>
      <c r="F21" s="1573"/>
      <c r="G21" s="1577"/>
      <c r="H21" s="600"/>
      <c r="I21" s="600"/>
      <c r="J21" s="608"/>
      <c r="K21" s="608"/>
      <c r="L21" s="608"/>
      <c r="M21" s="608"/>
      <c r="N21" s="608"/>
      <c r="O21" s="608"/>
      <c r="P21" s="600"/>
      <c r="Q21" s="600"/>
      <c r="R21" s="600"/>
      <c r="S21" s="600"/>
      <c r="T21" s="600"/>
      <c r="U21" s="608" t="s">
        <v>449</v>
      </c>
      <c r="V21" s="1573"/>
      <c r="W21" s="600" t="s">
        <v>352</v>
      </c>
      <c r="X21" s="600"/>
      <c r="Y21" s="600"/>
      <c r="Z21" s="600"/>
    </row>
    <row r="22" spans="1:26" s="605" customFormat="1" ht="12" customHeight="1">
      <c r="A22" s="1571" t="s">
        <v>327</v>
      </c>
      <c r="B22" s="614" t="s">
        <v>292</v>
      </c>
      <c r="C22" s="614" t="s">
        <v>292</v>
      </c>
      <c r="D22" s="624"/>
      <c r="E22" s="1571" t="s">
        <v>296</v>
      </c>
      <c r="F22" s="1571" t="s">
        <v>296</v>
      </c>
      <c r="G22" s="615"/>
      <c r="H22" s="607" t="s">
        <v>292</v>
      </c>
      <c r="I22" s="607" t="s">
        <v>292</v>
      </c>
      <c r="J22" s="614" t="s">
        <v>292</v>
      </c>
      <c r="K22" s="614" t="s">
        <v>292</v>
      </c>
      <c r="L22" s="614" t="s">
        <v>292</v>
      </c>
      <c r="M22" s="614" t="s">
        <v>292</v>
      </c>
      <c r="N22" s="614" t="s">
        <v>292</v>
      </c>
      <c r="O22" s="614" t="s">
        <v>292</v>
      </c>
      <c r="P22" s="607" t="s">
        <v>292</v>
      </c>
      <c r="Q22" s="607" t="s">
        <v>292</v>
      </c>
      <c r="R22" s="607" t="s">
        <v>292</v>
      </c>
      <c r="S22" s="607" t="s">
        <v>292</v>
      </c>
      <c r="T22" s="607" t="s">
        <v>292</v>
      </c>
      <c r="U22" s="614" t="s">
        <v>292</v>
      </c>
      <c r="V22" s="1571" t="s">
        <v>326</v>
      </c>
      <c r="W22" s="607" t="s">
        <v>292</v>
      </c>
      <c r="X22" s="607" t="s">
        <v>292</v>
      </c>
      <c r="Y22" s="607" t="s">
        <v>292</v>
      </c>
      <c r="Z22" s="607" t="s">
        <v>292</v>
      </c>
    </row>
    <row r="23" spans="1:26" s="605" customFormat="1" ht="12" customHeight="1">
      <c r="A23" s="1572"/>
      <c r="B23" s="613"/>
      <c r="C23" s="613"/>
      <c r="D23" s="1578" t="s">
        <v>325</v>
      </c>
      <c r="E23" s="1572"/>
      <c r="F23" s="1572"/>
      <c r="G23" s="1580" t="s">
        <v>324</v>
      </c>
      <c r="H23" s="606"/>
      <c r="I23" s="606"/>
      <c r="J23" s="613"/>
      <c r="K23" s="613"/>
      <c r="L23" s="613"/>
      <c r="M23" s="613"/>
      <c r="N23" s="613"/>
      <c r="O23" s="613"/>
      <c r="P23" s="606"/>
      <c r="Q23" s="606"/>
      <c r="R23" s="606"/>
      <c r="S23" s="606"/>
      <c r="T23" s="606"/>
      <c r="U23" s="613"/>
      <c r="V23" s="1572"/>
      <c r="W23" s="623"/>
      <c r="X23" s="623"/>
      <c r="Y23" s="623"/>
      <c r="Z23" s="623"/>
    </row>
    <row r="24" spans="1:26" ht="18" customHeight="1">
      <c r="A24" s="1572"/>
      <c r="B24" s="612" t="s">
        <v>435</v>
      </c>
      <c r="C24" s="612"/>
      <c r="D24" s="1578"/>
      <c r="E24" s="1572"/>
      <c r="F24" s="1572"/>
      <c r="G24" s="1580"/>
      <c r="H24" s="604"/>
      <c r="I24" s="604"/>
      <c r="J24" s="612"/>
      <c r="K24" s="612"/>
      <c r="L24" s="612"/>
      <c r="M24" s="612"/>
      <c r="N24" s="612"/>
      <c r="O24" s="612"/>
      <c r="P24" s="604"/>
      <c r="Q24" s="604" t="s">
        <v>323</v>
      </c>
      <c r="R24" s="604" t="s">
        <v>299</v>
      </c>
      <c r="S24" s="604" t="s">
        <v>303</v>
      </c>
      <c r="T24" s="604"/>
      <c r="U24" s="612" t="s">
        <v>432</v>
      </c>
      <c r="V24" s="1572"/>
      <c r="W24" s="622" t="s">
        <v>371</v>
      </c>
      <c r="X24" s="622"/>
      <c r="Y24" s="622"/>
      <c r="Z24" s="622"/>
    </row>
    <row r="25" spans="1:26" ht="18" customHeight="1">
      <c r="A25" s="1572"/>
      <c r="B25" s="611" t="s">
        <v>449</v>
      </c>
      <c r="C25" s="611"/>
      <c r="D25" s="1578"/>
      <c r="E25" s="1572"/>
      <c r="F25" s="1572"/>
      <c r="G25" s="1580"/>
      <c r="H25" s="603"/>
      <c r="I25" s="603"/>
      <c r="J25" s="611"/>
      <c r="K25" s="611"/>
      <c r="L25" s="611"/>
      <c r="M25" s="611"/>
      <c r="N25" s="611"/>
      <c r="O25" s="611"/>
      <c r="P25" s="603"/>
      <c r="Q25" s="603"/>
      <c r="R25" s="603"/>
      <c r="S25" s="603"/>
      <c r="T25" s="603"/>
      <c r="U25" s="611" t="s">
        <v>396</v>
      </c>
      <c r="V25" s="1572"/>
      <c r="W25" s="603" t="s">
        <v>382</v>
      </c>
      <c r="X25" s="603"/>
      <c r="Y25" s="603"/>
      <c r="Z25" s="603"/>
    </row>
    <row r="26" spans="1:26" ht="15" customHeight="1">
      <c r="A26" s="1572"/>
      <c r="B26" s="610" t="s">
        <v>291</v>
      </c>
      <c r="C26" s="610" t="s">
        <v>291</v>
      </c>
      <c r="D26" s="1578"/>
      <c r="E26" s="1572"/>
      <c r="F26" s="1572"/>
      <c r="G26" s="1580"/>
      <c r="H26" s="602" t="s">
        <v>291</v>
      </c>
      <c r="I26" s="602" t="s">
        <v>291</v>
      </c>
      <c r="J26" s="610" t="s">
        <v>291</v>
      </c>
      <c r="K26" s="610" t="s">
        <v>291</v>
      </c>
      <c r="L26" s="610" t="s">
        <v>291</v>
      </c>
      <c r="M26" s="610" t="s">
        <v>291</v>
      </c>
      <c r="N26" s="610" t="s">
        <v>291</v>
      </c>
      <c r="O26" s="610" t="s">
        <v>291</v>
      </c>
      <c r="P26" s="602" t="s">
        <v>291</v>
      </c>
      <c r="Q26" s="602" t="s">
        <v>291</v>
      </c>
      <c r="R26" s="602" t="s">
        <v>291</v>
      </c>
      <c r="S26" s="602" t="s">
        <v>291</v>
      </c>
      <c r="T26" s="602" t="s">
        <v>291</v>
      </c>
      <c r="U26" s="610" t="s">
        <v>291</v>
      </c>
      <c r="V26" s="1572"/>
      <c r="W26" s="602" t="s">
        <v>291</v>
      </c>
      <c r="X26" s="602" t="s">
        <v>291</v>
      </c>
      <c r="Y26" s="602" t="s">
        <v>291</v>
      </c>
      <c r="Z26" s="602" t="s">
        <v>291</v>
      </c>
    </row>
    <row r="27" spans="1:26" ht="18" customHeight="1">
      <c r="A27" s="1572"/>
      <c r="B27" s="609" t="s">
        <v>215</v>
      </c>
      <c r="C27" s="609"/>
      <c r="D27" s="1578"/>
      <c r="E27" s="1572"/>
      <c r="F27" s="1572"/>
      <c r="G27" s="1580"/>
      <c r="H27" s="601"/>
      <c r="I27" s="601"/>
      <c r="J27" s="609"/>
      <c r="K27" s="609"/>
      <c r="L27" s="609"/>
      <c r="M27" s="609"/>
      <c r="N27" s="609"/>
      <c r="O27" s="609"/>
      <c r="P27" s="601"/>
      <c r="Q27" s="601" t="s">
        <v>322</v>
      </c>
      <c r="R27" s="601" t="s">
        <v>300</v>
      </c>
      <c r="S27" s="601" t="s">
        <v>304</v>
      </c>
      <c r="T27" s="601"/>
      <c r="U27" s="609" t="s">
        <v>173</v>
      </c>
      <c r="V27" s="1572"/>
      <c r="W27" s="622" t="s">
        <v>282</v>
      </c>
      <c r="X27" s="622"/>
      <c r="Y27" s="622"/>
      <c r="Z27" s="622"/>
    </row>
    <row r="28" spans="1:26" ht="18" customHeight="1">
      <c r="A28" s="1573"/>
      <c r="B28" s="608" t="s">
        <v>428</v>
      </c>
      <c r="C28" s="608"/>
      <c r="D28" s="1579"/>
      <c r="E28" s="1573"/>
      <c r="F28" s="1573"/>
      <c r="G28" s="1581"/>
      <c r="H28" s="600"/>
      <c r="I28" s="600"/>
      <c r="J28" s="608"/>
      <c r="K28" s="608"/>
      <c r="L28" s="608"/>
      <c r="M28" s="608"/>
      <c r="N28" s="608"/>
      <c r="O28" s="608"/>
      <c r="P28" s="600"/>
      <c r="Q28" s="600"/>
      <c r="R28" s="600"/>
      <c r="S28" s="600"/>
      <c r="T28" s="600"/>
      <c r="U28" s="608" t="s">
        <v>394</v>
      </c>
      <c r="V28" s="1573"/>
      <c r="W28" s="600" t="s">
        <v>389</v>
      </c>
      <c r="X28" s="600"/>
      <c r="Y28" s="600"/>
      <c r="Z28" s="600"/>
    </row>
    <row r="29" spans="1:26" s="605" customFormat="1" ht="12" customHeight="1">
      <c r="A29" s="1571" t="s">
        <v>321</v>
      </c>
      <c r="B29" s="614" t="s">
        <v>292</v>
      </c>
      <c r="C29" s="614" t="s">
        <v>292</v>
      </c>
      <c r="D29" s="618"/>
      <c r="E29" s="1571" t="s">
        <v>295</v>
      </c>
      <c r="F29" s="1571" t="s">
        <v>295</v>
      </c>
      <c r="G29" s="621"/>
      <c r="H29" s="607" t="s">
        <v>292</v>
      </c>
      <c r="I29" s="614" t="s">
        <v>320</v>
      </c>
      <c r="J29" s="614" t="s">
        <v>292</v>
      </c>
      <c r="K29" s="614" t="s">
        <v>292</v>
      </c>
      <c r="L29" s="614" t="s">
        <v>292</v>
      </c>
      <c r="M29" s="614" t="s">
        <v>292</v>
      </c>
      <c r="N29" s="614" t="s">
        <v>292</v>
      </c>
      <c r="O29" s="614" t="s">
        <v>292</v>
      </c>
      <c r="P29" s="614" t="s">
        <v>292</v>
      </c>
      <c r="Q29" s="620" t="s">
        <v>292</v>
      </c>
      <c r="R29" s="614" t="s">
        <v>320</v>
      </c>
      <c r="S29" s="614" t="s">
        <v>320</v>
      </c>
      <c r="T29" s="614" t="s">
        <v>320</v>
      </c>
      <c r="U29" s="607" t="s">
        <v>292</v>
      </c>
      <c r="V29" s="1571" t="s">
        <v>319</v>
      </c>
      <c r="W29" s="607" t="s">
        <v>292</v>
      </c>
      <c r="X29" s="607" t="s">
        <v>292</v>
      </c>
      <c r="Y29" s="607" t="s">
        <v>292</v>
      </c>
      <c r="Z29" s="607" t="s">
        <v>292</v>
      </c>
    </row>
    <row r="30" spans="1:26" s="605" customFormat="1" ht="12" customHeight="1">
      <c r="A30" s="1572"/>
      <c r="B30" s="613"/>
      <c r="C30" s="613"/>
      <c r="D30" s="1578" t="s">
        <v>318</v>
      </c>
      <c r="E30" s="1572"/>
      <c r="F30" s="1572"/>
      <c r="G30" s="1576" t="s">
        <v>317</v>
      </c>
      <c r="H30" s="606"/>
      <c r="I30" s="613"/>
      <c r="J30" s="613"/>
      <c r="K30" s="613"/>
      <c r="L30" s="613"/>
      <c r="M30" s="613"/>
      <c r="N30" s="613"/>
      <c r="O30" s="613"/>
      <c r="P30" s="613"/>
      <c r="Q30" s="619" t="s">
        <v>316</v>
      </c>
      <c r="R30" s="613"/>
      <c r="S30" s="613"/>
      <c r="T30" s="613"/>
      <c r="U30" s="606"/>
      <c r="V30" s="1572"/>
      <c r="W30" s="606"/>
      <c r="X30" s="606"/>
      <c r="Y30" s="606"/>
      <c r="Z30" s="606"/>
    </row>
    <row r="31" spans="1:26" ht="18" customHeight="1">
      <c r="A31" s="1572"/>
      <c r="B31" s="612"/>
      <c r="C31" s="612"/>
      <c r="D31" s="1578"/>
      <c r="E31" s="1572"/>
      <c r="F31" s="1572"/>
      <c r="G31" s="1576"/>
      <c r="H31" s="604"/>
      <c r="I31" s="612"/>
      <c r="J31" s="612"/>
      <c r="K31" s="612"/>
      <c r="L31" s="612"/>
      <c r="M31" s="612"/>
      <c r="N31" s="612"/>
      <c r="O31" s="612"/>
      <c r="P31" s="612"/>
      <c r="Q31" s="612" t="s">
        <v>304</v>
      </c>
      <c r="R31" s="612" t="s">
        <v>301</v>
      </c>
      <c r="S31" s="612" t="s">
        <v>301</v>
      </c>
      <c r="T31" s="612"/>
      <c r="U31" s="612"/>
      <c r="V31" s="1572"/>
      <c r="W31" s="604"/>
      <c r="X31" s="601"/>
      <c r="Y31" s="601"/>
      <c r="Z31" s="601"/>
    </row>
    <row r="32" spans="1:26" ht="18" customHeight="1">
      <c r="A32" s="1572"/>
      <c r="B32" s="611"/>
      <c r="C32" s="611"/>
      <c r="D32" s="1578"/>
      <c r="E32" s="1572"/>
      <c r="F32" s="1572"/>
      <c r="G32" s="1576"/>
      <c r="H32" s="603"/>
      <c r="I32" s="611"/>
      <c r="J32" s="611"/>
      <c r="K32" s="611"/>
      <c r="L32" s="611"/>
      <c r="M32" s="611"/>
      <c r="N32" s="611"/>
      <c r="O32" s="611"/>
      <c r="P32" s="611"/>
      <c r="Q32" s="611"/>
      <c r="R32" s="611"/>
      <c r="S32" s="611"/>
      <c r="T32" s="611"/>
      <c r="U32" s="611"/>
      <c r="V32" s="1572"/>
      <c r="W32" s="603"/>
      <c r="X32" s="603"/>
      <c r="Y32" s="603"/>
      <c r="Z32" s="603"/>
    </row>
    <row r="33" spans="1:26" ht="15" customHeight="1">
      <c r="A33" s="1572"/>
      <c r="B33" s="610" t="s">
        <v>291</v>
      </c>
      <c r="C33" s="610" t="s">
        <v>291</v>
      </c>
      <c r="D33" s="1578"/>
      <c r="E33" s="1572"/>
      <c r="F33" s="1572"/>
      <c r="G33" s="1576"/>
      <c r="H33" s="602" t="s">
        <v>291</v>
      </c>
      <c r="I33" s="610" t="s">
        <v>291</v>
      </c>
      <c r="J33" s="610" t="s">
        <v>291</v>
      </c>
      <c r="K33" s="610" t="s">
        <v>291</v>
      </c>
      <c r="L33" s="610" t="s">
        <v>291</v>
      </c>
      <c r="M33" s="610" t="s">
        <v>291</v>
      </c>
      <c r="N33" s="610" t="s">
        <v>291</v>
      </c>
      <c r="O33" s="610" t="s">
        <v>291</v>
      </c>
      <c r="P33" s="610" t="s">
        <v>291</v>
      </c>
      <c r="Q33" s="610" t="s">
        <v>291</v>
      </c>
      <c r="R33" s="610" t="s">
        <v>291</v>
      </c>
      <c r="S33" s="610" t="s">
        <v>291</v>
      </c>
      <c r="T33" s="610" t="s">
        <v>291</v>
      </c>
      <c r="U33" s="610" t="s">
        <v>291</v>
      </c>
      <c r="V33" s="1572"/>
      <c r="W33" s="602" t="s">
        <v>291</v>
      </c>
      <c r="X33" s="602" t="s">
        <v>291</v>
      </c>
      <c r="Y33" s="602" t="s">
        <v>291</v>
      </c>
      <c r="Z33" s="602" t="s">
        <v>291</v>
      </c>
    </row>
    <row r="34" spans="1:26" ht="18" customHeight="1">
      <c r="A34" s="1572"/>
      <c r="B34" s="609"/>
      <c r="C34" s="609"/>
      <c r="D34" s="1578"/>
      <c r="E34" s="1572"/>
      <c r="F34" s="1572"/>
      <c r="G34" s="1576"/>
      <c r="H34" s="601"/>
      <c r="I34" s="609"/>
      <c r="J34" s="609"/>
      <c r="K34" s="609"/>
      <c r="L34" s="609"/>
      <c r="M34" s="609"/>
      <c r="N34" s="609"/>
      <c r="O34" s="609"/>
      <c r="P34" s="609"/>
      <c r="Q34" s="609" t="s">
        <v>299</v>
      </c>
      <c r="R34" s="609" t="s">
        <v>303</v>
      </c>
      <c r="S34" s="609" t="s">
        <v>300</v>
      </c>
      <c r="T34" s="609"/>
      <c r="U34" s="609"/>
      <c r="V34" s="1572"/>
      <c r="W34" s="601"/>
      <c r="X34" s="604"/>
      <c r="Y34" s="604"/>
      <c r="Z34" s="604"/>
    </row>
    <row r="35" spans="1:26" ht="18" customHeight="1">
      <c r="A35" s="1573"/>
      <c r="B35" s="608"/>
      <c r="C35" s="608"/>
      <c r="D35" s="1579"/>
      <c r="E35" s="1573"/>
      <c r="F35" s="1573"/>
      <c r="G35" s="1577"/>
      <c r="H35" s="600"/>
      <c r="I35" s="608"/>
      <c r="J35" s="608"/>
      <c r="K35" s="608"/>
      <c r="L35" s="608"/>
      <c r="M35" s="608"/>
      <c r="N35" s="608"/>
      <c r="O35" s="608"/>
      <c r="P35" s="608"/>
      <c r="Q35" s="608"/>
      <c r="R35" s="608"/>
      <c r="S35" s="608"/>
      <c r="T35" s="608"/>
      <c r="U35" s="608"/>
      <c r="V35" s="1573"/>
      <c r="W35" s="600"/>
      <c r="X35" s="600"/>
      <c r="Y35" s="600"/>
      <c r="Z35" s="600"/>
    </row>
    <row r="36" spans="1:26" s="605" customFormat="1" ht="12" customHeight="1">
      <c r="A36" s="1571" t="s">
        <v>315</v>
      </c>
      <c r="B36" s="614" t="s">
        <v>292</v>
      </c>
      <c r="C36" s="614" t="s">
        <v>292</v>
      </c>
      <c r="D36" s="618"/>
      <c r="E36" s="1571" t="s">
        <v>294</v>
      </c>
      <c r="F36" s="1571" t="s">
        <v>294</v>
      </c>
      <c r="G36" s="615"/>
      <c r="H36" s="607" t="s">
        <v>292</v>
      </c>
      <c r="I36" s="614" t="s">
        <v>292</v>
      </c>
      <c r="J36" s="614" t="s">
        <v>292</v>
      </c>
      <c r="K36" s="614" t="s">
        <v>292</v>
      </c>
      <c r="L36" s="614" t="s">
        <v>292</v>
      </c>
      <c r="M36" s="614" t="s">
        <v>292</v>
      </c>
      <c r="N36" s="614" t="s">
        <v>292</v>
      </c>
      <c r="O36" s="614" t="s">
        <v>292</v>
      </c>
      <c r="P36" s="614" t="s">
        <v>292</v>
      </c>
      <c r="Q36" s="614" t="s">
        <v>292</v>
      </c>
      <c r="R36" s="614" t="s">
        <v>292</v>
      </c>
      <c r="S36" s="614" t="s">
        <v>292</v>
      </c>
      <c r="T36" s="614" t="s">
        <v>292</v>
      </c>
      <c r="U36" s="614" t="s">
        <v>292</v>
      </c>
      <c r="V36" s="1571" t="s">
        <v>314</v>
      </c>
      <c r="W36" s="607" t="s">
        <v>292</v>
      </c>
      <c r="X36" s="607" t="s">
        <v>292</v>
      </c>
      <c r="Y36" s="607" t="s">
        <v>292</v>
      </c>
      <c r="Z36" s="607" t="s">
        <v>292</v>
      </c>
    </row>
    <row r="37" spans="1:26" s="605" customFormat="1" ht="12" customHeight="1">
      <c r="A37" s="1572"/>
      <c r="B37" s="606"/>
      <c r="C37" s="606"/>
      <c r="D37" s="1582" t="s">
        <v>313</v>
      </c>
      <c r="E37" s="1572"/>
      <c r="F37" s="1572"/>
      <c r="G37" s="639"/>
      <c r="H37" s="606"/>
      <c r="I37" s="606"/>
      <c r="J37" s="606"/>
      <c r="K37" s="606"/>
      <c r="L37" s="606"/>
      <c r="M37" s="606"/>
      <c r="N37" s="606"/>
      <c r="O37" s="606"/>
      <c r="P37" s="613"/>
      <c r="Q37" s="613"/>
      <c r="R37" s="613"/>
      <c r="S37" s="613"/>
      <c r="T37" s="613"/>
      <c r="U37" s="606"/>
      <c r="V37" s="1572"/>
      <c r="W37" s="606"/>
      <c r="X37" s="606"/>
      <c r="Y37" s="606"/>
      <c r="Z37" s="606"/>
    </row>
    <row r="38" spans="1:26" ht="18" customHeight="1">
      <c r="A38" s="1572"/>
      <c r="B38" s="604"/>
      <c r="C38" s="604"/>
      <c r="D38" s="1582"/>
      <c r="E38" s="1572"/>
      <c r="F38" s="1572"/>
      <c r="G38" s="1584" t="s">
        <v>312</v>
      </c>
      <c r="H38" s="604"/>
      <c r="I38" s="604"/>
      <c r="J38" s="604"/>
      <c r="K38" s="604"/>
      <c r="L38" s="604"/>
      <c r="M38" s="604"/>
      <c r="N38" s="604"/>
      <c r="O38" s="604"/>
      <c r="P38" s="612"/>
      <c r="Q38" s="612" t="s">
        <v>300</v>
      </c>
      <c r="R38" s="612" t="s">
        <v>305</v>
      </c>
      <c r="S38" s="612" t="s">
        <v>304</v>
      </c>
      <c r="T38" s="612"/>
      <c r="U38" s="604"/>
      <c r="V38" s="1572"/>
      <c r="W38" s="604"/>
      <c r="X38" s="604"/>
      <c r="Y38" s="604"/>
      <c r="Z38" s="604"/>
    </row>
    <row r="39" spans="1:26" ht="18" customHeight="1">
      <c r="A39" s="1572"/>
      <c r="B39" s="603"/>
      <c r="C39" s="603"/>
      <c r="D39" s="1582"/>
      <c r="E39" s="1572"/>
      <c r="F39" s="1572"/>
      <c r="G39" s="1585"/>
      <c r="H39" s="603"/>
      <c r="I39" s="603"/>
      <c r="J39" s="603"/>
      <c r="K39" s="603"/>
      <c r="L39" s="603"/>
      <c r="M39" s="603"/>
      <c r="N39" s="603"/>
      <c r="O39" s="603"/>
      <c r="P39" s="611"/>
      <c r="Q39" s="611"/>
      <c r="R39" s="611"/>
      <c r="S39" s="611"/>
      <c r="T39" s="611"/>
      <c r="U39" s="603"/>
      <c r="V39" s="1572"/>
      <c r="W39" s="603"/>
      <c r="X39" s="603"/>
      <c r="Y39" s="603"/>
      <c r="Z39" s="603"/>
    </row>
    <row r="40" spans="1:26" ht="15" customHeight="1">
      <c r="A40" s="1572"/>
      <c r="B40" s="602" t="s">
        <v>291</v>
      </c>
      <c r="C40" s="602" t="s">
        <v>291</v>
      </c>
      <c r="D40" s="1582"/>
      <c r="E40" s="1572"/>
      <c r="F40" s="1572"/>
      <c r="G40" s="1585"/>
      <c r="H40" s="602" t="s">
        <v>291</v>
      </c>
      <c r="I40" s="602" t="s">
        <v>291</v>
      </c>
      <c r="J40" s="602" t="s">
        <v>291</v>
      </c>
      <c r="K40" s="602" t="s">
        <v>291</v>
      </c>
      <c r="L40" s="602" t="s">
        <v>291</v>
      </c>
      <c r="M40" s="602" t="s">
        <v>291</v>
      </c>
      <c r="N40" s="602" t="s">
        <v>291</v>
      </c>
      <c r="O40" s="602" t="s">
        <v>291</v>
      </c>
      <c r="P40" s="610" t="s">
        <v>291</v>
      </c>
      <c r="Q40" s="610" t="s">
        <v>291</v>
      </c>
      <c r="R40" s="610" t="s">
        <v>291</v>
      </c>
      <c r="S40" s="610" t="s">
        <v>291</v>
      </c>
      <c r="T40" s="610" t="s">
        <v>291</v>
      </c>
      <c r="U40" s="602" t="s">
        <v>291</v>
      </c>
      <c r="V40" s="1572"/>
      <c r="W40" s="602" t="s">
        <v>291</v>
      </c>
      <c r="X40" s="602" t="s">
        <v>291</v>
      </c>
      <c r="Y40" s="602" t="s">
        <v>291</v>
      </c>
      <c r="Z40" s="602" t="s">
        <v>291</v>
      </c>
    </row>
    <row r="41" spans="1:26" ht="18" customHeight="1">
      <c r="A41" s="1572"/>
      <c r="B41" s="601"/>
      <c r="C41" s="601"/>
      <c r="D41" s="1582"/>
      <c r="E41" s="1572"/>
      <c r="F41" s="1572"/>
      <c r="G41" s="1585"/>
      <c r="H41" s="601"/>
      <c r="I41" s="601"/>
      <c r="J41" s="601"/>
      <c r="K41" s="601"/>
      <c r="L41" s="601"/>
      <c r="M41" s="601"/>
      <c r="N41" s="601"/>
      <c r="O41" s="601"/>
      <c r="P41" s="609"/>
      <c r="Q41" s="609" t="s">
        <v>311</v>
      </c>
      <c r="R41" s="609" t="s">
        <v>299</v>
      </c>
      <c r="S41" s="609" t="s">
        <v>305</v>
      </c>
      <c r="T41" s="609"/>
      <c r="U41" s="601"/>
      <c r="V41" s="1572"/>
      <c r="W41" s="601"/>
      <c r="X41" s="601"/>
      <c r="Y41" s="601"/>
      <c r="Z41" s="601"/>
    </row>
    <row r="42" spans="1:26" ht="18" customHeight="1">
      <c r="A42" s="1573"/>
      <c r="B42" s="600"/>
      <c r="C42" s="600"/>
      <c r="D42" s="1583"/>
      <c r="E42" s="1573"/>
      <c r="F42" s="1573"/>
      <c r="G42" s="1586"/>
      <c r="H42" s="600"/>
      <c r="I42" s="600"/>
      <c r="J42" s="600"/>
      <c r="K42" s="600"/>
      <c r="L42" s="600"/>
      <c r="M42" s="600"/>
      <c r="N42" s="600"/>
      <c r="O42" s="600"/>
      <c r="P42" s="608"/>
      <c r="Q42" s="608"/>
      <c r="R42" s="608"/>
      <c r="S42" s="608"/>
      <c r="T42" s="608"/>
      <c r="U42" s="600"/>
      <c r="V42" s="1573"/>
      <c r="W42" s="600"/>
      <c r="X42" s="600"/>
      <c r="Y42" s="600"/>
      <c r="Z42" s="600"/>
    </row>
    <row r="43" spans="1:26" s="605" customFormat="1" ht="12" customHeight="1">
      <c r="A43" s="1571" t="s">
        <v>310</v>
      </c>
      <c r="B43" s="607" t="s">
        <v>292</v>
      </c>
      <c r="C43" s="607" t="s">
        <v>292</v>
      </c>
      <c r="D43" s="616"/>
      <c r="E43" s="1571" t="s">
        <v>309</v>
      </c>
      <c r="F43" s="1571" t="s">
        <v>309</v>
      </c>
      <c r="G43" s="615"/>
      <c r="H43" s="607" t="s">
        <v>292</v>
      </c>
      <c r="I43" s="607" t="s">
        <v>292</v>
      </c>
      <c r="J43" s="607" t="s">
        <v>292</v>
      </c>
      <c r="K43" s="607" t="s">
        <v>292</v>
      </c>
      <c r="L43" s="607" t="s">
        <v>292</v>
      </c>
      <c r="M43" s="607" t="s">
        <v>292</v>
      </c>
      <c r="N43" s="607" t="s">
        <v>292</v>
      </c>
      <c r="O43" s="607" t="s">
        <v>292</v>
      </c>
      <c r="P43" s="614" t="s">
        <v>292</v>
      </c>
      <c r="Q43" s="614" t="s">
        <v>292</v>
      </c>
      <c r="R43" s="614" t="s">
        <v>292</v>
      </c>
      <c r="S43" s="614" t="s">
        <v>292</v>
      </c>
      <c r="T43" s="614" t="s">
        <v>292</v>
      </c>
      <c r="U43" s="607" t="s">
        <v>292</v>
      </c>
      <c r="V43" s="1571" t="s">
        <v>308</v>
      </c>
      <c r="W43" s="607" t="s">
        <v>292</v>
      </c>
      <c r="X43" s="607" t="s">
        <v>292</v>
      </c>
      <c r="Y43" s="607" t="s">
        <v>292</v>
      </c>
      <c r="Z43" s="607" t="s">
        <v>292</v>
      </c>
    </row>
    <row r="44" spans="1:26" s="605" customFormat="1" ht="12" customHeight="1">
      <c r="A44" s="1572"/>
      <c r="B44" s="606"/>
      <c r="C44" s="606"/>
      <c r="D44" s="1582" t="s">
        <v>307</v>
      </c>
      <c r="E44" s="1572"/>
      <c r="F44" s="1572"/>
      <c r="G44" s="1580" t="s">
        <v>306</v>
      </c>
      <c r="H44" s="606"/>
      <c r="I44" s="606"/>
      <c r="J44" s="606"/>
      <c r="K44" s="606"/>
      <c r="L44" s="606"/>
      <c r="M44" s="606"/>
      <c r="N44" s="606"/>
      <c r="O44" s="606"/>
      <c r="P44" s="613"/>
      <c r="Q44" s="613"/>
      <c r="R44" s="613"/>
      <c r="S44" s="613"/>
      <c r="T44" s="613"/>
      <c r="U44" s="606"/>
      <c r="V44" s="1572"/>
      <c r="W44" s="606"/>
      <c r="X44" s="606"/>
      <c r="Y44" s="606"/>
      <c r="Z44" s="606"/>
    </row>
    <row r="45" spans="1:26" ht="18" customHeight="1">
      <c r="A45" s="1572"/>
      <c r="B45" s="604"/>
      <c r="C45" s="604"/>
      <c r="D45" s="1582"/>
      <c r="E45" s="1572"/>
      <c r="F45" s="1572"/>
      <c r="G45" s="1580"/>
      <c r="H45" s="604"/>
      <c r="I45" s="604"/>
      <c r="J45" s="604"/>
      <c r="K45" s="604"/>
      <c r="L45" s="604"/>
      <c r="M45" s="604"/>
      <c r="N45" s="604"/>
      <c r="O45" s="604"/>
      <c r="P45" s="612"/>
      <c r="Q45" s="612" t="s">
        <v>305</v>
      </c>
      <c r="R45" s="612" t="s">
        <v>304</v>
      </c>
      <c r="S45" s="612" t="s">
        <v>303</v>
      </c>
      <c r="T45" s="612"/>
      <c r="U45" s="604"/>
      <c r="V45" s="1572"/>
      <c r="W45" s="604"/>
      <c r="X45" s="604"/>
      <c r="Y45" s="604"/>
      <c r="Z45" s="604"/>
    </row>
    <row r="46" spans="1:26" ht="18" customHeight="1">
      <c r="A46" s="1572"/>
      <c r="B46" s="603"/>
      <c r="C46" s="603"/>
      <c r="D46" s="1582"/>
      <c r="E46" s="1572"/>
      <c r="F46" s="1572"/>
      <c r="G46" s="1580"/>
      <c r="H46" s="603"/>
      <c r="I46" s="603"/>
      <c r="J46" s="603"/>
      <c r="K46" s="603"/>
      <c r="L46" s="603"/>
      <c r="M46" s="603"/>
      <c r="N46" s="603"/>
      <c r="O46" s="603"/>
      <c r="P46" s="611"/>
      <c r="Q46" s="611"/>
      <c r="R46" s="611"/>
      <c r="S46" s="611"/>
      <c r="T46" s="611"/>
      <c r="U46" s="603"/>
      <c r="V46" s="1572"/>
      <c r="W46" s="603"/>
      <c r="X46" s="603"/>
      <c r="Y46" s="603"/>
      <c r="Z46" s="603"/>
    </row>
    <row r="47" spans="1:26" ht="15" customHeight="1">
      <c r="A47" s="1572"/>
      <c r="B47" s="602" t="s">
        <v>291</v>
      </c>
      <c r="C47" s="602" t="s">
        <v>291</v>
      </c>
      <c r="D47" s="1582"/>
      <c r="E47" s="1572"/>
      <c r="F47" s="1572"/>
      <c r="G47" s="1580"/>
      <c r="H47" s="602" t="s">
        <v>291</v>
      </c>
      <c r="I47" s="602" t="s">
        <v>291</v>
      </c>
      <c r="J47" s="602" t="s">
        <v>291</v>
      </c>
      <c r="K47" s="602" t="s">
        <v>291</v>
      </c>
      <c r="L47" s="602" t="s">
        <v>291</v>
      </c>
      <c r="M47" s="602" t="s">
        <v>291</v>
      </c>
      <c r="N47" s="602" t="s">
        <v>291</v>
      </c>
      <c r="O47" s="602" t="s">
        <v>291</v>
      </c>
      <c r="P47" s="610" t="s">
        <v>291</v>
      </c>
      <c r="Q47" s="610" t="s">
        <v>291</v>
      </c>
      <c r="R47" s="610" t="s">
        <v>291</v>
      </c>
      <c r="S47" s="610" t="s">
        <v>291</v>
      </c>
      <c r="T47" s="610" t="s">
        <v>291</v>
      </c>
      <c r="U47" s="602" t="s">
        <v>291</v>
      </c>
      <c r="V47" s="1572"/>
      <c r="W47" s="602" t="s">
        <v>291</v>
      </c>
      <c r="X47" s="602" t="s">
        <v>291</v>
      </c>
      <c r="Y47" s="602" t="s">
        <v>291</v>
      </c>
      <c r="Z47" s="602" t="s">
        <v>291</v>
      </c>
    </row>
    <row r="48" spans="1:26" ht="18" customHeight="1">
      <c r="A48" s="1572"/>
      <c r="B48" s="601"/>
      <c r="C48" s="601"/>
      <c r="D48" s="1582"/>
      <c r="E48" s="1572"/>
      <c r="F48" s="1572"/>
      <c r="G48" s="1580"/>
      <c r="H48" s="601"/>
      <c r="I48" s="601"/>
      <c r="J48" s="601"/>
      <c r="K48" s="601"/>
      <c r="L48" s="601"/>
      <c r="M48" s="601"/>
      <c r="N48" s="601"/>
      <c r="O48" s="601"/>
      <c r="P48" s="609"/>
      <c r="Q48" s="609" t="s">
        <v>301</v>
      </c>
      <c r="R48" s="609" t="s">
        <v>300</v>
      </c>
      <c r="S48" s="609" t="s">
        <v>299</v>
      </c>
      <c r="T48" s="609"/>
      <c r="U48" s="601"/>
      <c r="V48" s="1572"/>
      <c r="W48" s="601"/>
      <c r="X48" s="601"/>
      <c r="Y48" s="601"/>
      <c r="Z48" s="601"/>
    </row>
    <row r="49" spans="1:26" ht="18" customHeight="1">
      <c r="A49" s="1573"/>
      <c r="B49" s="600"/>
      <c r="C49" s="600"/>
      <c r="D49" s="1583"/>
      <c r="E49" s="1573"/>
      <c r="F49" s="1573"/>
      <c r="G49" s="1581"/>
      <c r="H49" s="600"/>
      <c r="I49" s="600"/>
      <c r="J49" s="600"/>
      <c r="K49" s="600"/>
      <c r="L49" s="600"/>
      <c r="M49" s="600"/>
      <c r="N49" s="600"/>
      <c r="O49" s="600"/>
      <c r="P49" s="608"/>
      <c r="Q49" s="608"/>
      <c r="R49" s="608"/>
      <c r="S49" s="608"/>
      <c r="T49" s="608"/>
      <c r="U49" s="600"/>
      <c r="V49" s="1573"/>
      <c r="W49" s="600"/>
      <c r="X49" s="600"/>
      <c r="Y49" s="600"/>
      <c r="Z49" s="600"/>
    </row>
    <row r="50" spans="1:26" s="605" customFormat="1" ht="12" hidden="1" customHeight="1">
      <c r="A50" s="1587" t="s">
        <v>298</v>
      </c>
      <c r="B50" s="607" t="s">
        <v>292</v>
      </c>
      <c r="C50" s="607" t="s">
        <v>292</v>
      </c>
      <c r="D50" s="607"/>
      <c r="E50" s="607" t="s">
        <v>292</v>
      </c>
      <c r="F50" s="607" t="s">
        <v>292</v>
      </c>
      <c r="G50" s="607"/>
      <c r="H50" s="607" t="s">
        <v>292</v>
      </c>
      <c r="I50" s="607" t="s">
        <v>292</v>
      </c>
      <c r="J50" s="607" t="s">
        <v>292</v>
      </c>
      <c r="K50" s="607" t="s">
        <v>292</v>
      </c>
      <c r="L50" s="607" t="s">
        <v>292</v>
      </c>
      <c r="M50" s="607" t="s">
        <v>292</v>
      </c>
      <c r="N50" s="607" t="s">
        <v>292</v>
      </c>
      <c r="O50" s="607" t="s">
        <v>292</v>
      </c>
      <c r="R50" s="582"/>
      <c r="S50" s="582"/>
      <c r="T50" s="582"/>
      <c r="U50" s="582"/>
    </row>
    <row r="51" spans="1:26" s="605" customFormat="1" ht="12" hidden="1" customHeight="1">
      <c r="A51" s="1588"/>
      <c r="B51" s="606"/>
      <c r="C51" s="606"/>
      <c r="D51" s="606"/>
      <c r="E51" s="606"/>
      <c r="F51" s="606"/>
      <c r="G51" s="606"/>
      <c r="H51" s="606"/>
      <c r="I51" s="606"/>
      <c r="J51" s="606"/>
      <c r="K51" s="606"/>
      <c r="L51" s="606"/>
      <c r="M51" s="606"/>
      <c r="N51" s="606"/>
      <c r="O51" s="606"/>
      <c r="R51" s="582"/>
      <c r="S51" s="582"/>
      <c r="T51" s="582"/>
      <c r="U51" s="582"/>
    </row>
    <row r="52" spans="1:26" ht="18" hidden="1" customHeight="1">
      <c r="A52" s="1588"/>
      <c r="B52" s="604"/>
      <c r="C52" s="604"/>
      <c r="D52" s="604"/>
      <c r="E52" s="604"/>
      <c r="F52" s="604"/>
      <c r="G52" s="604"/>
      <c r="H52" s="604"/>
      <c r="I52" s="604"/>
      <c r="J52" s="604"/>
      <c r="K52" s="604"/>
      <c r="L52" s="604"/>
      <c r="M52" s="604"/>
      <c r="N52" s="604"/>
      <c r="O52" s="604"/>
    </row>
    <row r="53" spans="1:26" ht="18" hidden="1" customHeight="1">
      <c r="A53" s="1588"/>
      <c r="B53" s="603"/>
      <c r="C53" s="603"/>
      <c r="D53" s="603"/>
      <c r="E53" s="603"/>
      <c r="F53" s="603"/>
      <c r="G53" s="603"/>
      <c r="H53" s="603"/>
      <c r="I53" s="603"/>
      <c r="J53" s="603"/>
      <c r="K53" s="603"/>
      <c r="L53" s="603"/>
      <c r="M53" s="603"/>
      <c r="N53" s="603"/>
      <c r="O53" s="603"/>
    </row>
    <row r="54" spans="1:26" ht="15" hidden="1" customHeight="1">
      <c r="A54" s="1588"/>
      <c r="B54" s="602" t="s">
        <v>291</v>
      </c>
      <c r="C54" s="602" t="s">
        <v>291</v>
      </c>
      <c r="D54" s="602"/>
      <c r="E54" s="602" t="s">
        <v>291</v>
      </c>
      <c r="F54" s="602" t="s">
        <v>291</v>
      </c>
      <c r="G54" s="602"/>
      <c r="H54" s="602" t="s">
        <v>291</v>
      </c>
      <c r="I54" s="602" t="s">
        <v>291</v>
      </c>
      <c r="J54" s="602" t="s">
        <v>291</v>
      </c>
      <c r="K54" s="602" t="s">
        <v>291</v>
      </c>
      <c r="L54" s="602" t="s">
        <v>291</v>
      </c>
      <c r="M54" s="602" t="s">
        <v>291</v>
      </c>
      <c r="N54" s="602" t="s">
        <v>291</v>
      </c>
      <c r="O54" s="602" t="s">
        <v>291</v>
      </c>
    </row>
    <row r="55" spans="1:26" ht="18" hidden="1" customHeight="1">
      <c r="A55" s="1588"/>
      <c r="B55" s="601"/>
      <c r="C55" s="601"/>
      <c r="D55" s="601"/>
      <c r="E55" s="601"/>
      <c r="F55" s="601"/>
      <c r="G55" s="601"/>
      <c r="H55" s="601"/>
      <c r="I55" s="601"/>
      <c r="J55" s="601"/>
      <c r="K55" s="601"/>
      <c r="L55" s="601"/>
      <c r="M55" s="601"/>
      <c r="N55" s="601"/>
      <c r="O55" s="601"/>
    </row>
    <row r="56" spans="1:26" ht="18" hidden="1" customHeight="1">
      <c r="A56" s="1589"/>
      <c r="B56" s="600"/>
      <c r="C56" s="600"/>
      <c r="D56" s="600"/>
      <c r="E56" s="600"/>
      <c r="F56" s="600"/>
      <c r="G56" s="600"/>
      <c r="H56" s="600"/>
      <c r="I56" s="600"/>
      <c r="J56" s="600"/>
      <c r="K56" s="600"/>
      <c r="L56" s="600"/>
      <c r="M56" s="600"/>
      <c r="N56" s="600"/>
      <c r="O56" s="600"/>
    </row>
    <row r="57" spans="1:26" s="605" customFormat="1" ht="12" hidden="1" customHeight="1">
      <c r="A57" s="1587" t="s">
        <v>297</v>
      </c>
      <c r="B57" s="607" t="s">
        <v>292</v>
      </c>
      <c r="C57" s="607" t="s">
        <v>292</v>
      </c>
      <c r="D57" s="607"/>
      <c r="E57" s="607" t="s">
        <v>292</v>
      </c>
      <c r="F57" s="607" t="s">
        <v>292</v>
      </c>
      <c r="G57" s="607"/>
      <c r="H57" s="607" t="s">
        <v>292</v>
      </c>
      <c r="I57" s="607" t="s">
        <v>292</v>
      </c>
      <c r="J57" s="607" t="s">
        <v>292</v>
      </c>
      <c r="K57" s="607" t="s">
        <v>292</v>
      </c>
      <c r="L57" s="607" t="s">
        <v>292</v>
      </c>
      <c r="M57" s="607" t="s">
        <v>292</v>
      </c>
      <c r="N57" s="607" t="s">
        <v>292</v>
      </c>
      <c r="O57" s="607" t="s">
        <v>292</v>
      </c>
      <c r="R57" s="582"/>
      <c r="S57" s="582"/>
      <c r="T57" s="582"/>
      <c r="U57" s="582"/>
    </row>
    <row r="58" spans="1:26" s="605" customFormat="1" ht="12" hidden="1" customHeight="1">
      <c r="A58" s="1588"/>
      <c r="B58" s="606"/>
      <c r="C58" s="606"/>
      <c r="D58" s="606"/>
      <c r="E58" s="606"/>
      <c r="F58" s="606"/>
      <c r="G58" s="606"/>
      <c r="H58" s="606"/>
      <c r="I58" s="606"/>
      <c r="J58" s="606"/>
      <c r="K58" s="606"/>
      <c r="L58" s="606"/>
      <c r="M58" s="606"/>
      <c r="N58" s="606"/>
      <c r="O58" s="606"/>
      <c r="R58" s="582"/>
      <c r="S58" s="582"/>
      <c r="T58" s="582"/>
      <c r="U58" s="582"/>
    </row>
    <row r="59" spans="1:26" ht="18" hidden="1" customHeight="1">
      <c r="A59" s="1588"/>
      <c r="B59" s="604"/>
      <c r="C59" s="604"/>
      <c r="D59" s="604"/>
      <c r="E59" s="604"/>
      <c r="F59" s="604"/>
      <c r="G59" s="604"/>
      <c r="H59" s="604"/>
      <c r="I59" s="604"/>
      <c r="J59" s="604"/>
      <c r="K59" s="604"/>
      <c r="L59" s="604"/>
      <c r="M59" s="604"/>
      <c r="N59" s="604"/>
      <c r="O59" s="604"/>
    </row>
    <row r="60" spans="1:26" ht="18" hidden="1" customHeight="1">
      <c r="A60" s="1588"/>
      <c r="B60" s="603"/>
      <c r="C60" s="603"/>
      <c r="D60" s="603"/>
      <c r="E60" s="603"/>
      <c r="F60" s="603"/>
      <c r="G60" s="603"/>
      <c r="H60" s="603"/>
      <c r="I60" s="603"/>
      <c r="J60" s="603"/>
      <c r="K60" s="603"/>
      <c r="L60" s="603"/>
      <c r="M60" s="603"/>
      <c r="N60" s="603"/>
      <c r="O60" s="603"/>
    </row>
    <row r="61" spans="1:26" ht="15" hidden="1" customHeight="1">
      <c r="A61" s="1588"/>
      <c r="B61" s="602" t="s">
        <v>291</v>
      </c>
      <c r="C61" s="602" t="s">
        <v>291</v>
      </c>
      <c r="D61" s="602"/>
      <c r="E61" s="602" t="s">
        <v>291</v>
      </c>
      <c r="F61" s="602" t="s">
        <v>291</v>
      </c>
      <c r="G61" s="602"/>
      <c r="H61" s="602" t="s">
        <v>291</v>
      </c>
      <c r="I61" s="602" t="s">
        <v>291</v>
      </c>
      <c r="J61" s="602" t="s">
        <v>291</v>
      </c>
      <c r="K61" s="602" t="s">
        <v>291</v>
      </c>
      <c r="L61" s="602" t="s">
        <v>291</v>
      </c>
      <c r="M61" s="602" t="s">
        <v>291</v>
      </c>
      <c r="N61" s="602" t="s">
        <v>291</v>
      </c>
      <c r="O61" s="602" t="s">
        <v>291</v>
      </c>
    </row>
    <row r="62" spans="1:26" ht="18" hidden="1" customHeight="1">
      <c r="A62" s="1588"/>
      <c r="B62" s="601"/>
      <c r="C62" s="601"/>
      <c r="D62" s="601"/>
      <c r="E62" s="601"/>
      <c r="F62" s="601"/>
      <c r="G62" s="601"/>
      <c r="H62" s="601"/>
      <c r="I62" s="601"/>
      <c r="J62" s="601"/>
      <c r="K62" s="601"/>
      <c r="L62" s="601"/>
      <c r="M62" s="601"/>
      <c r="N62" s="601"/>
      <c r="O62" s="601"/>
    </row>
    <row r="63" spans="1:26" ht="18" hidden="1" customHeight="1">
      <c r="A63" s="1589"/>
      <c r="B63" s="600"/>
      <c r="C63" s="600"/>
      <c r="D63" s="600"/>
      <c r="E63" s="600"/>
      <c r="F63" s="600"/>
      <c r="G63" s="600"/>
      <c r="H63" s="600"/>
      <c r="I63" s="600"/>
      <c r="J63" s="600"/>
      <c r="K63" s="600"/>
      <c r="L63" s="600"/>
      <c r="M63" s="600"/>
      <c r="N63" s="600"/>
      <c r="O63" s="600"/>
    </row>
    <row r="64" spans="1:26" s="605" customFormat="1" ht="12" hidden="1" customHeight="1">
      <c r="A64" s="1587" t="s">
        <v>296</v>
      </c>
      <c r="B64" s="607" t="s">
        <v>292</v>
      </c>
      <c r="C64" s="607" t="s">
        <v>292</v>
      </c>
      <c r="D64" s="607"/>
      <c r="E64" s="607" t="s">
        <v>292</v>
      </c>
      <c r="F64" s="607" t="s">
        <v>292</v>
      </c>
      <c r="G64" s="607"/>
      <c r="H64" s="607" t="s">
        <v>292</v>
      </c>
      <c r="I64" s="607" t="s">
        <v>292</v>
      </c>
      <c r="J64" s="607" t="s">
        <v>292</v>
      </c>
      <c r="K64" s="607" t="s">
        <v>292</v>
      </c>
      <c r="L64" s="607" t="s">
        <v>292</v>
      </c>
      <c r="M64" s="607" t="s">
        <v>292</v>
      </c>
      <c r="N64" s="607" t="s">
        <v>292</v>
      </c>
      <c r="O64" s="607" t="s">
        <v>292</v>
      </c>
      <c r="R64" s="582"/>
      <c r="S64" s="582"/>
      <c r="T64" s="582"/>
      <c r="U64" s="582"/>
    </row>
    <row r="65" spans="1:21" s="605" customFormat="1" ht="12" hidden="1" customHeight="1">
      <c r="A65" s="1588"/>
      <c r="B65" s="606"/>
      <c r="C65" s="606"/>
      <c r="D65" s="606"/>
      <c r="E65" s="606"/>
      <c r="F65" s="606"/>
      <c r="G65" s="606"/>
      <c r="H65" s="606"/>
      <c r="I65" s="606"/>
      <c r="J65" s="606"/>
      <c r="K65" s="606"/>
      <c r="L65" s="606"/>
      <c r="M65" s="606"/>
      <c r="N65" s="606"/>
      <c r="O65" s="606"/>
      <c r="R65" s="582"/>
      <c r="S65" s="582"/>
      <c r="T65" s="582"/>
      <c r="U65" s="582"/>
    </row>
    <row r="66" spans="1:21" ht="18" hidden="1" customHeight="1">
      <c r="A66" s="1588"/>
      <c r="B66" s="604"/>
      <c r="C66" s="604"/>
      <c r="D66" s="604"/>
      <c r="E66" s="604"/>
      <c r="F66" s="604"/>
      <c r="G66" s="604"/>
      <c r="H66" s="604"/>
      <c r="I66" s="604"/>
      <c r="J66" s="604"/>
      <c r="K66" s="604"/>
      <c r="L66" s="604"/>
      <c r="M66" s="604"/>
      <c r="N66" s="604"/>
      <c r="O66" s="604"/>
    </row>
    <row r="67" spans="1:21" ht="18" hidden="1" customHeight="1">
      <c r="A67" s="1588"/>
      <c r="B67" s="603"/>
      <c r="C67" s="603"/>
      <c r="D67" s="603"/>
      <c r="E67" s="603"/>
      <c r="F67" s="603"/>
      <c r="G67" s="603"/>
      <c r="H67" s="603"/>
      <c r="I67" s="603"/>
      <c r="J67" s="603"/>
      <c r="K67" s="603"/>
      <c r="L67" s="603"/>
      <c r="M67" s="603"/>
      <c r="N67" s="603"/>
      <c r="O67" s="603"/>
    </row>
    <row r="68" spans="1:21" ht="15" hidden="1" customHeight="1">
      <c r="A68" s="1588"/>
      <c r="B68" s="602" t="s">
        <v>291</v>
      </c>
      <c r="C68" s="602" t="s">
        <v>291</v>
      </c>
      <c r="D68" s="602"/>
      <c r="E68" s="602" t="s">
        <v>291</v>
      </c>
      <c r="F68" s="602" t="s">
        <v>291</v>
      </c>
      <c r="G68" s="602"/>
      <c r="H68" s="602" t="s">
        <v>291</v>
      </c>
      <c r="I68" s="602" t="s">
        <v>291</v>
      </c>
      <c r="J68" s="602" t="s">
        <v>291</v>
      </c>
      <c r="K68" s="602" t="s">
        <v>291</v>
      </c>
      <c r="L68" s="602" t="s">
        <v>291</v>
      </c>
      <c r="M68" s="602" t="s">
        <v>291</v>
      </c>
      <c r="N68" s="602" t="s">
        <v>291</v>
      </c>
      <c r="O68" s="602" t="s">
        <v>291</v>
      </c>
    </row>
    <row r="69" spans="1:21" ht="18" hidden="1" customHeight="1">
      <c r="A69" s="1588"/>
      <c r="B69" s="601"/>
      <c r="C69" s="601"/>
      <c r="D69" s="601"/>
      <c r="E69" s="601"/>
      <c r="F69" s="601"/>
      <c r="G69" s="601"/>
      <c r="H69" s="601"/>
      <c r="I69" s="601"/>
      <c r="J69" s="601"/>
      <c r="K69" s="601"/>
      <c r="L69" s="601"/>
      <c r="M69" s="601"/>
      <c r="N69" s="601"/>
      <c r="O69" s="601"/>
    </row>
    <row r="70" spans="1:21" ht="18" hidden="1" customHeight="1">
      <c r="A70" s="1589"/>
      <c r="B70" s="600"/>
      <c r="C70" s="600"/>
      <c r="D70" s="600"/>
      <c r="E70" s="600"/>
      <c r="F70" s="600"/>
      <c r="G70" s="600"/>
      <c r="H70" s="600"/>
      <c r="I70" s="600"/>
      <c r="J70" s="600"/>
      <c r="K70" s="600"/>
      <c r="L70" s="600"/>
      <c r="M70" s="600"/>
      <c r="N70" s="600"/>
      <c r="O70" s="600"/>
    </row>
    <row r="71" spans="1:21" s="605" customFormat="1" ht="12" hidden="1" customHeight="1">
      <c r="A71" s="1587" t="s">
        <v>295</v>
      </c>
      <c r="B71" s="607" t="s">
        <v>292</v>
      </c>
      <c r="C71" s="607" t="s">
        <v>292</v>
      </c>
      <c r="D71" s="607"/>
      <c r="E71" s="607" t="s">
        <v>292</v>
      </c>
      <c r="F71" s="607" t="s">
        <v>292</v>
      </c>
      <c r="G71" s="607"/>
      <c r="H71" s="607" t="s">
        <v>292</v>
      </c>
      <c r="I71" s="607" t="s">
        <v>292</v>
      </c>
      <c r="J71" s="607" t="s">
        <v>292</v>
      </c>
      <c r="K71" s="607" t="s">
        <v>292</v>
      </c>
      <c r="L71" s="607" t="s">
        <v>292</v>
      </c>
      <c r="M71" s="607" t="s">
        <v>292</v>
      </c>
      <c r="N71" s="607" t="s">
        <v>292</v>
      </c>
      <c r="O71" s="607" t="s">
        <v>292</v>
      </c>
      <c r="R71" s="582"/>
      <c r="S71" s="582"/>
      <c r="T71" s="582"/>
      <c r="U71" s="582"/>
    </row>
    <row r="72" spans="1:21" s="605" customFormat="1" ht="12" hidden="1" customHeight="1">
      <c r="A72" s="1588"/>
      <c r="B72" s="606"/>
      <c r="C72" s="606"/>
      <c r="D72" s="606"/>
      <c r="E72" s="606"/>
      <c r="F72" s="606"/>
      <c r="G72" s="606"/>
      <c r="H72" s="606"/>
      <c r="I72" s="606"/>
      <c r="J72" s="606"/>
      <c r="K72" s="606"/>
      <c r="L72" s="606"/>
      <c r="M72" s="606"/>
      <c r="N72" s="606"/>
      <c r="O72" s="606"/>
      <c r="R72" s="582"/>
      <c r="S72" s="582"/>
      <c r="T72" s="582"/>
      <c r="U72" s="582"/>
    </row>
    <row r="73" spans="1:21" ht="18" hidden="1" customHeight="1">
      <c r="A73" s="1588"/>
      <c r="B73" s="604"/>
      <c r="C73" s="604"/>
      <c r="D73" s="604"/>
      <c r="E73" s="604"/>
      <c r="F73" s="604"/>
      <c r="G73" s="604"/>
      <c r="H73" s="604"/>
      <c r="I73" s="604"/>
      <c r="J73" s="604"/>
      <c r="K73" s="604"/>
      <c r="L73" s="604"/>
      <c r="M73" s="604"/>
      <c r="N73" s="604"/>
      <c r="O73" s="604"/>
    </row>
    <row r="74" spans="1:21" ht="18" hidden="1" customHeight="1">
      <c r="A74" s="1588"/>
      <c r="B74" s="603"/>
      <c r="C74" s="603"/>
      <c r="D74" s="603"/>
      <c r="E74" s="603"/>
      <c r="F74" s="603"/>
      <c r="G74" s="603"/>
      <c r="H74" s="603"/>
      <c r="I74" s="603"/>
      <c r="J74" s="603"/>
      <c r="K74" s="603"/>
      <c r="L74" s="603"/>
      <c r="M74" s="603"/>
      <c r="N74" s="603"/>
      <c r="O74" s="603"/>
    </row>
    <row r="75" spans="1:21" ht="15" hidden="1" customHeight="1">
      <c r="A75" s="1588"/>
      <c r="B75" s="602" t="s">
        <v>291</v>
      </c>
      <c r="C75" s="602" t="s">
        <v>291</v>
      </c>
      <c r="D75" s="602"/>
      <c r="E75" s="602" t="s">
        <v>291</v>
      </c>
      <c r="F75" s="602" t="s">
        <v>291</v>
      </c>
      <c r="G75" s="602"/>
      <c r="H75" s="602" t="s">
        <v>291</v>
      </c>
      <c r="I75" s="602" t="s">
        <v>291</v>
      </c>
      <c r="J75" s="602" t="s">
        <v>291</v>
      </c>
      <c r="K75" s="602" t="s">
        <v>291</v>
      </c>
      <c r="L75" s="602" t="s">
        <v>291</v>
      </c>
      <c r="M75" s="602" t="s">
        <v>291</v>
      </c>
      <c r="N75" s="602" t="s">
        <v>291</v>
      </c>
      <c r="O75" s="602" t="s">
        <v>291</v>
      </c>
    </row>
    <row r="76" spans="1:21" ht="18" hidden="1" customHeight="1">
      <c r="A76" s="1588"/>
      <c r="B76" s="601"/>
      <c r="C76" s="601"/>
      <c r="D76" s="601"/>
      <c r="E76" s="601"/>
      <c r="F76" s="601"/>
      <c r="G76" s="601"/>
      <c r="H76" s="601"/>
      <c r="I76" s="601"/>
      <c r="J76" s="601"/>
      <c r="K76" s="601"/>
      <c r="L76" s="601"/>
      <c r="M76" s="601"/>
      <c r="N76" s="601"/>
      <c r="O76" s="601"/>
    </row>
    <row r="77" spans="1:21" ht="18" hidden="1" customHeight="1">
      <c r="A77" s="1589"/>
      <c r="B77" s="600"/>
      <c r="C77" s="600"/>
      <c r="D77" s="600"/>
      <c r="E77" s="600"/>
      <c r="F77" s="600"/>
      <c r="G77" s="600"/>
      <c r="H77" s="600"/>
      <c r="I77" s="600"/>
      <c r="J77" s="600"/>
      <c r="K77" s="600"/>
      <c r="L77" s="600"/>
      <c r="M77" s="600"/>
      <c r="N77" s="600"/>
      <c r="O77" s="600"/>
    </row>
    <row r="78" spans="1:21" s="605" customFormat="1" ht="12" hidden="1" customHeight="1">
      <c r="A78" s="1587" t="s">
        <v>294</v>
      </c>
      <c r="B78" s="607" t="s">
        <v>292</v>
      </c>
      <c r="C78" s="607" t="s">
        <v>292</v>
      </c>
      <c r="D78" s="607"/>
      <c r="E78" s="607" t="s">
        <v>292</v>
      </c>
      <c r="F78" s="607" t="s">
        <v>292</v>
      </c>
      <c r="G78" s="607"/>
      <c r="H78" s="607" t="s">
        <v>292</v>
      </c>
      <c r="I78" s="607" t="s">
        <v>292</v>
      </c>
      <c r="J78" s="607" t="s">
        <v>292</v>
      </c>
      <c r="K78" s="607" t="s">
        <v>292</v>
      </c>
      <c r="L78" s="607" t="s">
        <v>292</v>
      </c>
      <c r="M78" s="607" t="s">
        <v>292</v>
      </c>
      <c r="N78" s="607" t="s">
        <v>292</v>
      </c>
      <c r="O78" s="607" t="s">
        <v>292</v>
      </c>
      <c r="R78" s="582"/>
      <c r="S78" s="582"/>
      <c r="T78" s="582"/>
      <c r="U78" s="582"/>
    </row>
    <row r="79" spans="1:21" s="605" customFormat="1" ht="12" hidden="1" customHeight="1">
      <c r="A79" s="1588"/>
      <c r="B79" s="606"/>
      <c r="C79" s="606"/>
      <c r="D79" s="606"/>
      <c r="E79" s="606"/>
      <c r="F79" s="606"/>
      <c r="G79" s="606"/>
      <c r="H79" s="606"/>
      <c r="I79" s="606"/>
      <c r="J79" s="606"/>
      <c r="K79" s="606"/>
      <c r="L79" s="606"/>
      <c r="M79" s="606"/>
      <c r="N79" s="606"/>
      <c r="O79" s="606"/>
      <c r="R79" s="582"/>
      <c r="S79" s="582"/>
      <c r="T79" s="582"/>
      <c r="U79" s="582"/>
    </row>
    <row r="80" spans="1:21" ht="18" hidden="1" customHeight="1">
      <c r="A80" s="1588"/>
      <c r="B80" s="604"/>
      <c r="C80" s="604"/>
      <c r="D80" s="604"/>
      <c r="E80" s="604"/>
      <c r="F80" s="604"/>
      <c r="G80" s="604"/>
      <c r="H80" s="604"/>
      <c r="I80" s="604"/>
      <c r="J80" s="604"/>
      <c r="K80" s="604"/>
      <c r="L80" s="604"/>
      <c r="M80" s="604"/>
      <c r="N80" s="604"/>
      <c r="O80" s="604"/>
    </row>
    <row r="81" spans="1:21" ht="18" hidden="1" customHeight="1">
      <c r="A81" s="1588"/>
      <c r="B81" s="603"/>
      <c r="C81" s="603"/>
      <c r="D81" s="603"/>
      <c r="E81" s="603"/>
      <c r="F81" s="603"/>
      <c r="G81" s="603"/>
      <c r="H81" s="603"/>
      <c r="I81" s="603"/>
      <c r="J81" s="603"/>
      <c r="K81" s="603"/>
      <c r="L81" s="603"/>
      <c r="M81" s="603"/>
      <c r="N81" s="603"/>
      <c r="O81" s="603"/>
    </row>
    <row r="82" spans="1:21" ht="15" hidden="1" customHeight="1">
      <c r="A82" s="1588"/>
      <c r="B82" s="602" t="s">
        <v>291</v>
      </c>
      <c r="C82" s="602" t="s">
        <v>291</v>
      </c>
      <c r="D82" s="602"/>
      <c r="E82" s="602" t="s">
        <v>291</v>
      </c>
      <c r="F82" s="602" t="s">
        <v>291</v>
      </c>
      <c r="G82" s="602"/>
      <c r="H82" s="602" t="s">
        <v>291</v>
      </c>
      <c r="I82" s="602" t="s">
        <v>291</v>
      </c>
      <c r="J82" s="602" t="s">
        <v>291</v>
      </c>
      <c r="K82" s="602" t="s">
        <v>291</v>
      </c>
      <c r="L82" s="602" t="s">
        <v>291</v>
      </c>
      <c r="M82" s="602" t="s">
        <v>291</v>
      </c>
      <c r="N82" s="602" t="s">
        <v>291</v>
      </c>
      <c r="O82" s="602" t="s">
        <v>291</v>
      </c>
    </row>
    <row r="83" spans="1:21" ht="18" hidden="1" customHeight="1">
      <c r="A83" s="1588"/>
      <c r="B83" s="601"/>
      <c r="C83" s="601"/>
      <c r="D83" s="601"/>
      <c r="E83" s="601"/>
      <c r="F83" s="601"/>
      <c r="G83" s="601"/>
      <c r="H83" s="601"/>
      <c r="I83" s="601"/>
      <c r="J83" s="601"/>
      <c r="K83" s="601"/>
      <c r="L83" s="601"/>
      <c r="M83" s="601"/>
      <c r="N83" s="601"/>
      <c r="O83" s="601"/>
    </row>
    <row r="84" spans="1:21" ht="18" hidden="1" customHeight="1">
      <c r="A84" s="1589"/>
      <c r="B84" s="600"/>
      <c r="C84" s="600"/>
      <c r="D84" s="600"/>
      <c r="E84" s="600"/>
      <c r="F84" s="600"/>
      <c r="G84" s="600"/>
      <c r="H84" s="600"/>
      <c r="I84" s="600"/>
      <c r="J84" s="600"/>
      <c r="K84" s="600"/>
      <c r="L84" s="600"/>
      <c r="M84" s="600"/>
      <c r="N84" s="600"/>
      <c r="O84" s="600"/>
    </row>
    <row r="85" spans="1:21" s="605" customFormat="1" ht="12" hidden="1" customHeight="1">
      <c r="A85" s="1587" t="s">
        <v>293</v>
      </c>
      <c r="B85" s="607" t="s">
        <v>292</v>
      </c>
      <c r="C85" s="607" t="s">
        <v>292</v>
      </c>
      <c r="D85" s="607"/>
      <c r="E85" s="607" t="s">
        <v>292</v>
      </c>
      <c r="F85" s="607" t="s">
        <v>292</v>
      </c>
      <c r="G85" s="607"/>
      <c r="H85" s="607" t="s">
        <v>292</v>
      </c>
      <c r="I85" s="607" t="s">
        <v>292</v>
      </c>
      <c r="J85" s="607" t="s">
        <v>292</v>
      </c>
      <c r="K85" s="607" t="s">
        <v>292</v>
      </c>
      <c r="L85" s="607" t="s">
        <v>292</v>
      </c>
      <c r="M85" s="607" t="s">
        <v>292</v>
      </c>
      <c r="N85" s="607" t="s">
        <v>292</v>
      </c>
      <c r="O85" s="607" t="s">
        <v>292</v>
      </c>
      <c r="R85" s="582"/>
      <c r="S85" s="582"/>
      <c r="T85" s="582"/>
      <c r="U85" s="582"/>
    </row>
    <row r="86" spans="1:21" s="605" customFormat="1" ht="12" hidden="1" customHeight="1">
      <c r="A86" s="1588"/>
      <c r="B86" s="606"/>
      <c r="C86" s="606"/>
      <c r="D86" s="606"/>
      <c r="E86" s="606"/>
      <c r="F86" s="606"/>
      <c r="G86" s="606"/>
      <c r="H86" s="606"/>
      <c r="I86" s="606"/>
      <c r="J86" s="606"/>
      <c r="K86" s="606"/>
      <c r="L86" s="606"/>
      <c r="M86" s="606"/>
      <c r="N86" s="606"/>
      <c r="O86" s="606"/>
      <c r="R86" s="582"/>
      <c r="S86" s="582"/>
      <c r="T86" s="582"/>
      <c r="U86" s="582"/>
    </row>
    <row r="87" spans="1:21" ht="18" hidden="1" customHeight="1">
      <c r="A87" s="1588"/>
      <c r="B87" s="604"/>
      <c r="C87" s="604"/>
      <c r="D87" s="604"/>
      <c r="E87" s="604"/>
      <c r="F87" s="604"/>
      <c r="G87" s="604"/>
      <c r="H87" s="604"/>
      <c r="I87" s="604"/>
      <c r="J87" s="604"/>
      <c r="K87" s="604"/>
      <c r="L87" s="604"/>
      <c r="M87" s="604"/>
      <c r="N87" s="604"/>
      <c r="O87" s="604"/>
    </row>
    <row r="88" spans="1:21" ht="18" hidden="1" customHeight="1">
      <c r="A88" s="1588"/>
      <c r="B88" s="603"/>
      <c r="C88" s="603"/>
      <c r="D88" s="603"/>
      <c r="E88" s="603"/>
      <c r="F88" s="603"/>
      <c r="G88" s="603"/>
      <c r="H88" s="603"/>
      <c r="I88" s="603"/>
      <c r="J88" s="603"/>
      <c r="K88" s="603"/>
      <c r="L88" s="603"/>
      <c r="M88" s="603"/>
      <c r="N88" s="603"/>
      <c r="O88" s="603"/>
    </row>
    <row r="89" spans="1:21" ht="15" hidden="1" customHeight="1">
      <c r="A89" s="1588"/>
      <c r="B89" s="602" t="s">
        <v>291</v>
      </c>
      <c r="C89" s="602" t="s">
        <v>291</v>
      </c>
      <c r="D89" s="602"/>
      <c r="E89" s="602" t="s">
        <v>291</v>
      </c>
      <c r="F89" s="602" t="s">
        <v>291</v>
      </c>
      <c r="G89" s="602"/>
      <c r="H89" s="602" t="s">
        <v>291</v>
      </c>
      <c r="I89" s="602" t="s">
        <v>291</v>
      </c>
      <c r="J89" s="602" t="s">
        <v>291</v>
      </c>
      <c r="K89" s="602" t="s">
        <v>291</v>
      </c>
      <c r="L89" s="602" t="s">
        <v>291</v>
      </c>
      <c r="M89" s="602" t="s">
        <v>291</v>
      </c>
      <c r="N89" s="602" t="s">
        <v>291</v>
      </c>
      <c r="O89" s="602" t="s">
        <v>291</v>
      </c>
    </row>
    <row r="90" spans="1:21" ht="18" hidden="1" customHeight="1">
      <c r="A90" s="1588"/>
      <c r="B90" s="601"/>
      <c r="C90" s="601"/>
      <c r="D90" s="601"/>
      <c r="E90" s="601"/>
      <c r="F90" s="601"/>
      <c r="G90" s="601"/>
      <c r="H90" s="601"/>
      <c r="I90" s="601"/>
      <c r="J90" s="601"/>
      <c r="K90" s="601"/>
      <c r="L90" s="601"/>
      <c r="M90" s="601"/>
      <c r="N90" s="601"/>
      <c r="O90" s="601"/>
    </row>
    <row r="91" spans="1:21" ht="18" hidden="1" customHeight="1">
      <c r="A91" s="1589"/>
      <c r="B91" s="600"/>
      <c r="C91" s="600"/>
      <c r="D91" s="600"/>
      <c r="E91" s="600"/>
      <c r="F91" s="600"/>
      <c r="G91" s="600"/>
      <c r="H91" s="600"/>
      <c r="I91" s="600"/>
      <c r="J91" s="600"/>
      <c r="K91" s="600"/>
      <c r="L91" s="600"/>
      <c r="M91" s="600"/>
      <c r="N91" s="600"/>
      <c r="O91" s="600"/>
    </row>
    <row r="92" spans="1:21" s="597" customFormat="1" ht="15" customHeight="1">
      <c r="A92" s="599"/>
      <c r="B92" s="1593" t="s">
        <v>290</v>
      </c>
      <c r="C92" s="1593"/>
      <c r="D92" s="1593"/>
      <c r="E92" s="1593"/>
      <c r="F92" s="1593"/>
      <c r="G92" s="1593"/>
      <c r="H92" s="1593"/>
      <c r="I92" s="1593"/>
      <c r="J92" s="1593"/>
      <c r="K92" s="1593"/>
      <c r="L92" s="1593"/>
      <c r="M92" s="1593"/>
      <c r="N92" s="1593"/>
      <c r="O92" s="1594"/>
      <c r="P92" s="598"/>
      <c r="R92" s="582"/>
      <c r="S92" s="582"/>
      <c r="T92" s="582"/>
      <c r="U92" s="582"/>
    </row>
    <row r="93" spans="1:21" ht="15.5">
      <c r="A93" s="587"/>
      <c r="B93" s="1595" t="s">
        <v>289</v>
      </c>
      <c r="C93" s="1595"/>
      <c r="D93" s="1595"/>
      <c r="E93" s="1595"/>
      <c r="F93" s="1595"/>
      <c r="G93" s="1595"/>
      <c r="H93" s="1595"/>
      <c r="I93" s="1595"/>
      <c r="J93" s="1595"/>
      <c r="K93" s="1595"/>
      <c r="L93" s="1595"/>
      <c r="M93" s="1595"/>
      <c r="N93" s="1595"/>
      <c r="O93" s="1596"/>
      <c r="P93" s="587"/>
      <c r="Q93" s="586"/>
    </row>
    <row r="94" spans="1:21" ht="12.75" customHeight="1">
      <c r="A94" s="587"/>
      <c r="B94" s="1597"/>
      <c r="C94" s="1597"/>
      <c r="D94" s="1597"/>
      <c r="E94" s="1597"/>
      <c r="F94" s="1597"/>
      <c r="G94" s="1597"/>
      <c r="H94" s="1597"/>
      <c r="I94" s="1597"/>
      <c r="J94" s="1597"/>
      <c r="K94" s="1597"/>
      <c r="L94" s="1597"/>
      <c r="M94" s="1597"/>
      <c r="N94" s="1597"/>
      <c r="O94" s="1598"/>
      <c r="P94" s="587"/>
      <c r="Q94" s="586"/>
    </row>
    <row r="95" spans="1:21" ht="18">
      <c r="A95" s="596"/>
      <c r="B95" s="1599"/>
      <c r="C95" s="1599"/>
      <c r="D95" s="1599"/>
      <c r="E95" s="1599"/>
      <c r="F95" s="1599"/>
      <c r="G95" s="1599"/>
      <c r="H95" s="1599"/>
      <c r="I95" s="1599"/>
      <c r="J95" s="595"/>
      <c r="K95" s="595"/>
      <c r="L95" s="595"/>
      <c r="M95" s="595"/>
      <c r="N95" s="595"/>
      <c r="O95" s="594"/>
      <c r="P95" s="587"/>
      <c r="Q95" s="586"/>
    </row>
    <row r="96" spans="1:21" ht="18">
      <c r="A96" s="596"/>
      <c r="B96" s="1599"/>
      <c r="C96" s="1599"/>
      <c r="D96" s="1599"/>
      <c r="E96" s="1599"/>
      <c r="F96" s="1599"/>
      <c r="G96" s="1599"/>
      <c r="H96" s="1599"/>
      <c r="I96" s="1599"/>
      <c r="J96" s="595"/>
      <c r="K96" s="595"/>
      <c r="L96" s="595"/>
      <c r="M96" s="595"/>
      <c r="N96" s="595"/>
      <c r="O96" s="594"/>
      <c r="P96" s="587"/>
      <c r="Q96" s="586"/>
    </row>
    <row r="97" spans="1:21" ht="18">
      <c r="A97" s="596"/>
      <c r="B97" s="595"/>
      <c r="C97" s="595"/>
      <c r="D97" s="595"/>
      <c r="E97" s="595"/>
      <c r="F97" s="595"/>
      <c r="G97" s="595"/>
      <c r="H97" s="595"/>
      <c r="I97" s="595"/>
      <c r="J97" s="595"/>
      <c r="K97" s="595"/>
      <c r="L97" s="595"/>
      <c r="M97" s="595"/>
      <c r="N97" s="595"/>
      <c r="O97" s="594"/>
      <c r="P97" s="587"/>
      <c r="Q97" s="586"/>
    </row>
    <row r="98" spans="1:21" s="591" customFormat="1" ht="12.75" customHeight="1">
      <c r="A98" s="593"/>
      <c r="B98" s="1597"/>
      <c r="C98" s="1597"/>
      <c r="D98" s="1597"/>
      <c r="E98" s="1597"/>
      <c r="F98" s="1597"/>
      <c r="G98" s="1597"/>
      <c r="H98" s="1597"/>
      <c r="I98" s="1597"/>
      <c r="J98" s="1597"/>
      <c r="K98" s="1597"/>
      <c r="L98" s="1597"/>
      <c r="M98" s="1597"/>
      <c r="N98" s="1597"/>
      <c r="O98" s="1598"/>
      <c r="P98" s="593"/>
      <c r="Q98" s="592"/>
      <c r="R98" s="582"/>
      <c r="S98" s="582"/>
      <c r="T98" s="582"/>
      <c r="U98" s="582"/>
    </row>
    <row r="99" spans="1:21" ht="15.5">
      <c r="A99" s="1600"/>
      <c r="B99" s="1601"/>
      <c r="C99" s="1601"/>
      <c r="D99" s="1601"/>
      <c r="E99" s="1601"/>
      <c r="F99" s="1601"/>
      <c r="G99" s="1601"/>
      <c r="H99" s="1601"/>
      <c r="I99" s="1601"/>
      <c r="J99" s="1601"/>
      <c r="K99" s="1601"/>
      <c r="L99" s="1601"/>
      <c r="M99" s="1601"/>
      <c r="N99" s="1601"/>
      <c r="O99" s="1602"/>
      <c r="P99" s="587"/>
      <c r="Q99" s="586"/>
    </row>
    <row r="100" spans="1:21" ht="36" customHeight="1">
      <c r="A100" s="1590" t="s">
        <v>288</v>
      </c>
      <c r="B100" s="1591"/>
      <c r="C100" s="1591"/>
      <c r="D100" s="1591"/>
      <c r="E100" s="1591"/>
      <c r="F100" s="1591"/>
      <c r="G100" s="1591"/>
      <c r="H100" s="1591"/>
      <c r="I100" s="1591"/>
      <c r="J100" s="1591"/>
      <c r="K100" s="1591"/>
      <c r="L100" s="1591"/>
      <c r="M100" s="1591"/>
      <c r="N100" s="1591"/>
      <c r="O100" s="1592"/>
      <c r="P100" s="587"/>
      <c r="Q100" s="586"/>
    </row>
    <row r="101" spans="1:21">
      <c r="A101" s="590"/>
      <c r="B101" s="589"/>
      <c r="C101" s="589"/>
      <c r="D101" s="589"/>
      <c r="E101" s="589"/>
      <c r="F101" s="589"/>
      <c r="G101" s="589"/>
      <c r="H101" s="589"/>
      <c r="I101" s="589"/>
      <c r="J101" s="589"/>
      <c r="K101" s="589"/>
      <c r="L101" s="589"/>
      <c r="M101" s="589"/>
      <c r="N101" s="589"/>
      <c r="O101" s="588"/>
      <c r="P101" s="587"/>
      <c r="Q101" s="586"/>
    </row>
    <row r="105" spans="1:21" hidden="1">
      <c r="A105" s="585"/>
      <c r="B105" s="585"/>
      <c r="C105" s="585"/>
      <c r="D105" s="585"/>
      <c r="E105" s="585"/>
      <c r="F105" s="585"/>
      <c r="G105" s="585"/>
      <c r="H105" s="585"/>
      <c r="I105" s="585"/>
      <c r="J105" s="585"/>
      <c r="K105" s="585"/>
      <c r="L105" s="585"/>
      <c r="M105" s="585"/>
      <c r="N105" s="585"/>
      <c r="O105" s="585"/>
    </row>
    <row r="121" spans="2:21" s="583" customFormat="1" hidden="1">
      <c r="B121" s="584"/>
      <c r="C121" s="584"/>
      <c r="D121" s="584"/>
      <c r="E121" s="584"/>
      <c r="F121" s="584"/>
      <c r="G121" s="584"/>
      <c r="H121" s="584"/>
      <c r="I121" s="584"/>
      <c r="J121" s="584"/>
      <c r="K121" s="584"/>
      <c r="L121" s="584"/>
      <c r="M121" s="584"/>
      <c r="N121" s="584"/>
      <c r="O121" s="584"/>
      <c r="R121" s="582"/>
      <c r="S121" s="582"/>
      <c r="T121" s="582"/>
      <c r="U121" s="582"/>
    </row>
    <row r="122" spans="2:21" s="583" customFormat="1" hidden="1">
      <c r="B122" s="584"/>
      <c r="C122" s="584"/>
      <c r="D122" s="584"/>
      <c r="E122" s="584"/>
      <c r="F122" s="584"/>
      <c r="G122" s="584"/>
      <c r="H122" s="584"/>
      <c r="I122" s="584"/>
      <c r="J122" s="584"/>
      <c r="K122" s="584"/>
      <c r="L122" s="584"/>
      <c r="M122" s="584"/>
      <c r="N122" s="584"/>
      <c r="O122" s="584"/>
      <c r="R122" s="582"/>
      <c r="S122" s="582"/>
      <c r="T122" s="582"/>
      <c r="U122" s="582"/>
    </row>
    <row r="123" spans="2:21" s="583" customFormat="1" hidden="1">
      <c r="B123" s="584"/>
      <c r="C123" s="584"/>
      <c r="D123" s="584"/>
      <c r="E123" s="584"/>
      <c r="F123" s="584"/>
      <c r="G123" s="584"/>
      <c r="H123" s="584"/>
      <c r="I123" s="584"/>
      <c r="J123" s="584"/>
      <c r="K123" s="584"/>
      <c r="L123" s="584"/>
      <c r="M123" s="584"/>
      <c r="N123" s="584"/>
      <c r="O123" s="584"/>
      <c r="R123" s="582"/>
      <c r="S123" s="582"/>
      <c r="T123" s="582"/>
      <c r="U123" s="582"/>
    </row>
    <row r="124" spans="2:21" s="583" customFormat="1" hidden="1">
      <c r="B124" s="584"/>
      <c r="C124" s="584"/>
      <c r="D124" s="584"/>
      <c r="E124" s="584"/>
      <c r="F124" s="584"/>
      <c r="G124" s="584"/>
      <c r="H124" s="584"/>
      <c r="I124" s="584"/>
      <c r="J124" s="584"/>
      <c r="K124" s="584"/>
      <c r="L124" s="584"/>
      <c r="M124" s="584"/>
      <c r="N124" s="584"/>
      <c r="O124" s="584"/>
      <c r="R124" s="582"/>
      <c r="S124" s="582"/>
      <c r="T124" s="582"/>
      <c r="U124" s="582"/>
    </row>
    <row r="125" spans="2:21" s="583" customFormat="1" hidden="1">
      <c r="B125" s="584"/>
      <c r="C125" s="584"/>
      <c r="D125" s="584"/>
      <c r="E125" s="584"/>
      <c r="F125" s="584"/>
      <c r="G125" s="584"/>
      <c r="H125" s="584"/>
      <c r="I125" s="584"/>
      <c r="J125" s="584"/>
      <c r="K125" s="584"/>
      <c r="L125" s="584"/>
      <c r="M125" s="584"/>
      <c r="N125" s="584"/>
      <c r="O125" s="584"/>
      <c r="R125" s="582"/>
      <c r="S125" s="582"/>
      <c r="T125" s="582"/>
      <c r="U125" s="582"/>
    </row>
    <row r="126" spans="2:21" s="583" customFormat="1" hidden="1">
      <c r="B126" s="584"/>
      <c r="C126" s="584"/>
      <c r="D126" s="584"/>
      <c r="E126" s="584"/>
      <c r="F126" s="584"/>
      <c r="G126" s="584"/>
      <c r="H126" s="584"/>
      <c r="I126" s="584"/>
      <c r="J126" s="584"/>
      <c r="K126" s="584"/>
      <c r="L126" s="584"/>
      <c r="M126" s="584"/>
      <c r="N126" s="584"/>
      <c r="O126" s="584"/>
      <c r="R126" s="582"/>
      <c r="S126" s="582"/>
      <c r="T126" s="582"/>
      <c r="U126" s="582"/>
    </row>
    <row r="127" spans="2:21" s="583" customFormat="1" hidden="1">
      <c r="B127" s="584"/>
      <c r="C127" s="584"/>
      <c r="D127" s="584"/>
      <c r="E127" s="584"/>
      <c r="F127" s="584"/>
      <c r="G127" s="584"/>
      <c r="H127" s="584"/>
      <c r="I127" s="584"/>
      <c r="J127" s="584"/>
      <c r="K127" s="584"/>
      <c r="L127" s="584"/>
      <c r="M127" s="584"/>
      <c r="N127" s="584"/>
      <c r="O127" s="584"/>
      <c r="R127" s="582"/>
      <c r="S127" s="582"/>
      <c r="T127" s="582"/>
      <c r="U127" s="582"/>
    </row>
    <row r="128" spans="2:21" s="583" customFormat="1" hidden="1">
      <c r="B128" s="584"/>
      <c r="C128" s="584"/>
      <c r="D128" s="584"/>
      <c r="E128" s="584"/>
      <c r="F128" s="584"/>
      <c r="G128" s="584"/>
      <c r="H128" s="584"/>
      <c r="I128" s="584"/>
      <c r="J128" s="584"/>
      <c r="K128" s="584"/>
      <c r="L128" s="584"/>
      <c r="M128" s="584"/>
      <c r="N128" s="584"/>
      <c r="O128" s="584"/>
      <c r="R128" s="582"/>
      <c r="S128" s="582"/>
      <c r="T128" s="582"/>
      <c r="U128" s="582"/>
    </row>
    <row r="129" spans="2:21" s="583" customFormat="1" hidden="1">
      <c r="B129" s="584"/>
      <c r="C129" s="584"/>
      <c r="D129" s="584"/>
      <c r="E129" s="584"/>
      <c r="F129" s="584"/>
      <c r="G129" s="584"/>
      <c r="H129" s="584"/>
      <c r="I129" s="584"/>
      <c r="J129" s="584"/>
      <c r="K129" s="584"/>
      <c r="L129" s="584"/>
      <c r="M129" s="584"/>
      <c r="N129" s="584"/>
      <c r="O129" s="584"/>
      <c r="R129" s="582"/>
      <c r="S129" s="582"/>
      <c r="T129" s="582"/>
      <c r="U129" s="582"/>
    </row>
    <row r="130" spans="2:21" s="583" customFormat="1" hidden="1">
      <c r="B130" s="584"/>
      <c r="C130" s="584"/>
      <c r="D130" s="584"/>
      <c r="E130" s="584"/>
      <c r="F130" s="584"/>
      <c r="G130" s="584"/>
      <c r="H130" s="584"/>
      <c r="I130" s="584"/>
      <c r="J130" s="584"/>
      <c r="K130" s="584"/>
      <c r="L130" s="584"/>
      <c r="M130" s="584"/>
      <c r="N130" s="584"/>
      <c r="O130" s="584"/>
      <c r="R130" s="582"/>
      <c r="S130" s="582"/>
      <c r="T130" s="582"/>
      <c r="U130" s="582"/>
    </row>
    <row r="131" spans="2:21" s="583" customFormat="1" hidden="1">
      <c r="B131" s="584"/>
      <c r="C131" s="584"/>
      <c r="D131" s="584"/>
      <c r="E131" s="584"/>
      <c r="F131" s="584"/>
      <c r="G131" s="584"/>
      <c r="H131" s="584"/>
      <c r="I131" s="584"/>
      <c r="J131" s="584"/>
      <c r="K131" s="584"/>
      <c r="L131" s="584"/>
      <c r="M131" s="584"/>
      <c r="N131" s="584"/>
      <c r="O131" s="584"/>
      <c r="R131" s="582"/>
      <c r="S131" s="582"/>
      <c r="T131" s="582"/>
      <c r="U131" s="582"/>
    </row>
    <row r="132" spans="2:21" s="583" customFormat="1" hidden="1">
      <c r="B132" s="584"/>
      <c r="C132" s="584"/>
      <c r="D132" s="584"/>
      <c r="E132" s="584"/>
      <c r="F132" s="584"/>
      <c r="G132" s="584"/>
      <c r="H132" s="584"/>
      <c r="I132" s="584"/>
      <c r="J132" s="584"/>
      <c r="K132" s="584"/>
      <c r="L132" s="584"/>
      <c r="M132" s="584"/>
      <c r="N132" s="584"/>
      <c r="O132" s="584"/>
      <c r="R132" s="582"/>
      <c r="S132" s="582"/>
      <c r="T132" s="582"/>
      <c r="U132" s="582"/>
    </row>
    <row r="188" hidden="1"/>
    <row r="189" hidden="1"/>
    <row r="190" hidden="1"/>
    <row r="191" hidden="1"/>
    <row r="192" hidden="1"/>
    <row r="193" hidden="1"/>
    <row r="194" hidden="1"/>
    <row r="195" hidden="1"/>
    <row r="196" hidden="1"/>
    <row r="197" hidden="1"/>
  </sheetData>
  <mergeCells count="55">
    <mergeCell ref="A100:O100"/>
    <mergeCell ref="B92:O92"/>
    <mergeCell ref="B93:O93"/>
    <mergeCell ref="B94:O94"/>
    <mergeCell ref="B95:I96"/>
    <mergeCell ref="B98:O98"/>
    <mergeCell ref="A99:O99"/>
    <mergeCell ref="A85:A91"/>
    <mergeCell ref="A43:A49"/>
    <mergeCell ref="E43:E49"/>
    <mergeCell ref="F43:F49"/>
    <mergeCell ref="V43:V49"/>
    <mergeCell ref="D44:D49"/>
    <mergeCell ref="G44:G49"/>
    <mergeCell ref="A50:A56"/>
    <mergeCell ref="A57:A63"/>
    <mergeCell ref="A64:A70"/>
    <mergeCell ref="A71:A77"/>
    <mergeCell ref="A78:A84"/>
    <mergeCell ref="A36:A42"/>
    <mergeCell ref="E36:E42"/>
    <mergeCell ref="F36:F42"/>
    <mergeCell ref="V36:V42"/>
    <mergeCell ref="D37:D42"/>
    <mergeCell ref="G38:G42"/>
    <mergeCell ref="A29:A35"/>
    <mergeCell ref="E29:E35"/>
    <mergeCell ref="F29:F35"/>
    <mergeCell ref="V29:V35"/>
    <mergeCell ref="D30:D35"/>
    <mergeCell ref="G30:G35"/>
    <mergeCell ref="A22:A28"/>
    <mergeCell ref="E22:E28"/>
    <mergeCell ref="F22:F28"/>
    <mergeCell ref="V22:V28"/>
    <mergeCell ref="D23:D28"/>
    <mergeCell ref="G23:G28"/>
    <mergeCell ref="A15:A21"/>
    <mergeCell ref="E15:E21"/>
    <mergeCell ref="F15:F21"/>
    <mergeCell ref="V15:V21"/>
    <mergeCell ref="D16:D21"/>
    <mergeCell ref="G16:G21"/>
    <mergeCell ref="V8:V14"/>
    <mergeCell ref="B1:O1"/>
    <mergeCell ref="A2:O2"/>
    <mergeCell ref="A3:O3"/>
    <mergeCell ref="B5:O5"/>
    <mergeCell ref="B6:O6"/>
    <mergeCell ref="D7:D14"/>
    <mergeCell ref="G7:G14"/>
    <mergeCell ref="A8:A14"/>
    <mergeCell ref="E8:E14"/>
    <mergeCell ref="F8:F14"/>
    <mergeCell ref="B4:W4"/>
  </mergeCells>
  <conditionalFormatting sqref="B55:O55 B83:O83 B62:O62 B69:O69 B76:O76 B90:O90 B13:C13 B20:C20 B27:C27 B34:C34 C41 B48:C48 J34:Q34 J27:Q27 J41:Q41 J13:Q13 J20:Q20 J48:Q48">
    <cfRule type="expression" dxfId="138" priority="94" stopIfTrue="1">
      <formula>B12&lt;&gt;"против"</formula>
    </cfRule>
  </conditionalFormatting>
  <conditionalFormatting sqref="B81:O81 B53:O53 B60:O60 B67:O67 B74:O74 B88:O88 B11:C11 B18:C18 B25:C25 B32:C32 C39 B46:C46 J39:Q39 J11:Q11 J18:Q18 J25:Q25 J32:Q32 J46:Q46">
    <cfRule type="expression" dxfId="137" priority="95" stopIfTrue="1">
      <formula>B12&lt;&gt;"против"</formula>
    </cfRule>
  </conditionalFormatting>
  <conditionalFormatting sqref="B80:O80 B52:O52 B59:O59 B66:O66 B73:O73 B87:O87 B10:C10 B17:C17 B24:C24 B31:C31 C38 B45:C45 J31:Q31 J10:Q10 J17:Q17 J24:Q24 J38:Q38 J45:Q45 G38">
    <cfRule type="expression" dxfId="136" priority="96" stopIfTrue="1">
      <formula>B12&lt;&gt;"против"</formula>
    </cfRule>
  </conditionalFormatting>
  <conditionalFormatting sqref="B84:O84 B56:O56 B63:O63 B70:O70 B77:O77 B91:O91 B14:C14 B21:C21 B28:C28 B35:C35 C42 B49:C49 J42:Q42 J14:Q14 J21:Q21 J28:Q28 J35:Q35 J49:O49">
    <cfRule type="expression" dxfId="135" priority="97" stopIfTrue="1">
      <formula>B12&lt;&gt;"против"</formula>
    </cfRule>
  </conditionalFormatting>
  <conditionalFormatting sqref="B9:C9 J9:Q9">
    <cfRule type="expression" dxfId="134" priority="98" stopIfTrue="1">
      <formula>AND(ISERROR(SEARCH("Начало в",B8)),ISERROR(SEARCH("Не ранее",B8)))</formula>
    </cfRule>
  </conditionalFormatting>
  <conditionalFormatting sqref="B89:O89 B82:O82 B75:O75 B68:O68 B61:O61 B54:O54 B12:C12 B19:C19 B26:C26 B33:C33 C40 B47:C47 J33:Q33 J26:Q26 J19:Q19 J12:Q12 J40:Q40 J47:Q47">
    <cfRule type="cellIs" dxfId="133" priority="99" stopIfTrue="1" operator="notEqual">
      <formula>"против"</formula>
    </cfRule>
  </conditionalFormatting>
  <conditionalFormatting sqref="H34:I34 H27:I27 H41:I41 H13:I13 H20:I20 H48:I48">
    <cfRule type="expression" dxfId="132" priority="88" stopIfTrue="1">
      <formula>H12&lt;&gt;"против"</formula>
    </cfRule>
  </conditionalFormatting>
  <conditionalFormatting sqref="H39:I39 H11:I11 H18:I18 H25:I25 H32:I32 H46:I46">
    <cfRule type="expression" dxfId="131" priority="89" stopIfTrue="1">
      <formula>H12&lt;&gt;"против"</formula>
    </cfRule>
  </conditionalFormatting>
  <conditionalFormatting sqref="H31:I31 H10:I10 H17:I17 H24:I24 H38:I38 H45:I45">
    <cfRule type="expression" dxfId="130" priority="90" stopIfTrue="1">
      <formula>H12&lt;&gt;"против"</formula>
    </cfRule>
  </conditionalFormatting>
  <conditionalFormatting sqref="H42:I42 H14:I14 H21:I21 H28:I28 H35:I35 H49:I49">
    <cfRule type="expression" dxfId="129" priority="91" stopIfTrue="1">
      <formula>H12&lt;&gt;"против"</formula>
    </cfRule>
  </conditionalFormatting>
  <conditionalFormatting sqref="H9">
    <cfRule type="expression" dxfId="128" priority="92" stopIfTrue="1">
      <formula>AND(ISERROR(SEARCH("Начало в",H8)),ISERROR(SEARCH("Не ранее",H8)))</formula>
    </cfRule>
  </conditionalFormatting>
  <conditionalFormatting sqref="H33:I33 H26:I26 H19:I19 H12:I12 H40:I40 H47:I47">
    <cfRule type="cellIs" dxfId="127" priority="93" stopIfTrue="1" operator="notEqual">
      <formula>"против"</formula>
    </cfRule>
  </conditionalFormatting>
  <conditionalFormatting sqref="P49:Q49">
    <cfRule type="expression" dxfId="126" priority="100" stopIfTrue="1">
      <formula>#REF!&lt;&gt;"против"</formula>
    </cfRule>
  </conditionalFormatting>
  <conditionalFormatting sqref="R34 R27 R41 R13 R20 R48">
    <cfRule type="expression" dxfId="125" priority="81" stopIfTrue="1">
      <formula>R12&lt;&gt;"против"</formula>
    </cfRule>
  </conditionalFormatting>
  <conditionalFormatting sqref="R39 R11 R18 R25 R32 R46">
    <cfRule type="expression" dxfId="124" priority="82" stopIfTrue="1">
      <formula>R12&lt;&gt;"против"</formula>
    </cfRule>
  </conditionalFormatting>
  <conditionalFormatting sqref="R31 R10 R17 R24 R38 R45">
    <cfRule type="expression" dxfId="123" priority="83" stopIfTrue="1">
      <formula>R12&lt;&gt;"против"</formula>
    </cfRule>
  </conditionalFormatting>
  <conditionalFormatting sqref="R42 R14 R21 R28 R35">
    <cfRule type="expression" dxfId="122" priority="84" stopIfTrue="1">
      <formula>R12&lt;&gt;"против"</formula>
    </cfRule>
  </conditionalFormatting>
  <conditionalFormatting sqref="R9">
    <cfRule type="expression" dxfId="121" priority="85" stopIfTrue="1">
      <formula>AND(ISERROR(SEARCH("Начало в",R8)),ISERROR(SEARCH("Не ранее",R8)))</formula>
    </cfRule>
  </conditionalFormatting>
  <conditionalFormatting sqref="R33 R26 R19 R12 R40 R47">
    <cfRule type="cellIs" dxfId="120" priority="86" stopIfTrue="1" operator="notEqual">
      <formula>"против"</formula>
    </cfRule>
  </conditionalFormatting>
  <conditionalFormatting sqref="R49">
    <cfRule type="expression" dxfId="119" priority="87" stopIfTrue="1">
      <formula>#REF!&lt;&gt;"против"</formula>
    </cfRule>
  </conditionalFormatting>
  <conditionalFormatting sqref="S34 S27 S41 S13 S20 S48">
    <cfRule type="expression" dxfId="118" priority="74" stopIfTrue="1">
      <formula>S12&lt;&gt;"против"</formula>
    </cfRule>
  </conditionalFormatting>
  <conditionalFormatting sqref="S39 S11 S18 S25 S32 S46">
    <cfRule type="expression" dxfId="117" priority="75" stopIfTrue="1">
      <formula>S12&lt;&gt;"против"</formula>
    </cfRule>
  </conditionalFormatting>
  <conditionalFormatting sqref="S31 S10 S17 S24 S38 S45">
    <cfRule type="expression" dxfId="116" priority="76" stopIfTrue="1">
      <formula>S12&lt;&gt;"против"</formula>
    </cfRule>
  </conditionalFormatting>
  <conditionalFormatting sqref="S42 S14 S21 S28 S35">
    <cfRule type="expression" dxfId="115" priority="77" stopIfTrue="1">
      <formula>S12&lt;&gt;"против"</formula>
    </cfRule>
  </conditionalFormatting>
  <conditionalFormatting sqref="S9">
    <cfRule type="expression" dxfId="114" priority="78" stopIfTrue="1">
      <formula>AND(ISERROR(SEARCH("Начало в",S8)),ISERROR(SEARCH("Не ранее",S8)))</formula>
    </cfRule>
  </conditionalFormatting>
  <conditionalFormatting sqref="S33 S26 S19 S12 S40 S47">
    <cfRule type="cellIs" dxfId="113" priority="79" stopIfTrue="1" operator="notEqual">
      <formula>"против"</formula>
    </cfRule>
  </conditionalFormatting>
  <conditionalFormatting sqref="S49">
    <cfRule type="expression" dxfId="112" priority="80" stopIfTrue="1">
      <formula>#REF!&lt;&gt;"против"</formula>
    </cfRule>
  </conditionalFormatting>
  <conditionalFormatting sqref="T34 T27 T41 T13 T20 T48">
    <cfRule type="expression" dxfId="111" priority="67" stopIfTrue="1">
      <formula>T12&lt;&gt;"против"</formula>
    </cfRule>
  </conditionalFormatting>
  <conditionalFormatting sqref="T39 T11 T18 T25 T32 T46">
    <cfRule type="expression" dxfId="110" priority="68" stopIfTrue="1">
      <formula>T12&lt;&gt;"против"</formula>
    </cfRule>
  </conditionalFormatting>
  <conditionalFormatting sqref="T31 T10 T17 T24 T38 T45">
    <cfRule type="expression" dxfId="109" priority="69" stopIfTrue="1">
      <formula>T12&lt;&gt;"против"</formula>
    </cfRule>
  </conditionalFormatting>
  <conditionalFormatting sqref="T42 T14 T21 T28 T35">
    <cfRule type="expression" dxfId="108" priority="70" stopIfTrue="1">
      <formula>T12&lt;&gt;"против"</formula>
    </cfRule>
  </conditionalFormatting>
  <conditionalFormatting sqref="T9">
    <cfRule type="expression" dxfId="107" priority="71" stopIfTrue="1">
      <formula>AND(ISERROR(SEARCH("Начало в",T8)),ISERROR(SEARCH("Не ранее",T8)))</formula>
    </cfRule>
  </conditionalFormatting>
  <conditionalFormatting sqref="T33 T26 T19 T12 T40 T47">
    <cfRule type="cellIs" dxfId="106" priority="72" stopIfTrue="1" operator="notEqual">
      <formula>"против"</formula>
    </cfRule>
  </conditionalFormatting>
  <conditionalFormatting sqref="T49">
    <cfRule type="expression" dxfId="105" priority="73" stopIfTrue="1">
      <formula>#REF!&lt;&gt;"против"</formula>
    </cfRule>
  </conditionalFormatting>
  <conditionalFormatting sqref="U13 U20 U34 U27">
    <cfRule type="expression" dxfId="104" priority="62" stopIfTrue="1">
      <formula>U12&lt;&gt;"против"</formula>
    </cfRule>
  </conditionalFormatting>
  <conditionalFormatting sqref="U11 U18 U25 U32">
    <cfRule type="expression" dxfId="103" priority="63" stopIfTrue="1">
      <formula>U12&lt;&gt;"против"</formula>
    </cfRule>
  </conditionalFormatting>
  <conditionalFormatting sqref="U10 U17 U31 U24">
    <cfRule type="expression" dxfId="102" priority="64" stopIfTrue="1">
      <formula>U12&lt;&gt;"против"</formula>
    </cfRule>
  </conditionalFormatting>
  <conditionalFormatting sqref="U14 U21 U28 U35">
    <cfRule type="expression" dxfId="101" priority="65" stopIfTrue="1">
      <formula>U12&lt;&gt;"против"</formula>
    </cfRule>
  </conditionalFormatting>
  <conditionalFormatting sqref="U12 U19 U26 U33">
    <cfRule type="cellIs" dxfId="100" priority="66" stopIfTrue="1" operator="notEqual">
      <formula>"против"</formula>
    </cfRule>
  </conditionalFormatting>
  <conditionalFormatting sqref="W13 W20">
    <cfRule type="expression" dxfId="99" priority="57" stopIfTrue="1">
      <formula>W12&lt;&gt;"против"</formula>
    </cfRule>
  </conditionalFormatting>
  <conditionalFormatting sqref="W11 W18 W25">
    <cfRule type="expression" dxfId="98" priority="58" stopIfTrue="1">
      <formula>W12&lt;&gt;"против"</formula>
    </cfRule>
  </conditionalFormatting>
  <conditionalFormatting sqref="W10 W17">
    <cfRule type="expression" dxfId="97" priority="59" stopIfTrue="1">
      <formula>W12&lt;&gt;"против"</formula>
    </cfRule>
  </conditionalFormatting>
  <conditionalFormatting sqref="W14 W21 W28">
    <cfRule type="expression" dxfId="96" priority="60" stopIfTrue="1">
      <formula>W12&lt;&gt;"против"</formula>
    </cfRule>
  </conditionalFormatting>
  <conditionalFormatting sqref="W12 W19 W26">
    <cfRule type="cellIs" dxfId="95" priority="61" stopIfTrue="1" operator="notEqual">
      <formula>"против"</formula>
    </cfRule>
  </conditionalFormatting>
  <conditionalFormatting sqref="U9">
    <cfRule type="expression" dxfId="94" priority="56" stopIfTrue="1">
      <formula>AND(ISERROR(SEARCH("Начало в",U8)),ISERROR(SEARCH("Не ранее",U8)))</formula>
    </cfRule>
  </conditionalFormatting>
  <conditionalFormatting sqref="W9">
    <cfRule type="expression" dxfId="93" priority="55" stopIfTrue="1">
      <formula>AND(ISERROR(SEARCH("Начало в",W8)),ISERROR(SEARCH("Не ранее",W8)))</formula>
    </cfRule>
  </conditionalFormatting>
  <conditionalFormatting sqref="X13 X20 X41 X48">
    <cfRule type="expression" dxfId="92" priority="48" stopIfTrue="1">
      <formula>X12&lt;&gt;"против"</formula>
    </cfRule>
  </conditionalFormatting>
  <conditionalFormatting sqref="X11 X18 X25 X32 X39 X46">
    <cfRule type="expression" dxfId="91" priority="49" stopIfTrue="1">
      <formula>X12&lt;&gt;"против"</formula>
    </cfRule>
  </conditionalFormatting>
  <conditionalFormatting sqref="X10 X17 X45 X38">
    <cfRule type="expression" dxfId="90" priority="50" stopIfTrue="1">
      <formula>X12&lt;&gt;"против"</formula>
    </cfRule>
  </conditionalFormatting>
  <conditionalFormatting sqref="X14 X21 X28 X35 X42 X49">
    <cfRule type="expression" dxfId="89" priority="51" stopIfTrue="1">
      <formula>X12&lt;&gt;"против"</formula>
    </cfRule>
  </conditionalFormatting>
  <conditionalFormatting sqref="X12 X19 X26 X33 X40 X47">
    <cfRule type="cellIs" dxfId="88" priority="52" stopIfTrue="1" operator="notEqual">
      <formula>"против"</formula>
    </cfRule>
  </conditionalFormatting>
  <conditionalFormatting sqref="X31">
    <cfRule type="expression" dxfId="87" priority="53" stopIfTrue="1">
      <formula>X26&lt;&gt;"против"</formula>
    </cfRule>
  </conditionalFormatting>
  <conditionalFormatting sqref="X34">
    <cfRule type="expression" dxfId="86" priority="54" stopIfTrue="1">
      <formula>X26&lt;&gt;"против"</formula>
    </cfRule>
  </conditionalFormatting>
  <conditionalFormatting sqref="X9">
    <cfRule type="expression" dxfId="85" priority="47" stopIfTrue="1">
      <formula>AND(ISERROR(SEARCH("Начало в",X8)),ISERROR(SEARCH("Не ранее",X8)))</formula>
    </cfRule>
  </conditionalFormatting>
  <conditionalFormatting sqref="Y13 Y20 Y41 Y48">
    <cfRule type="expression" dxfId="84" priority="40" stopIfTrue="1">
      <formula>Y12&lt;&gt;"против"</formula>
    </cfRule>
  </conditionalFormatting>
  <conditionalFormatting sqref="Y11 Y18 Y25 Y32 Y39 Y46">
    <cfRule type="expression" dxfId="83" priority="41" stopIfTrue="1">
      <formula>Y12&lt;&gt;"против"</formula>
    </cfRule>
  </conditionalFormatting>
  <conditionalFormatting sqref="Y10 Y17 Y45 Y38">
    <cfRule type="expression" dxfId="82" priority="42" stopIfTrue="1">
      <formula>Y12&lt;&gt;"против"</formula>
    </cfRule>
  </conditionalFormatting>
  <conditionalFormatting sqref="Y14 Y21 Y28 Y35 Y42 Y49">
    <cfRule type="expression" dxfId="81" priority="43" stopIfTrue="1">
      <formula>Y12&lt;&gt;"против"</formula>
    </cfRule>
  </conditionalFormatting>
  <conditionalFormatting sqref="Y12 Y19 Y26 Y33 Y40 Y47">
    <cfRule type="cellIs" dxfId="80" priority="44" stopIfTrue="1" operator="notEqual">
      <formula>"против"</formula>
    </cfRule>
  </conditionalFormatting>
  <conditionalFormatting sqref="Y31">
    <cfRule type="expression" dxfId="79" priority="45" stopIfTrue="1">
      <formula>Y26&lt;&gt;"против"</formula>
    </cfRule>
  </conditionalFormatting>
  <conditionalFormatting sqref="Y34">
    <cfRule type="expression" dxfId="78" priority="46" stopIfTrue="1">
      <formula>Y26&lt;&gt;"против"</formula>
    </cfRule>
  </conditionalFormatting>
  <conditionalFormatting sqref="Z13 Z20 Z41 Z48">
    <cfRule type="expression" dxfId="77" priority="33" stopIfTrue="1">
      <formula>Z12&lt;&gt;"против"</formula>
    </cfRule>
  </conditionalFormatting>
  <conditionalFormatting sqref="Z11 Z18 Z25 Z32 Z39 Z46">
    <cfRule type="expression" dxfId="76" priority="34" stopIfTrue="1">
      <formula>Z12&lt;&gt;"против"</formula>
    </cfRule>
  </conditionalFormatting>
  <conditionalFormatting sqref="Z10 Z17 Z45 Z38">
    <cfRule type="expression" dxfId="75" priority="35" stopIfTrue="1">
      <formula>Z12&lt;&gt;"против"</formula>
    </cfRule>
  </conditionalFormatting>
  <conditionalFormatting sqref="Z14 Z21 Z28 Z35 Z42 Z49">
    <cfRule type="expression" dxfId="74" priority="36" stopIfTrue="1">
      <formula>Z12&lt;&gt;"против"</formula>
    </cfRule>
  </conditionalFormatting>
  <conditionalFormatting sqref="Z12 Z19 Z26 Z33 Z40 Z47">
    <cfRule type="cellIs" dxfId="73" priority="37" stopIfTrue="1" operator="notEqual">
      <formula>"против"</formula>
    </cfRule>
  </conditionalFormatting>
  <conditionalFormatting sqref="Z31">
    <cfRule type="expression" dxfId="72" priority="38" stopIfTrue="1">
      <formula>Z26&lt;&gt;"против"</formula>
    </cfRule>
  </conditionalFormatting>
  <conditionalFormatting sqref="Z34">
    <cfRule type="expression" dxfId="71" priority="39" stopIfTrue="1">
      <formula>Z26&lt;&gt;"против"</formula>
    </cfRule>
  </conditionalFormatting>
  <conditionalFormatting sqref="Z9">
    <cfRule type="expression" dxfId="70" priority="32" stopIfTrue="1">
      <formula>AND(ISERROR(SEARCH("Начало в",Z8)),ISERROR(SEARCH("Не ранее",Z8)))</formula>
    </cfRule>
  </conditionalFormatting>
  <conditionalFormatting sqref="Y9">
    <cfRule type="expression" dxfId="69" priority="31" stopIfTrue="1">
      <formula>AND(ISERROR(SEARCH("Начало в",Y8)),ISERROR(SEARCH("Не ранее",Y8)))</formula>
    </cfRule>
  </conditionalFormatting>
  <conditionalFormatting sqref="B41">
    <cfRule type="expression" dxfId="68" priority="26" stopIfTrue="1">
      <formula>B40&lt;&gt;"против"</formula>
    </cfRule>
  </conditionalFormatting>
  <conditionalFormatting sqref="B39">
    <cfRule type="expression" dxfId="67" priority="27" stopIfTrue="1">
      <formula>B40&lt;&gt;"против"</formula>
    </cfRule>
  </conditionalFormatting>
  <conditionalFormatting sqref="B38">
    <cfRule type="expression" dxfId="66" priority="28" stopIfTrue="1">
      <formula>B40&lt;&gt;"против"</formula>
    </cfRule>
  </conditionalFormatting>
  <conditionalFormatting sqref="B42">
    <cfRule type="expression" dxfId="65" priority="29" stopIfTrue="1">
      <formula>B40&lt;&gt;"против"</formula>
    </cfRule>
  </conditionalFormatting>
  <conditionalFormatting sqref="B40">
    <cfRule type="cellIs" dxfId="64" priority="30" stopIfTrue="1" operator="notEqual">
      <formula>"против"</formula>
    </cfRule>
  </conditionalFormatting>
  <conditionalFormatting sqref="W34">
    <cfRule type="expression" dxfId="63" priority="21" stopIfTrue="1">
      <formula>W33&lt;&gt;"против"</formula>
    </cfRule>
  </conditionalFormatting>
  <conditionalFormatting sqref="W32">
    <cfRule type="expression" dxfId="62" priority="22" stopIfTrue="1">
      <formula>W33&lt;&gt;"против"</formula>
    </cfRule>
  </conditionalFormatting>
  <conditionalFormatting sqref="W31">
    <cfRule type="expression" dxfId="61" priority="23" stopIfTrue="1">
      <formula>W33&lt;&gt;"против"</formula>
    </cfRule>
  </conditionalFormatting>
  <conditionalFormatting sqref="W35">
    <cfRule type="expression" dxfId="60" priority="24" stopIfTrue="1">
      <formula>W33&lt;&gt;"против"</formula>
    </cfRule>
  </conditionalFormatting>
  <conditionalFormatting sqref="W33">
    <cfRule type="cellIs" dxfId="59" priority="25" stopIfTrue="1" operator="notEqual">
      <formula>"против"</formula>
    </cfRule>
  </conditionalFormatting>
  <conditionalFormatting sqref="U41">
    <cfRule type="expression" dxfId="58" priority="16" stopIfTrue="1">
      <formula>U40&lt;&gt;"против"</formula>
    </cfRule>
  </conditionalFormatting>
  <conditionalFormatting sqref="U39">
    <cfRule type="expression" dxfId="57" priority="17" stopIfTrue="1">
      <formula>U40&lt;&gt;"против"</formula>
    </cfRule>
  </conditionalFormatting>
  <conditionalFormatting sqref="U38">
    <cfRule type="expression" dxfId="56" priority="18" stopIfTrue="1">
      <formula>U40&lt;&gt;"против"</formula>
    </cfRule>
  </conditionalFormatting>
  <conditionalFormatting sqref="U42">
    <cfRule type="expression" dxfId="55" priority="19" stopIfTrue="1">
      <formula>U40&lt;&gt;"против"</formula>
    </cfRule>
  </conditionalFormatting>
  <conditionalFormatting sqref="U40">
    <cfRule type="cellIs" dxfId="54" priority="20" stopIfTrue="1" operator="notEqual">
      <formula>"против"</formula>
    </cfRule>
  </conditionalFormatting>
  <conditionalFormatting sqref="W41">
    <cfRule type="expression" dxfId="53" priority="11" stopIfTrue="1">
      <formula>W40&lt;&gt;"против"</formula>
    </cfRule>
  </conditionalFormatting>
  <conditionalFormatting sqref="W39">
    <cfRule type="expression" dxfId="52" priority="12" stopIfTrue="1">
      <formula>W40&lt;&gt;"против"</formula>
    </cfRule>
  </conditionalFormatting>
  <conditionalFormatting sqref="W38">
    <cfRule type="expression" dxfId="51" priority="13" stopIfTrue="1">
      <formula>W40&lt;&gt;"против"</formula>
    </cfRule>
  </conditionalFormatting>
  <conditionalFormatting sqref="W42">
    <cfRule type="expression" dxfId="50" priority="14" stopIfTrue="1">
      <formula>W40&lt;&gt;"против"</formula>
    </cfRule>
  </conditionalFormatting>
  <conditionalFormatting sqref="W40">
    <cfRule type="cellIs" dxfId="49" priority="15" stopIfTrue="1" operator="notEqual">
      <formula>"против"</formula>
    </cfRule>
  </conditionalFormatting>
  <conditionalFormatting sqref="U48">
    <cfRule type="expression" dxfId="48" priority="6" stopIfTrue="1">
      <formula>U47&lt;&gt;"против"</formula>
    </cfRule>
  </conditionalFormatting>
  <conditionalFormatting sqref="U46">
    <cfRule type="expression" dxfId="47" priority="7" stopIfTrue="1">
      <formula>U47&lt;&gt;"против"</formula>
    </cfRule>
  </conditionalFormatting>
  <conditionalFormatting sqref="U45">
    <cfRule type="expression" dxfId="46" priority="8" stopIfTrue="1">
      <formula>U47&lt;&gt;"против"</formula>
    </cfRule>
  </conditionalFormatting>
  <conditionalFormatting sqref="U49">
    <cfRule type="expression" dxfId="45" priority="9" stopIfTrue="1">
      <formula>U47&lt;&gt;"против"</formula>
    </cfRule>
  </conditionalFormatting>
  <conditionalFormatting sqref="U47">
    <cfRule type="cellIs" dxfId="44" priority="10" stopIfTrue="1" operator="notEqual">
      <formula>"против"</formula>
    </cfRule>
  </conditionalFormatting>
  <conditionalFormatting sqref="W48">
    <cfRule type="expression" dxfId="43" priority="1" stopIfTrue="1">
      <formula>W47&lt;&gt;"против"</formula>
    </cfRule>
  </conditionalFormatting>
  <conditionalFormatting sqref="W46">
    <cfRule type="expression" dxfId="42" priority="2" stopIfTrue="1">
      <formula>W47&lt;&gt;"против"</formula>
    </cfRule>
  </conditionalFormatting>
  <conditionalFormatting sqref="W45">
    <cfRule type="expression" dxfId="41" priority="3" stopIfTrue="1">
      <formula>W47&lt;&gt;"против"</formula>
    </cfRule>
  </conditionalFormatting>
  <conditionalFormatting sqref="W49">
    <cfRule type="expression" dxfId="40" priority="4" stopIfTrue="1">
      <formula>W47&lt;&gt;"против"</formula>
    </cfRule>
  </conditionalFormatting>
  <conditionalFormatting sqref="W47">
    <cfRule type="cellIs" dxfId="39" priority="5" stopIfTrue="1" operator="notEqual">
      <formula>"против"</formula>
    </cfRule>
  </conditionalFormatting>
  <dataValidations count="1">
    <dataValidation type="list" allowBlank="1" showInputMessage="1" showErrorMessage="1" sqref="B85:O85 B78:O78 B71:O71 B64:O64 B57:O57 B50:O50 W22:Z22 B8:C8 W36:Z36 H8:U8 W43:Z43 W29:Z29 B43:D43 B36:D36 B22:D22 B15:D15 B29:D29 G29:U29 G43:U43 W15:Z15 G36:U36 G22:U22 G15:U15 W8:Z8" xr:uid="{00000000-0002-0000-1900-000000000000}">
      <formula1>#REF!</formula1>
    </dataValidation>
  </dataValidations>
  <printOptions horizontalCentered="1"/>
  <pageMargins left="0.15748031496062992" right="0.15748031496062992" top="0.51181102362204722" bottom="0.35433070866141736" header="0.15748031496062992" footer="0.19685039370078741"/>
  <pageSetup paperSize="9" scale="80"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4993" r:id="rId5" name="Label 1">
              <controlPr defaultSize="0" print="0" autoFill="0" autoLine="0" autoPict="0">
                <anchor moveWithCells="1" sizeWithCells="1">
                  <from>
                    <xdr:col>2</xdr:col>
                    <xdr:colOff>0</xdr:colOff>
                    <xdr:row>0</xdr:row>
                    <xdr:rowOff>6350</xdr:rowOff>
                  </from>
                  <to>
                    <xdr:col>2</xdr:col>
                    <xdr:colOff>0</xdr:colOff>
                    <xdr:row>0</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R53"/>
  <sheetViews>
    <sheetView showGridLines="0" showZeros="0" zoomScaleNormal="50" workbookViewId="0">
      <pane ySplit="11" topLeftCell="A12" activePane="bottomLeft" state="frozen"/>
      <selection pane="bottomLeft" activeCell="T14" sqref="T14"/>
    </sheetView>
  </sheetViews>
  <sheetFormatPr defaultColWidth="9.08984375" defaultRowHeight="12.5"/>
  <cols>
    <col min="1" max="1" width="8.90625" style="56" customWidth="1"/>
    <col min="2" max="2" width="6.54296875" style="56" customWidth="1"/>
    <col min="3" max="3" width="6.36328125" style="34" hidden="1" customWidth="1"/>
    <col min="4" max="4" width="14.6328125" style="19" customWidth="1"/>
    <col min="5" max="5" width="4.6328125" style="19" customWidth="1"/>
    <col min="6" max="6" width="7.6328125" style="19" customWidth="1"/>
    <col min="7" max="7" width="1.6328125" style="56" customWidth="1"/>
    <col min="8" max="9" width="7.6328125" style="56" customWidth="1"/>
    <col min="10" max="10" width="1.6328125" style="56" customWidth="1"/>
    <col min="11" max="12" width="7.6328125" style="56" customWidth="1"/>
    <col min="13" max="13" width="1.6328125" style="19" customWidth="1"/>
    <col min="14" max="14" width="7.6328125" style="19" customWidth="1"/>
    <col min="15" max="15" width="1.6328125" style="19" customWidth="1"/>
    <col min="16" max="16" width="8.08984375" style="23" customWidth="1"/>
    <col min="17" max="17" width="10.6328125" style="19" customWidth="1"/>
    <col min="18" max="18" width="10.08984375" style="56" customWidth="1"/>
    <col min="19" max="16384" width="9.08984375" style="56"/>
  </cols>
  <sheetData>
    <row r="1" spans="1:18" ht="25.5" customHeight="1">
      <c r="B1" s="57"/>
      <c r="C1" s="30"/>
      <c r="D1" s="1470" t="s">
        <v>22</v>
      </c>
      <c r="E1" s="1470"/>
      <c r="F1" s="1470"/>
      <c r="G1" s="1470"/>
      <c r="H1" s="1470"/>
      <c r="I1" s="1470"/>
      <c r="J1" s="1470"/>
      <c r="K1" s="1470"/>
      <c r="L1" s="1470"/>
      <c r="M1" s="1470"/>
      <c r="N1" s="1470"/>
      <c r="O1" s="1470"/>
      <c r="P1" s="1470"/>
      <c r="Q1" s="153" t="s">
        <v>24</v>
      </c>
    </row>
    <row r="2" spans="1:18" s="59" customFormat="1" ht="18" customHeight="1">
      <c r="A2" s="58"/>
      <c r="B2" s="58"/>
      <c r="C2" s="31"/>
      <c r="D2" s="1471" t="s">
        <v>423</v>
      </c>
      <c r="E2" s="1471"/>
      <c r="F2" s="1471"/>
      <c r="G2" s="1471"/>
      <c r="H2" s="1471"/>
      <c r="I2" s="1471"/>
      <c r="J2" s="1471"/>
      <c r="K2" s="1471"/>
      <c r="L2" s="1471"/>
      <c r="M2" s="1471"/>
      <c r="N2" s="1471"/>
      <c r="O2" s="1471"/>
      <c r="P2" s="1471"/>
      <c r="Q2" s="1471"/>
    </row>
    <row r="3" spans="1:18" s="59" customFormat="1" ht="8.4" customHeight="1">
      <c r="C3" s="33"/>
      <c r="D3" s="1472" t="s">
        <v>0</v>
      </c>
      <c r="E3" s="1472"/>
      <c r="F3" s="1472"/>
      <c r="G3" s="1472"/>
      <c r="H3" s="1472"/>
      <c r="I3" s="1472"/>
      <c r="J3" s="1472"/>
      <c r="K3" s="1472"/>
      <c r="L3" s="1472"/>
      <c r="M3" s="1472"/>
      <c r="N3" s="1472"/>
      <c r="O3" s="1472"/>
      <c r="P3" s="1472"/>
      <c r="Q3" s="22"/>
    </row>
    <row r="4" spans="1:18" ht="11.25" customHeight="1">
      <c r="C4" s="29"/>
      <c r="D4" s="1473" t="s">
        <v>21</v>
      </c>
      <c r="E4" s="1473"/>
      <c r="F4" s="1473"/>
      <c r="G4" s="1473"/>
      <c r="H4" s="1473"/>
      <c r="I4" s="1473"/>
      <c r="J4" s="1473"/>
      <c r="K4" s="1473"/>
      <c r="L4" s="1473"/>
      <c r="M4" s="1473"/>
      <c r="N4" s="1473"/>
      <c r="O4" s="1473"/>
      <c r="P4" s="1473"/>
      <c r="Q4" s="61"/>
    </row>
    <row r="5" spans="1:18" ht="12" customHeight="1">
      <c r="H5" s="1474" t="s">
        <v>6</v>
      </c>
      <c r="I5" s="1474"/>
      <c r="J5" s="1474"/>
      <c r="K5" s="1474"/>
      <c r="L5" s="1475" t="s">
        <v>26</v>
      </c>
      <c r="M5" s="1475"/>
      <c r="N5" s="1475"/>
      <c r="O5" s="62"/>
      <c r="P5" s="1476" t="s">
        <v>279</v>
      </c>
      <c r="Q5" s="1476"/>
    </row>
    <row r="6" spans="1:18" s="64" customFormat="1" ht="18" customHeight="1">
      <c r="A6" s="1467" t="s">
        <v>1</v>
      </c>
      <c r="B6" s="1467"/>
      <c r="C6" s="35"/>
      <c r="D6" s="1469" t="s">
        <v>27</v>
      </c>
      <c r="E6" s="1469"/>
      <c r="F6" s="132"/>
      <c r="G6" s="132"/>
      <c r="H6" s="133" t="s">
        <v>2</v>
      </c>
      <c r="I6" s="1436" t="s">
        <v>422</v>
      </c>
      <c r="J6" s="1436"/>
      <c r="K6" s="1436"/>
      <c r="L6" s="25"/>
      <c r="M6" s="63"/>
      <c r="N6" s="694" t="s">
        <v>3</v>
      </c>
      <c r="O6" s="1469">
        <v>1</v>
      </c>
      <c r="P6" s="1469"/>
      <c r="Q6" s="1469"/>
    </row>
    <row r="7" spans="1:18" s="59" customFormat="1" ht="13.25" customHeight="1">
      <c r="A7" s="65"/>
      <c r="B7" s="65"/>
      <c r="C7" s="36"/>
      <c r="D7" s="66"/>
      <c r="E7" s="66"/>
      <c r="F7" s="28"/>
      <c r="G7" s="67"/>
      <c r="H7" s="68"/>
      <c r="I7" s="68"/>
      <c r="J7" s="68"/>
      <c r="K7" s="69"/>
      <c r="L7" s="69"/>
      <c r="M7" s="70"/>
      <c r="N7" s="71"/>
      <c r="O7" s="72"/>
      <c r="P7" s="70"/>
      <c r="Q7" s="70"/>
    </row>
    <row r="8" spans="1:18" ht="10.5" customHeight="1">
      <c r="A8" s="57"/>
      <c r="B8" s="57"/>
      <c r="C8" s="37"/>
      <c r="D8" s="21"/>
      <c r="E8" s="21"/>
      <c r="F8" s="1470" t="s">
        <v>7</v>
      </c>
      <c r="G8" s="1470"/>
      <c r="H8" s="1470"/>
      <c r="I8" s="1470" t="s">
        <v>8</v>
      </c>
      <c r="J8" s="1470"/>
      <c r="K8" s="1470"/>
      <c r="L8" s="1470" t="s">
        <v>9</v>
      </c>
      <c r="M8" s="1470"/>
      <c r="N8" s="1470"/>
      <c r="O8" s="1470"/>
      <c r="P8" s="1470"/>
      <c r="Q8" s="21"/>
    </row>
    <row r="9" spans="1:18" ht="6" customHeight="1">
      <c r="A9" s="1489" t="s">
        <v>10</v>
      </c>
      <c r="B9" s="1491" t="s">
        <v>11</v>
      </c>
      <c r="C9" s="1493"/>
      <c r="D9" s="1495" t="s">
        <v>12</v>
      </c>
      <c r="E9" s="1477" t="s">
        <v>13</v>
      </c>
      <c r="F9" s="1477" t="s">
        <v>14</v>
      </c>
      <c r="G9" s="38"/>
      <c r="H9" s="39"/>
      <c r="I9" s="29"/>
      <c r="J9" s="40"/>
      <c r="K9" s="29"/>
      <c r="L9" s="29"/>
      <c r="M9" s="26"/>
      <c r="N9" s="26"/>
      <c r="O9" s="26"/>
      <c r="P9" s="41"/>
      <c r="Q9" s="26"/>
    </row>
    <row r="10" spans="1:18" ht="9.75" customHeight="1">
      <c r="A10" s="1490"/>
      <c r="B10" s="1492"/>
      <c r="C10" s="1493"/>
      <c r="D10" s="1495"/>
      <c r="E10" s="1477"/>
      <c r="F10" s="1477"/>
      <c r="G10" s="42"/>
      <c r="H10" s="43"/>
      <c r="I10" s="44"/>
      <c r="J10" s="45"/>
      <c r="K10" s="45"/>
      <c r="L10" s="45"/>
      <c r="M10" s="46"/>
      <c r="N10" s="47"/>
      <c r="O10" s="47"/>
      <c r="P10" s="47"/>
      <c r="Q10" s="1477"/>
    </row>
    <row r="11" spans="1:18" s="73" customFormat="1" ht="9.75" customHeight="1" thickBot="1">
      <c r="A11" s="1490"/>
      <c r="B11" s="1492"/>
      <c r="C11" s="1494"/>
      <c r="D11" s="1496"/>
      <c r="E11" s="1497"/>
      <c r="F11" s="1497"/>
      <c r="G11" s="48"/>
      <c r="H11" s="49"/>
      <c r="I11" s="50"/>
      <c r="J11" s="51"/>
      <c r="K11" s="51"/>
      <c r="L11" s="51"/>
      <c r="M11" s="52"/>
      <c r="N11" s="53"/>
      <c r="O11" s="53"/>
      <c r="P11" s="53"/>
      <c r="Q11" s="1477"/>
    </row>
    <row r="12" spans="1:18" s="73" customFormat="1" ht="21" customHeight="1">
      <c r="A12" s="1479">
        <v>1</v>
      </c>
      <c r="B12" s="1481">
        <v>1</v>
      </c>
      <c r="C12" s="1483"/>
      <c r="D12" s="74"/>
      <c r="E12" s="75"/>
      <c r="F12" s="76"/>
      <c r="G12" s="1485"/>
      <c r="H12" s="1486"/>
      <c r="I12" s="1486"/>
      <c r="J12" s="77"/>
      <c r="K12" s="78"/>
      <c r="L12" s="78"/>
      <c r="M12" s="79"/>
      <c r="N12" s="79"/>
      <c r="O12" s="80"/>
      <c r="P12" s="79"/>
      <c r="Q12" s="79"/>
    </row>
    <row r="13" spans="1:18" s="73" customFormat="1" ht="21" customHeight="1" thickBot="1">
      <c r="A13" s="1527"/>
      <c r="B13" s="1706"/>
      <c r="C13" s="1707"/>
      <c r="D13" s="134"/>
      <c r="E13" s="135"/>
      <c r="F13" s="136"/>
      <c r="G13" s="1708"/>
      <c r="H13" s="1709"/>
      <c r="I13" s="1709"/>
      <c r="J13" s="77"/>
      <c r="K13" s="78"/>
      <c r="L13" s="78"/>
      <c r="M13" s="79"/>
      <c r="N13" s="79"/>
      <c r="O13" s="80"/>
      <c r="P13" s="79"/>
      <c r="Q13" s="79"/>
    </row>
    <row r="14" spans="1:18" s="686" customFormat="1" ht="21" customHeight="1">
      <c r="A14" s="1503"/>
      <c r="B14" s="1505">
        <v>2</v>
      </c>
      <c r="C14" s="1507"/>
      <c r="D14" s="74"/>
      <c r="E14" s="75"/>
      <c r="F14" s="76"/>
      <c r="G14" s="89"/>
      <c r="H14" s="1509"/>
      <c r="I14" s="1510"/>
      <c r="J14" s="90"/>
      <c r="K14" s="82"/>
      <c r="L14" s="82"/>
      <c r="M14" s="692"/>
      <c r="N14" s="690"/>
      <c r="O14" s="692"/>
      <c r="P14" s="690"/>
      <c r="Q14" s="690"/>
      <c r="R14" s="85"/>
    </row>
    <row r="15" spans="1:18" s="686" customFormat="1" ht="21" customHeight="1" thickBot="1">
      <c r="A15" s="1527"/>
      <c r="B15" s="1706"/>
      <c r="C15" s="1707"/>
      <c r="D15" s="134"/>
      <c r="E15" s="135"/>
      <c r="F15" s="136"/>
      <c r="G15" s="137"/>
      <c r="H15" s="138"/>
      <c r="I15" s="139"/>
      <c r="J15" s="90"/>
      <c r="K15" s="82"/>
      <c r="L15" s="82"/>
      <c r="M15" s="692"/>
      <c r="N15" s="690"/>
      <c r="O15" s="692"/>
      <c r="P15" s="690"/>
      <c r="Q15" s="690"/>
      <c r="R15" s="85"/>
    </row>
    <row r="16" spans="1:18" s="686" customFormat="1" ht="21" customHeight="1">
      <c r="A16" s="140"/>
      <c r="B16" s="141"/>
      <c r="C16" s="142"/>
      <c r="D16" s="75"/>
      <c r="E16" s="75"/>
      <c r="F16" s="75"/>
      <c r="G16" s="91"/>
      <c r="H16" s="92"/>
      <c r="I16" s="93"/>
      <c r="J16" s="1511"/>
      <c r="K16" s="1512"/>
      <c r="L16" s="1512"/>
      <c r="M16" s="90"/>
      <c r="N16" s="690"/>
      <c r="O16" s="692"/>
      <c r="P16" s="690"/>
      <c r="Q16" s="690"/>
      <c r="R16" s="85"/>
    </row>
    <row r="17" spans="1:18" s="686" customFormat="1" ht="21" customHeight="1">
      <c r="A17" s="1542"/>
      <c r="B17" s="1715"/>
      <c r="C17" s="1713"/>
      <c r="D17" s="1606"/>
      <c r="E17" s="696"/>
      <c r="F17" s="1606"/>
      <c r="G17" s="697"/>
      <c r="H17" s="92"/>
      <c r="I17" s="93"/>
      <c r="J17" s="1498"/>
      <c r="K17" s="1499"/>
      <c r="L17" s="1499"/>
      <c r="M17" s="90"/>
      <c r="N17" s="690"/>
      <c r="O17" s="692"/>
      <c r="P17" s="690"/>
      <c r="Q17" s="690"/>
      <c r="R17" s="85"/>
    </row>
    <row r="18" spans="1:18" s="686" customFormat="1" ht="21" customHeight="1">
      <c r="A18" s="1542"/>
      <c r="B18" s="1715"/>
      <c r="C18" s="1713"/>
      <c r="D18" s="1606"/>
      <c r="E18" s="696"/>
      <c r="F18" s="1606"/>
      <c r="G18" s="697"/>
      <c r="H18" s="92"/>
      <c r="I18" s="93"/>
      <c r="J18" s="144"/>
      <c r="K18" s="1710"/>
      <c r="L18" s="1711"/>
      <c r="M18" s="90"/>
      <c r="N18" s="690"/>
      <c r="O18" s="692"/>
      <c r="P18" s="690"/>
      <c r="Q18" s="690"/>
      <c r="R18" s="85"/>
    </row>
    <row r="19" spans="1:18" s="686" customFormat="1" ht="21" customHeight="1" thickBot="1">
      <c r="A19" s="1514"/>
      <c r="B19" s="1516"/>
      <c r="C19" s="1518"/>
      <c r="D19" s="1520"/>
      <c r="E19" s="689"/>
      <c r="F19" s="1520"/>
      <c r="G19" s="697"/>
      <c r="H19" s="688"/>
      <c r="I19" s="699"/>
      <c r="J19" s="99"/>
      <c r="K19" s="1712"/>
      <c r="L19" s="1712"/>
      <c r="M19" s="100"/>
      <c r="N19" s="690"/>
      <c r="O19" s="692"/>
      <c r="P19" s="690"/>
      <c r="Q19" s="690"/>
      <c r="R19" s="85"/>
    </row>
    <row r="20" spans="1:18" s="686" customFormat="1" ht="21" customHeight="1">
      <c r="A20" s="1479"/>
      <c r="B20" s="1481">
        <v>3</v>
      </c>
      <c r="C20" s="1483"/>
      <c r="D20" s="74"/>
      <c r="E20" s="75"/>
      <c r="F20" s="76"/>
      <c r="G20" s="1485"/>
      <c r="H20" s="1486"/>
      <c r="I20" s="1501"/>
      <c r="J20" s="698"/>
      <c r="K20" s="101"/>
      <c r="L20" s="101"/>
      <c r="M20" s="100"/>
      <c r="N20" s="690"/>
      <c r="O20" s="692"/>
      <c r="P20" s="690"/>
      <c r="Q20" s="690"/>
      <c r="R20" s="85"/>
    </row>
    <row r="21" spans="1:18" s="686" customFormat="1" ht="21" customHeight="1">
      <c r="A21" s="1527"/>
      <c r="B21" s="1706"/>
      <c r="C21" s="1707"/>
      <c r="D21" s="134"/>
      <c r="E21" s="135"/>
      <c r="F21" s="136"/>
      <c r="G21" s="1708"/>
      <c r="H21" s="1709"/>
      <c r="I21" s="1721"/>
      <c r="J21" s="698"/>
      <c r="K21" s="101"/>
      <c r="L21" s="101"/>
      <c r="M21" s="100"/>
      <c r="N21" s="690"/>
      <c r="O21" s="692"/>
      <c r="P21" s="690"/>
      <c r="Q21" s="690"/>
      <c r="R21" s="85"/>
    </row>
    <row r="22" spans="1:18" s="686" customFormat="1" ht="21" customHeight="1">
      <c r="A22" s="1503"/>
      <c r="B22" s="1505">
        <v>4</v>
      </c>
      <c r="C22" s="1507"/>
      <c r="D22" s="86"/>
      <c r="E22" s="87"/>
      <c r="F22" s="88"/>
      <c r="G22" s="89"/>
      <c r="H22" s="1509"/>
      <c r="I22" s="1509"/>
      <c r="J22" s="90"/>
      <c r="K22" s="82"/>
      <c r="L22" s="82"/>
      <c r="M22" s="691"/>
      <c r="N22" s="690"/>
      <c r="O22" s="692"/>
      <c r="P22" s="690"/>
      <c r="Q22" s="690"/>
      <c r="R22" s="85"/>
    </row>
    <row r="23" spans="1:18" s="686" customFormat="1" ht="21" customHeight="1" thickBot="1">
      <c r="A23" s="1527"/>
      <c r="B23" s="1706"/>
      <c r="C23" s="1707"/>
      <c r="D23" s="134"/>
      <c r="E23" s="135"/>
      <c r="F23" s="136"/>
      <c r="G23" s="145"/>
      <c r="H23" s="138"/>
      <c r="I23" s="138"/>
      <c r="J23" s="90"/>
      <c r="K23" s="82"/>
      <c r="L23" s="82"/>
      <c r="M23" s="691"/>
      <c r="N23" s="690"/>
      <c r="O23" s="692"/>
      <c r="P23" s="690"/>
      <c r="Q23" s="690"/>
      <c r="R23" s="85"/>
    </row>
    <row r="24" spans="1:18" s="686" customFormat="1" ht="21" customHeight="1">
      <c r="A24" s="140"/>
      <c r="B24" s="141"/>
      <c r="C24" s="142"/>
      <c r="D24" s="75"/>
      <c r="E24" s="75"/>
      <c r="F24" s="75"/>
      <c r="G24" s="91"/>
      <c r="H24" s="688"/>
      <c r="I24" s="688"/>
      <c r="J24" s="698"/>
      <c r="K24" s="82"/>
      <c r="L24" s="82"/>
      <c r="M24" s="1914"/>
      <c r="N24" s="1915"/>
      <c r="O24" s="1915"/>
      <c r="P24" s="1915"/>
      <c r="Q24" s="697"/>
      <c r="R24" s="85"/>
    </row>
    <row r="25" spans="1:18" s="686" customFormat="1" ht="21" customHeight="1">
      <c r="A25" s="1542"/>
      <c r="B25" s="1715"/>
      <c r="C25" s="1713"/>
      <c r="D25" s="1606"/>
      <c r="E25" s="696"/>
      <c r="F25" s="1606"/>
      <c r="G25" s="697"/>
      <c r="H25" s="688"/>
      <c r="I25" s="688"/>
      <c r="J25" s="698"/>
      <c r="K25" s="82"/>
      <c r="L25" s="82"/>
      <c r="M25" s="1912"/>
      <c r="N25" s="1913"/>
      <c r="O25" s="1913"/>
      <c r="P25" s="1913"/>
      <c r="Q25" s="690"/>
      <c r="R25" s="85"/>
    </row>
    <row r="26" spans="1:18" s="686" customFormat="1" ht="21" customHeight="1">
      <c r="A26" s="1542"/>
      <c r="B26" s="1715"/>
      <c r="C26" s="1713"/>
      <c r="D26" s="1606"/>
      <c r="E26" s="696"/>
      <c r="F26" s="1606"/>
      <c r="G26" s="697"/>
      <c r="H26" s="688"/>
      <c r="I26" s="688"/>
      <c r="J26" s="698"/>
      <c r="K26" s="82"/>
      <c r="L26" s="82"/>
      <c r="M26" s="695"/>
      <c r="N26" s="1716"/>
      <c r="O26" s="1716"/>
      <c r="P26" s="1716"/>
      <c r="Q26" s="690"/>
      <c r="R26" s="85"/>
    </row>
    <row r="27" spans="1:18" s="686" customFormat="1" ht="21" customHeight="1" thickBot="1">
      <c r="A27" s="1514"/>
      <c r="B27" s="1516"/>
      <c r="C27" s="1518"/>
      <c r="D27" s="1520"/>
      <c r="E27" s="689"/>
      <c r="F27" s="1520"/>
      <c r="G27" s="697"/>
      <c r="H27" s="92"/>
      <c r="I27" s="92"/>
      <c r="J27" s="90"/>
      <c r="K27" s="82"/>
      <c r="L27" s="82"/>
      <c r="M27" s="99"/>
      <c r="N27" s="1712"/>
      <c r="O27" s="1712"/>
      <c r="P27" s="1712"/>
      <c r="Q27" s="690"/>
      <c r="R27" s="85"/>
    </row>
    <row r="28" spans="1:18" s="686" customFormat="1" ht="21" customHeight="1">
      <c r="A28" s="1479"/>
      <c r="B28" s="1481">
        <v>5</v>
      </c>
      <c r="C28" s="1483"/>
      <c r="D28" s="74"/>
      <c r="E28" s="75"/>
      <c r="F28" s="76"/>
      <c r="G28" s="1485"/>
      <c r="H28" s="1486"/>
      <c r="I28" s="1486"/>
      <c r="J28" s="103"/>
      <c r="K28" s="82"/>
      <c r="L28" s="82"/>
      <c r="M28" s="691"/>
      <c r="N28" s="690"/>
      <c r="O28" s="692"/>
      <c r="P28" s="690"/>
      <c r="Q28" s="690"/>
      <c r="R28" s="85"/>
    </row>
    <row r="29" spans="1:18" s="686" customFormat="1" ht="21" customHeight="1">
      <c r="A29" s="1527"/>
      <c r="B29" s="1706"/>
      <c r="C29" s="1707"/>
      <c r="D29" s="134"/>
      <c r="E29" s="135"/>
      <c r="F29" s="136"/>
      <c r="G29" s="1708"/>
      <c r="H29" s="1709"/>
      <c r="I29" s="1709"/>
      <c r="J29" s="103"/>
      <c r="K29" s="82"/>
      <c r="L29" s="82"/>
      <c r="M29" s="691"/>
      <c r="N29" s="690"/>
      <c r="O29" s="692"/>
      <c r="P29" s="690"/>
      <c r="Q29" s="690"/>
      <c r="R29" s="85"/>
    </row>
    <row r="30" spans="1:18" s="686" customFormat="1" ht="21" customHeight="1">
      <c r="A30" s="1503"/>
      <c r="B30" s="1505">
        <v>6</v>
      </c>
      <c r="C30" s="1507"/>
      <c r="D30" s="86"/>
      <c r="E30" s="87"/>
      <c r="F30" s="88"/>
      <c r="G30" s="89"/>
      <c r="H30" s="1509"/>
      <c r="I30" s="1510"/>
      <c r="J30" s="90"/>
      <c r="K30" s="101"/>
      <c r="L30" s="101"/>
      <c r="M30" s="100"/>
      <c r="N30" s="690"/>
      <c r="O30" s="692"/>
      <c r="P30" s="690"/>
      <c r="Q30" s="690"/>
      <c r="R30" s="85"/>
    </row>
    <row r="31" spans="1:18" s="686" customFormat="1" ht="21" customHeight="1" thickBot="1">
      <c r="A31" s="1527"/>
      <c r="B31" s="1706"/>
      <c r="C31" s="1707"/>
      <c r="D31" s="134"/>
      <c r="E31" s="135"/>
      <c r="F31" s="136"/>
      <c r="G31" s="137"/>
      <c r="H31" s="138"/>
      <c r="I31" s="139"/>
      <c r="J31" s="90"/>
      <c r="K31" s="101"/>
      <c r="L31" s="101"/>
      <c r="M31" s="100"/>
      <c r="N31" s="690"/>
      <c r="O31" s="692"/>
      <c r="P31" s="690"/>
      <c r="Q31" s="690"/>
      <c r="R31" s="85"/>
    </row>
    <row r="32" spans="1:18" s="686" customFormat="1" ht="21" customHeight="1">
      <c r="A32" s="140"/>
      <c r="B32" s="141"/>
      <c r="C32" s="142"/>
      <c r="D32" s="75"/>
      <c r="E32" s="75"/>
      <c r="F32" s="75"/>
      <c r="G32" s="91"/>
      <c r="H32" s="92"/>
      <c r="I32" s="93"/>
      <c r="J32" s="1511"/>
      <c r="K32" s="1512"/>
      <c r="L32" s="1718"/>
      <c r="M32" s="104"/>
      <c r="N32" s="690"/>
      <c r="O32" s="692"/>
      <c r="P32" s="690"/>
      <c r="Q32" s="690"/>
      <c r="R32" s="85"/>
    </row>
    <row r="33" spans="1:18" s="686" customFormat="1" ht="21" customHeight="1">
      <c r="A33" s="1542"/>
      <c r="B33" s="1715"/>
      <c r="C33" s="1713"/>
      <c r="D33" s="1606"/>
      <c r="E33" s="696"/>
      <c r="F33" s="1606"/>
      <c r="G33" s="697"/>
      <c r="H33" s="92"/>
      <c r="I33" s="93"/>
      <c r="J33" s="1498"/>
      <c r="K33" s="1499"/>
      <c r="L33" s="1722"/>
      <c r="M33" s="104"/>
      <c r="N33" s="690"/>
      <c r="O33" s="692"/>
      <c r="P33" s="690"/>
      <c r="Q33" s="690"/>
      <c r="R33" s="85"/>
    </row>
    <row r="34" spans="1:18" s="686" customFormat="1" ht="21" customHeight="1">
      <c r="A34" s="1542"/>
      <c r="B34" s="1715"/>
      <c r="C34" s="1713"/>
      <c r="D34" s="1606"/>
      <c r="E34" s="696"/>
      <c r="F34" s="1606"/>
      <c r="G34" s="697"/>
      <c r="H34" s="92"/>
      <c r="I34" s="93"/>
      <c r="J34" s="687"/>
      <c r="K34" s="1723"/>
      <c r="L34" s="1723"/>
      <c r="M34" s="90"/>
      <c r="N34" s="690"/>
      <c r="O34" s="692"/>
      <c r="P34" s="690"/>
      <c r="Q34" s="690"/>
      <c r="R34" s="85"/>
    </row>
    <row r="35" spans="1:18" s="686" customFormat="1" ht="21" customHeight="1" thickBot="1">
      <c r="A35" s="1514"/>
      <c r="B35" s="1516"/>
      <c r="C35" s="1518"/>
      <c r="D35" s="1520"/>
      <c r="E35" s="689"/>
      <c r="F35" s="1520"/>
      <c r="G35" s="697"/>
      <c r="H35" s="688"/>
      <c r="I35" s="699"/>
      <c r="J35" s="99"/>
      <c r="K35" s="1724"/>
      <c r="L35" s="1724"/>
      <c r="M35" s="105"/>
      <c r="N35" s="690"/>
      <c r="O35" s="692"/>
      <c r="P35" s="101"/>
      <c r="Q35" s="101"/>
      <c r="R35" s="85"/>
    </row>
    <row r="36" spans="1:18" s="686" customFormat="1" ht="21" customHeight="1">
      <c r="A36" s="1479"/>
      <c r="B36" s="1481">
        <v>7</v>
      </c>
      <c r="C36" s="1483"/>
      <c r="D36" s="74"/>
      <c r="E36" s="75"/>
      <c r="F36" s="76"/>
      <c r="G36" s="1485"/>
      <c r="H36" s="1486"/>
      <c r="I36" s="1501"/>
      <c r="J36" s="698"/>
      <c r="K36" s="82"/>
      <c r="L36" s="82"/>
      <c r="M36" s="692"/>
      <c r="N36" s="690"/>
      <c r="O36" s="692"/>
      <c r="P36" s="101"/>
      <c r="Q36" s="101"/>
      <c r="R36" s="85"/>
    </row>
    <row r="37" spans="1:18" s="686" customFormat="1" ht="21" customHeight="1">
      <c r="A37" s="1527"/>
      <c r="B37" s="1706"/>
      <c r="C37" s="1707"/>
      <c r="D37" s="134"/>
      <c r="E37" s="135"/>
      <c r="F37" s="136"/>
      <c r="G37" s="1708"/>
      <c r="H37" s="1709"/>
      <c r="I37" s="1721"/>
      <c r="J37" s="698"/>
      <c r="K37" s="82"/>
      <c r="L37" s="82"/>
      <c r="M37" s="692"/>
      <c r="N37" s="690"/>
      <c r="O37" s="692"/>
      <c r="P37" s="101"/>
      <c r="Q37" s="101"/>
      <c r="R37" s="85"/>
    </row>
    <row r="38" spans="1:18" s="686" customFormat="1" ht="21" customHeight="1">
      <c r="A38" s="1503">
        <v>2</v>
      </c>
      <c r="B38" s="1505">
        <v>8</v>
      </c>
      <c r="C38" s="1507"/>
      <c r="D38" s="86"/>
      <c r="E38" s="87"/>
      <c r="F38" s="88"/>
      <c r="G38" s="89"/>
      <c r="H38" s="1509"/>
      <c r="I38" s="1509"/>
      <c r="J38" s="90"/>
      <c r="K38" s="82"/>
      <c r="L38" s="82"/>
      <c r="M38" s="692"/>
      <c r="N38" s="690"/>
      <c r="O38" s="692"/>
      <c r="P38" s="690"/>
      <c r="Q38" s="690"/>
      <c r="R38" s="85"/>
    </row>
    <row r="39" spans="1:18" s="686" customFormat="1" ht="21" customHeight="1" thickBot="1">
      <c r="A39" s="1504"/>
      <c r="B39" s="1506"/>
      <c r="C39" s="1508"/>
      <c r="D39" s="150"/>
      <c r="E39" s="151"/>
      <c r="F39" s="152"/>
      <c r="G39" s="145"/>
      <c r="H39" s="138"/>
      <c r="I39" s="138"/>
      <c r="J39" s="90"/>
      <c r="K39" s="82"/>
      <c r="L39" s="82"/>
      <c r="M39" s="692"/>
      <c r="N39" s="690"/>
      <c r="O39" s="692"/>
      <c r="P39" s="690"/>
      <c r="Q39" s="690"/>
      <c r="R39" s="85"/>
    </row>
    <row r="40" spans="1:18" s="686" customFormat="1" ht="21" customHeight="1" thickBot="1">
      <c r="A40" s="148"/>
      <c r="B40" s="127"/>
      <c r="C40" s="149"/>
      <c r="D40" s="135"/>
      <c r="E40" s="135"/>
      <c r="F40" s="135"/>
      <c r="G40" s="137"/>
      <c r="H40" s="138"/>
      <c r="I40" s="138"/>
      <c r="J40" s="90"/>
      <c r="K40" s="82"/>
      <c r="L40" s="82"/>
      <c r="M40" s="692"/>
      <c r="N40" s="690"/>
      <c r="O40" s="692"/>
      <c r="P40" s="690"/>
      <c r="Q40" s="690"/>
      <c r="R40" s="85"/>
    </row>
    <row r="41" spans="1:18" ht="18.75" customHeight="1">
      <c r="A41" s="148"/>
      <c r="B41" s="127"/>
      <c r="C41" s="149"/>
      <c r="D41" s="1717"/>
      <c r="E41" s="1717"/>
      <c r="F41" s="1717"/>
      <c r="G41" s="690"/>
      <c r="H41" s="688"/>
      <c r="I41" s="688"/>
      <c r="J41" s="688"/>
      <c r="K41" s="106"/>
      <c r="L41" s="107" t="s">
        <v>15</v>
      </c>
      <c r="M41" s="1538" t="s">
        <v>16</v>
      </c>
      <c r="N41" s="1539"/>
      <c r="O41" s="1539"/>
      <c r="P41" s="1540"/>
      <c r="Q41" s="108" t="s">
        <v>17</v>
      </c>
    </row>
    <row r="42" spans="1:18" ht="13">
      <c r="B42" s="109"/>
      <c r="C42" s="54"/>
      <c r="D42" s="1730"/>
      <c r="E42" s="1730"/>
      <c r="F42" s="1730"/>
      <c r="G42" s="110"/>
      <c r="H42" s="1542"/>
      <c r="I42" s="1542"/>
      <c r="J42" s="693"/>
      <c r="K42" s="112"/>
      <c r="L42" s="1503">
        <v>1</v>
      </c>
      <c r="M42" s="1530"/>
      <c r="N42" s="1531"/>
      <c r="O42" s="1531"/>
      <c r="P42" s="1532"/>
      <c r="Q42" s="1533"/>
    </row>
    <row r="43" spans="1:18">
      <c r="B43" s="113"/>
      <c r="C43" s="55"/>
      <c r="D43" s="692"/>
      <c r="E43" s="692"/>
      <c r="F43" s="692"/>
      <c r="G43" s="1528"/>
      <c r="H43" s="1529"/>
      <c r="I43" s="1529"/>
      <c r="J43" s="114"/>
      <c r="K43" s="115"/>
      <c r="L43" s="1480"/>
      <c r="M43" s="1535"/>
      <c r="N43" s="1536"/>
      <c r="O43" s="1536"/>
      <c r="P43" s="1537"/>
      <c r="Q43" s="1534"/>
    </row>
    <row r="44" spans="1:18" ht="13">
      <c r="D44" s="147"/>
      <c r="E44" s="147"/>
      <c r="F44" s="147"/>
      <c r="G44" s="1728"/>
      <c r="H44" s="1729"/>
      <c r="I44" s="1729"/>
      <c r="J44" s="114"/>
      <c r="K44" s="117" t="s">
        <v>18</v>
      </c>
      <c r="L44" s="1503">
        <v>2</v>
      </c>
      <c r="M44" s="1530"/>
      <c r="N44" s="1531"/>
      <c r="O44" s="1531"/>
      <c r="P44" s="1532"/>
      <c r="Q44" s="1533"/>
    </row>
    <row r="45" spans="1:18" ht="13.5" thickBot="1">
      <c r="D45" s="1529"/>
      <c r="E45" s="1529"/>
      <c r="F45" s="1732"/>
      <c r="G45" s="118"/>
      <c r="H45" s="1551"/>
      <c r="I45" s="1551"/>
      <c r="J45" s="119"/>
      <c r="K45" s="117"/>
      <c r="L45" s="1504"/>
      <c r="M45" s="1725"/>
      <c r="N45" s="1726"/>
      <c r="O45" s="1726"/>
      <c r="P45" s="1727"/>
      <c r="Q45" s="1545"/>
    </row>
    <row r="46" spans="1:18" ht="9.9" customHeight="1">
      <c r="A46" s="120"/>
      <c r="D46" s="1730"/>
      <c r="E46" s="1730"/>
      <c r="F46" s="1731"/>
      <c r="G46" s="121"/>
      <c r="H46" s="122"/>
      <c r="I46" s="123"/>
      <c r="J46" s="123"/>
      <c r="K46" s="124"/>
      <c r="L46" s="124"/>
      <c r="M46" s="20"/>
      <c r="N46" s="20"/>
      <c r="O46" s="20"/>
      <c r="P46" s="116"/>
      <c r="Q46" s="20"/>
    </row>
    <row r="47" spans="1:18" ht="9.9" customHeight="1">
      <c r="D47" s="1523"/>
      <c r="E47" s="1523"/>
      <c r="F47" s="1523"/>
      <c r="G47" s="697"/>
      <c r="H47" s="688"/>
      <c r="I47" s="688"/>
      <c r="J47" s="688"/>
      <c r="K47" s="106"/>
    </row>
    <row r="48" spans="1:18" ht="13">
      <c r="D48" s="116"/>
      <c r="E48" s="116"/>
      <c r="F48" s="116"/>
      <c r="G48" s="1523"/>
      <c r="H48" s="1523"/>
      <c r="I48" s="1523"/>
      <c r="J48" s="114"/>
      <c r="K48" s="146"/>
    </row>
    <row r="49" spans="1:11" s="56" customFormat="1">
      <c r="A49" s="120" t="s">
        <v>19</v>
      </c>
      <c r="C49" s="29"/>
      <c r="D49" s="126" t="s">
        <v>230</v>
      </c>
      <c r="E49" s="126"/>
      <c r="F49" s="1543"/>
      <c r="G49" s="1543"/>
      <c r="H49" s="1543"/>
      <c r="I49" s="1543"/>
      <c r="J49" s="127"/>
      <c r="K49" s="125"/>
    </row>
    <row r="50" spans="1:11" s="56" customFormat="1">
      <c r="C50" s="29"/>
      <c r="D50" s="128" t="s">
        <v>4</v>
      </c>
      <c r="E50" s="128"/>
      <c r="F50" s="1544" t="s">
        <v>5</v>
      </c>
      <c r="G50" s="1544"/>
      <c r="H50" s="1544"/>
      <c r="I50" s="1544"/>
      <c r="J50" s="129"/>
      <c r="K50" s="124"/>
    </row>
    <row r="51" spans="1:11" s="56" customFormat="1">
      <c r="C51" s="29"/>
      <c r="D51" s="128"/>
      <c r="E51" s="128"/>
      <c r="F51" s="130"/>
      <c r="G51" s="130"/>
      <c r="H51" s="131"/>
      <c r="I51" s="131"/>
      <c r="J51" s="131"/>
    </row>
    <row r="52" spans="1:11" s="56" customFormat="1">
      <c r="A52" s="120" t="s">
        <v>20</v>
      </c>
      <c r="C52" s="29"/>
      <c r="D52" s="126" t="s">
        <v>167</v>
      </c>
      <c r="E52" s="126"/>
      <c r="F52" s="1543"/>
      <c r="G52" s="1543"/>
      <c r="H52" s="1543"/>
      <c r="I52" s="1543"/>
      <c r="J52" s="127"/>
    </row>
    <row r="53" spans="1:11" s="56" customFormat="1">
      <c r="C53" s="29"/>
      <c r="D53" s="128" t="s">
        <v>4</v>
      </c>
      <c r="E53" s="128"/>
      <c r="F53" s="1544" t="s">
        <v>5</v>
      </c>
      <c r="G53" s="1544"/>
      <c r="H53" s="1544"/>
      <c r="I53" s="1544"/>
      <c r="J53" s="129"/>
    </row>
  </sheetData>
  <sheetProtection selectLockedCells="1"/>
  <mergeCells count="108">
    <mergeCell ref="A6:B6"/>
    <mergeCell ref="D6:E6"/>
    <mergeCell ref="I6:K6"/>
    <mergeCell ref="O6:Q6"/>
    <mergeCell ref="F8:H8"/>
    <mergeCell ref="I8:K8"/>
    <mergeCell ref="L8:N8"/>
    <mergeCell ref="O8:P8"/>
    <mergeCell ref="D1:P1"/>
    <mergeCell ref="D2:Q2"/>
    <mergeCell ref="D3:P3"/>
    <mergeCell ref="D4:P4"/>
    <mergeCell ref="H5:K5"/>
    <mergeCell ref="L5:N5"/>
    <mergeCell ref="P5:Q5"/>
    <mergeCell ref="Q10:Q11"/>
    <mergeCell ref="A12:A13"/>
    <mergeCell ref="B12:B13"/>
    <mergeCell ref="C12:C13"/>
    <mergeCell ref="G12:I12"/>
    <mergeCell ref="G13:I13"/>
    <mergeCell ref="A9:A11"/>
    <mergeCell ref="B9:B11"/>
    <mergeCell ref="C9:C11"/>
    <mergeCell ref="D9:D11"/>
    <mergeCell ref="E9:E11"/>
    <mergeCell ref="F9:F11"/>
    <mergeCell ref="J17:L17"/>
    <mergeCell ref="K18:L18"/>
    <mergeCell ref="K19:L19"/>
    <mergeCell ref="A20:A21"/>
    <mergeCell ref="B20:B21"/>
    <mergeCell ref="C20:C21"/>
    <mergeCell ref="G20:I20"/>
    <mergeCell ref="G21:I21"/>
    <mergeCell ref="A14:A15"/>
    <mergeCell ref="B14:B15"/>
    <mergeCell ref="C14:C15"/>
    <mergeCell ref="H14:I14"/>
    <mergeCell ref="J16:L16"/>
    <mergeCell ref="A17:A19"/>
    <mergeCell ref="B17:B19"/>
    <mergeCell ref="C17:C19"/>
    <mergeCell ref="D17:D19"/>
    <mergeCell ref="F17:F19"/>
    <mergeCell ref="M25:P25"/>
    <mergeCell ref="N26:P26"/>
    <mergeCell ref="N27:P27"/>
    <mergeCell ref="A28:A29"/>
    <mergeCell ref="B28:B29"/>
    <mergeCell ref="C28:C29"/>
    <mergeCell ref="G28:I28"/>
    <mergeCell ref="G29:I29"/>
    <mergeCell ref="A22:A23"/>
    <mergeCell ref="B22:B23"/>
    <mergeCell ref="C22:C23"/>
    <mergeCell ref="H22:I22"/>
    <mergeCell ref="M24:P24"/>
    <mergeCell ref="A25:A27"/>
    <mergeCell ref="B25:B27"/>
    <mergeCell ref="C25:C27"/>
    <mergeCell ref="D25:D27"/>
    <mergeCell ref="F25:F27"/>
    <mergeCell ref="A30:A31"/>
    <mergeCell ref="B30:B31"/>
    <mergeCell ref="C30:C31"/>
    <mergeCell ref="H30:I30"/>
    <mergeCell ref="J32:L32"/>
    <mergeCell ref="A33:A35"/>
    <mergeCell ref="B33:B35"/>
    <mergeCell ref="C33:C35"/>
    <mergeCell ref="D33:D35"/>
    <mergeCell ref="F33:F35"/>
    <mergeCell ref="A38:A39"/>
    <mergeCell ref="B38:B39"/>
    <mergeCell ref="C38:C39"/>
    <mergeCell ref="H38:I38"/>
    <mergeCell ref="D41:F41"/>
    <mergeCell ref="M41:P41"/>
    <mergeCell ref="J33:L33"/>
    <mergeCell ref="K34:L34"/>
    <mergeCell ref="K35:L35"/>
    <mergeCell ref="A36:A37"/>
    <mergeCell ref="B36:B37"/>
    <mergeCell ref="C36:C37"/>
    <mergeCell ref="G36:I36"/>
    <mergeCell ref="G37:I37"/>
    <mergeCell ref="M44:P44"/>
    <mergeCell ref="Q44:Q45"/>
    <mergeCell ref="D45:F45"/>
    <mergeCell ref="H45:I45"/>
    <mergeCell ref="M45:P45"/>
    <mergeCell ref="D42:F42"/>
    <mergeCell ref="H42:I42"/>
    <mergeCell ref="L42:L43"/>
    <mergeCell ref="M42:P42"/>
    <mergeCell ref="Q42:Q43"/>
    <mergeCell ref="G43:I43"/>
    <mergeCell ref="M43:P43"/>
    <mergeCell ref="F53:I53"/>
    <mergeCell ref="D46:F46"/>
    <mergeCell ref="D47:F47"/>
    <mergeCell ref="G48:I48"/>
    <mergeCell ref="F49:I49"/>
    <mergeCell ref="F50:I50"/>
    <mergeCell ref="F52:I52"/>
    <mergeCell ref="G44:I44"/>
    <mergeCell ref="L44:L45"/>
  </mergeCells>
  <conditionalFormatting sqref="E20:E23 E28:E31 E36:E40 E12:E15">
    <cfRule type="expression" dxfId="38" priority="9" stopIfTrue="1">
      <formula>COUNTIF($M$42:$P$45,D12)&gt;0</formula>
    </cfRule>
  </conditionalFormatting>
  <conditionalFormatting sqref="K44">
    <cfRule type="expression" dxfId="37" priority="8" stopIfTrue="1">
      <formula>$C$51=TRUE</formula>
    </cfRule>
  </conditionalFormatting>
  <conditionalFormatting sqref="E16 E24 E32">
    <cfRule type="expression" dxfId="36" priority="7" stopIfTrue="1">
      <formula>COUNTIF($M$42:$P$45,D15)&gt;0</formula>
    </cfRule>
  </conditionalFormatting>
  <conditionalFormatting sqref="K33:L34 H12:I12 G36:G37 H36:I36 J32:J34 M24 D30:D32 M25:P26 G28:G29 H28:I28 D22:D24 K17:K18 L17 J16:J18 D14:D16 G12:G13 D38:D41 G20:I21">
    <cfRule type="expression" dxfId="35" priority="6" stopIfTrue="1">
      <formula>COUNTIF($M$42:$P$45,D12)&gt;0</formula>
    </cfRule>
  </conditionalFormatting>
  <conditionalFormatting sqref="C12:C16 C28:C32 C20:C24 C36:C41">
    <cfRule type="expression" dxfId="34" priority="5" stopIfTrue="1">
      <formula>COUNTIF($C$12:$C$39,C12)&gt;1</formula>
    </cfRule>
  </conditionalFormatting>
  <conditionalFormatting sqref="D12:D13 D28:D29 D20:D21 D36:D37">
    <cfRule type="expression" dxfId="33" priority="4" stopIfTrue="1">
      <formula>COUNTIF($M$41:$P$42,D12)&gt;0</formula>
    </cfRule>
  </conditionalFormatting>
  <conditionalFormatting sqref="E41">
    <cfRule type="expression" dxfId="32" priority="3" stopIfTrue="1">
      <formula>COUNTIF($M$42:$P$45,D39)&gt;0</formula>
    </cfRule>
  </conditionalFormatting>
  <conditionalFormatting sqref="D14">
    <cfRule type="expression" dxfId="31" priority="2" stopIfTrue="1">
      <formula>COUNTIF($M$41:$P$42,D14)&gt;0</formula>
    </cfRule>
  </conditionalFormatting>
  <conditionalFormatting sqref="D15">
    <cfRule type="expression" dxfId="30" priority="1" stopIfTrue="1">
      <formula>COUNTIF($M$41:$P$42,D15)&gt;0</formula>
    </cfRule>
  </conditionalFormatting>
  <printOptions horizontalCentered="1"/>
  <pageMargins left="0.16" right="0.19685039370078741" top="0.21" bottom="0.22" header="0" footer="0"/>
  <pageSetup paperSize="9" scale="87"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546"/>
  <sheetViews>
    <sheetView showGridLines="0" topLeftCell="C1" zoomScaleNormal="100" workbookViewId="0">
      <pane ySplit="11" topLeftCell="A12" activePane="bottomLeft" state="frozen"/>
      <selection activeCell="A13" sqref="A13"/>
      <selection pane="bottomLeft" activeCell="N64" sqref="N64"/>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'ТаблицаОлимп16 М'!$D$2</f>
        <v>Кубок Нижегородской области по пляжному теннису</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t="s">
        <v>28</v>
      </c>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646"/>
      <c r="F11" s="1469" t="s">
        <v>25</v>
      </c>
      <c r="G11" s="1469"/>
      <c r="H11" s="278"/>
      <c r="I11" s="1624" t="s">
        <v>2</v>
      </c>
      <c r="J11" s="1624"/>
      <c r="K11" s="647"/>
      <c r="L11" s="1436"/>
      <c r="M11" s="1436"/>
      <c r="N11" s="25"/>
      <c r="O11" s="1624" t="s">
        <v>3</v>
      </c>
      <c r="P11" s="1624"/>
      <c r="Q11" s="1469">
        <v>3</v>
      </c>
      <c r="R11" s="1469"/>
    </row>
    <row r="12" spans="1:24" s="22" customFormat="1" ht="2.25" hidden="1" customHeight="1">
      <c r="C12" s="1611" t="s">
        <v>182</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644"/>
      <c r="F14" s="644"/>
      <c r="G14" s="386"/>
      <c r="H14" s="386"/>
      <c r="I14" s="386"/>
      <c r="J14" s="386"/>
      <c r="K14" s="386"/>
      <c r="L14" s="386"/>
      <c r="M14" s="386"/>
      <c r="N14" s="386"/>
      <c r="O14" s="386"/>
      <c r="P14" s="386"/>
      <c r="Q14" s="643"/>
      <c r="R14" s="643"/>
    </row>
    <row r="15" spans="1:24" s="22" customFormat="1" ht="12.75" hidden="1" customHeight="1">
      <c r="A15" s="1612"/>
      <c r="B15" s="324"/>
      <c r="C15" s="349"/>
      <c r="D15" s="349"/>
      <c r="E15" s="1613"/>
      <c r="F15" s="1613"/>
      <c r="G15" s="1613"/>
      <c r="H15" s="644"/>
      <c r="I15" s="644"/>
      <c r="J15" s="339"/>
      <c r="K15" s="339"/>
      <c r="L15" s="339"/>
      <c r="M15" s="339"/>
      <c r="N15" s="339"/>
      <c r="O15" s="339"/>
      <c r="P15" s="339"/>
      <c r="Q15" s="334"/>
      <c r="R15" s="337"/>
    </row>
    <row r="16" spans="1:24" s="22" customFormat="1" ht="12.75" hidden="1" customHeight="1">
      <c r="A16" s="1612"/>
      <c r="B16" s="324"/>
      <c r="C16" s="377"/>
      <c r="D16" s="376"/>
      <c r="E16" s="1614"/>
      <c r="F16" s="1615"/>
      <c r="G16" s="1615"/>
      <c r="H16" s="644"/>
      <c r="I16" s="644"/>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2.75" hidden="1" customHeight="1">
      <c r="A19" s="1612"/>
      <c r="B19" s="324"/>
      <c r="C19" s="349"/>
      <c r="D19" s="349"/>
      <c r="E19" s="1613"/>
      <c r="F19" s="1613"/>
      <c r="G19" s="1621"/>
      <c r="H19" s="350"/>
      <c r="I19" s="1616"/>
      <c r="J19" s="1617"/>
      <c r="K19" s="645"/>
      <c r="L19" s="339"/>
      <c r="M19" s="339"/>
      <c r="N19" s="339"/>
      <c r="O19" s="339"/>
      <c r="P19" s="324"/>
      <c r="Q19" s="369"/>
      <c r="R19" s="337"/>
    </row>
    <row r="20" spans="1:18" s="22" customFormat="1" ht="12.75" hidden="1" customHeight="1">
      <c r="A20" s="1612"/>
      <c r="B20" s="324"/>
      <c r="C20" s="377"/>
      <c r="D20" s="376"/>
      <c r="E20" s="1614"/>
      <c r="F20" s="1615"/>
      <c r="G20" s="1622"/>
      <c r="H20" s="645"/>
      <c r="I20" s="1618"/>
      <c r="J20" s="1619"/>
      <c r="K20" s="645"/>
      <c r="L20" s="339"/>
      <c r="M20" s="339"/>
      <c r="N20" s="339"/>
      <c r="O20" s="339"/>
      <c r="P20" s="324"/>
      <c r="Q20" s="369"/>
      <c r="R20" s="337"/>
    </row>
    <row r="21" spans="1:18" s="22" customFormat="1" ht="12.75" hidden="1" customHeight="1">
      <c r="A21" s="1612"/>
      <c r="B21" s="324"/>
      <c r="C21" s="653"/>
      <c r="D21" s="1612"/>
      <c r="E21" s="653"/>
      <c r="F21" s="352"/>
      <c r="G21" s="352"/>
      <c r="H21" s="372"/>
      <c r="I21" s="372"/>
      <c r="J21" s="371"/>
      <c r="K21" s="371"/>
      <c r="L21" s="371"/>
      <c r="M21" s="371"/>
      <c r="N21" s="371"/>
      <c r="O21" s="371"/>
      <c r="P21" s="371"/>
      <c r="Q21" s="370"/>
      <c r="R21" s="338"/>
    </row>
    <row r="22" spans="1:18" s="22" customFormat="1" ht="12.5" hidden="1">
      <c r="A22" s="1612"/>
      <c r="B22" s="324"/>
      <c r="C22" s="653"/>
      <c r="D22" s="1612"/>
      <c r="E22" s="653"/>
      <c r="F22" s="349"/>
      <c r="G22" s="349"/>
      <c r="H22" s="372"/>
      <c r="I22" s="372"/>
      <c r="J22" s="371"/>
      <c r="K22" s="371"/>
      <c r="L22" s="371"/>
      <c r="M22" s="371"/>
      <c r="N22" s="371"/>
      <c r="O22" s="371"/>
      <c r="P22" s="371"/>
      <c r="Q22" s="370"/>
      <c r="R22" s="365"/>
    </row>
    <row r="23" spans="1:18" s="22" customFormat="1" ht="12.75" hidden="1" customHeight="1">
      <c r="A23" s="1612"/>
      <c r="B23" s="324"/>
      <c r="C23" s="653"/>
      <c r="D23" s="1632"/>
      <c r="E23" s="653"/>
      <c r="F23" s="1633"/>
      <c r="G23" s="1634"/>
      <c r="H23" s="1620"/>
      <c r="I23" s="1613"/>
      <c r="J23" s="1613"/>
      <c r="K23" s="644"/>
      <c r="L23" s="343"/>
      <c r="M23" s="343"/>
      <c r="N23" s="352"/>
      <c r="O23" s="352"/>
      <c r="P23" s="352"/>
      <c r="Q23" s="356"/>
      <c r="R23" s="365"/>
    </row>
    <row r="24" spans="1:18" s="22" customFormat="1" ht="12.75" hidden="1" customHeight="1">
      <c r="A24" s="1612"/>
      <c r="B24" s="324"/>
      <c r="C24" s="653"/>
      <c r="D24" s="1632"/>
      <c r="E24" s="653"/>
      <c r="F24" s="1635"/>
      <c r="G24" s="1636"/>
      <c r="H24" s="1614"/>
      <c r="I24" s="1615"/>
      <c r="J24" s="1615"/>
      <c r="K24" s="644"/>
      <c r="L24" s="343"/>
      <c r="M24" s="343"/>
      <c r="N24" s="352"/>
      <c r="O24" s="352"/>
      <c r="P24" s="359"/>
      <c r="Q24" s="356"/>
      <c r="R24" s="365"/>
    </row>
    <row r="25" spans="1:18" s="22" customFormat="1" ht="12.75" hidden="1" customHeight="1">
      <c r="A25" s="1612"/>
      <c r="B25" s="324"/>
      <c r="C25" s="653"/>
      <c r="D25" s="1612"/>
      <c r="E25" s="653"/>
      <c r="F25" s="352"/>
      <c r="G25" s="351"/>
      <c r="H25" s="363"/>
      <c r="I25" s="1616"/>
      <c r="J25" s="1617"/>
      <c r="K25" s="645"/>
      <c r="L25" s="343"/>
      <c r="M25" s="343"/>
      <c r="N25" s="352"/>
      <c r="O25" s="352"/>
      <c r="P25" s="359"/>
      <c r="Q25" s="324"/>
      <c r="R25" s="365"/>
    </row>
    <row r="26" spans="1:18" s="22" customFormat="1" ht="12.75" hidden="1" customHeight="1">
      <c r="A26" s="1612"/>
      <c r="B26" s="324"/>
      <c r="C26" s="653"/>
      <c r="D26" s="1612"/>
      <c r="E26" s="653"/>
      <c r="F26" s="362"/>
      <c r="G26" s="348"/>
      <c r="H26" s="361"/>
      <c r="I26" s="1618"/>
      <c r="J26" s="1619"/>
      <c r="K26" s="645"/>
      <c r="L26" s="343"/>
      <c r="M26" s="343"/>
      <c r="N26" s="352"/>
      <c r="O26" s="352"/>
      <c r="P26" s="359"/>
      <c r="Q26" s="368"/>
      <c r="R26" s="338"/>
    </row>
    <row r="27" spans="1:18" s="22" customFormat="1" ht="12.75" hidden="1" customHeight="1">
      <c r="A27" s="1612"/>
      <c r="B27" s="324"/>
      <c r="C27" s="653"/>
      <c r="D27" s="1632"/>
      <c r="E27" s="653"/>
      <c r="F27" s="1633"/>
      <c r="G27" s="1633"/>
      <c r="H27" s="650"/>
      <c r="I27" s="653"/>
      <c r="J27" s="343"/>
      <c r="K27" s="1630"/>
      <c r="L27" s="1631"/>
      <c r="M27" s="1631"/>
      <c r="N27" s="644"/>
      <c r="O27" s="352"/>
      <c r="P27" s="359"/>
      <c r="Q27" s="368"/>
      <c r="R27" s="338"/>
    </row>
    <row r="28" spans="1:18" s="22" customFormat="1" ht="12.75" hidden="1" customHeight="1">
      <c r="A28" s="1612"/>
      <c r="B28" s="324"/>
      <c r="C28" s="653"/>
      <c r="D28" s="1632"/>
      <c r="E28" s="653"/>
      <c r="F28" s="1635"/>
      <c r="G28" s="1635"/>
      <c r="H28" s="650"/>
      <c r="I28" s="650"/>
      <c r="J28" s="343"/>
      <c r="K28" s="1521"/>
      <c r="L28" s="1522"/>
      <c r="M28" s="1522"/>
      <c r="N28" s="644"/>
      <c r="O28" s="352"/>
      <c r="P28" s="359"/>
      <c r="Q28" s="368"/>
      <c r="R28" s="338"/>
    </row>
    <row r="29" spans="1:18" s="22" customFormat="1" ht="12.75" hidden="1" customHeight="1">
      <c r="A29" s="1612"/>
      <c r="B29" s="324"/>
      <c r="C29" s="653"/>
      <c r="D29" s="1612"/>
      <c r="E29" s="653"/>
      <c r="F29" s="352"/>
      <c r="G29" s="352"/>
      <c r="H29" s="366"/>
      <c r="I29" s="366"/>
      <c r="J29" s="343"/>
      <c r="K29" s="354"/>
      <c r="L29" s="1616"/>
      <c r="M29" s="1617"/>
      <c r="N29" s="355"/>
      <c r="O29" s="352"/>
      <c r="P29" s="359"/>
      <c r="Q29" s="324"/>
      <c r="R29" s="338"/>
    </row>
    <row r="30" spans="1:18" s="22" customFormat="1" ht="11.25" hidden="1" customHeight="1">
      <c r="A30" s="1612"/>
      <c r="B30" s="324"/>
      <c r="C30" s="653"/>
      <c r="D30" s="1612"/>
      <c r="E30" s="653"/>
      <c r="F30" s="349"/>
      <c r="G30" s="349"/>
      <c r="H30" s="366"/>
      <c r="I30" s="366"/>
      <c r="J30" s="343"/>
      <c r="K30" s="367"/>
      <c r="L30" s="1618"/>
      <c r="M30" s="1619"/>
      <c r="N30" s="355"/>
      <c r="O30" s="352"/>
      <c r="P30" s="359"/>
      <c r="Q30" s="324"/>
      <c r="R30" s="338"/>
    </row>
    <row r="31" spans="1:18" s="22" customFormat="1" ht="12.75" hidden="1" customHeight="1">
      <c r="A31" s="1612"/>
      <c r="B31" s="324"/>
      <c r="C31" s="653"/>
      <c r="D31" s="1632"/>
      <c r="E31" s="653"/>
      <c r="F31" s="1633"/>
      <c r="G31" s="1634"/>
      <c r="H31" s="1620"/>
      <c r="I31" s="1613"/>
      <c r="J31" s="1621"/>
      <c r="K31" s="645"/>
      <c r="L31" s="343"/>
      <c r="M31" s="343"/>
      <c r="N31" s="367"/>
      <c r="O31" s="352"/>
      <c r="P31" s="359"/>
      <c r="Q31" s="324"/>
      <c r="R31" s="338"/>
    </row>
    <row r="32" spans="1:18" s="22" customFormat="1" ht="12.75" hidden="1" customHeight="1">
      <c r="A32" s="1612"/>
      <c r="B32" s="324"/>
      <c r="C32" s="653"/>
      <c r="D32" s="1632"/>
      <c r="E32" s="653"/>
      <c r="F32" s="1635"/>
      <c r="G32" s="1636"/>
      <c r="H32" s="1614"/>
      <c r="I32" s="1615"/>
      <c r="J32" s="1622"/>
      <c r="K32" s="645"/>
      <c r="L32" s="343"/>
      <c r="M32" s="343"/>
      <c r="N32" s="367"/>
      <c r="O32" s="352"/>
      <c r="P32" s="359"/>
      <c r="Q32" s="324"/>
      <c r="R32" s="338"/>
    </row>
    <row r="33" spans="1:30" s="22" customFormat="1" ht="12.75" hidden="1" customHeight="1">
      <c r="A33" s="1612"/>
      <c r="B33" s="324"/>
      <c r="C33" s="653"/>
      <c r="D33" s="1612"/>
      <c r="E33" s="653"/>
      <c r="F33" s="352"/>
      <c r="G33" s="351"/>
      <c r="H33" s="363"/>
      <c r="I33" s="1616"/>
      <c r="J33" s="1616"/>
      <c r="K33" s="644"/>
      <c r="L33" s="343"/>
      <c r="M33" s="343"/>
      <c r="N33" s="367"/>
      <c r="O33" s="352"/>
      <c r="P33" s="359"/>
      <c r="Q33" s="324"/>
      <c r="R33" s="338"/>
    </row>
    <row r="34" spans="1:30" s="22" customFormat="1" ht="12.75" hidden="1" customHeight="1">
      <c r="A34" s="1612"/>
      <c r="B34" s="324"/>
      <c r="C34" s="653"/>
      <c r="D34" s="1612"/>
      <c r="E34" s="653"/>
      <c r="F34" s="362"/>
      <c r="G34" s="348"/>
      <c r="H34" s="361"/>
      <c r="I34" s="1618"/>
      <c r="J34" s="1618"/>
      <c r="K34" s="644"/>
      <c r="L34" s="343"/>
      <c r="M34" s="343"/>
      <c r="N34" s="367"/>
      <c r="O34" s="352"/>
      <c r="P34" s="359"/>
      <c r="Q34" s="365"/>
      <c r="R34" s="338"/>
    </row>
    <row r="35" spans="1:30" s="22" customFormat="1" ht="12.75" hidden="1" customHeight="1">
      <c r="A35" s="1612"/>
      <c r="B35" s="324"/>
      <c r="C35" s="653"/>
      <c r="D35" s="1632"/>
      <c r="E35" s="653"/>
      <c r="F35" s="1633"/>
      <c r="G35" s="1633"/>
      <c r="H35" s="650"/>
      <c r="I35" s="653"/>
      <c r="J35" s="343"/>
      <c r="K35" s="352"/>
      <c r="L35" s="343"/>
      <c r="M35" s="343"/>
      <c r="N35" s="1620"/>
      <c r="O35" s="1613"/>
      <c r="P35" s="1613"/>
      <c r="Q35" s="365"/>
      <c r="R35" s="338"/>
    </row>
    <row r="36" spans="1:30" s="22" customFormat="1" ht="12.75" hidden="1" customHeight="1">
      <c r="A36" s="1612"/>
      <c r="B36" s="324"/>
      <c r="C36" s="653"/>
      <c r="D36" s="1632"/>
      <c r="E36" s="653"/>
      <c r="F36" s="1635"/>
      <c r="G36" s="1635"/>
      <c r="H36" s="650"/>
      <c r="I36" s="653"/>
      <c r="J36" s="343"/>
      <c r="K36" s="352"/>
      <c r="L36" s="343"/>
      <c r="M36" s="343"/>
      <c r="N36" s="1614"/>
      <c r="O36" s="1615"/>
      <c r="P36" s="1615"/>
      <c r="Q36" s="365"/>
      <c r="R36" s="338"/>
    </row>
    <row r="37" spans="1:30" s="22" customFormat="1" ht="12.75" hidden="1" customHeight="1">
      <c r="A37" s="1612"/>
      <c r="B37" s="324"/>
      <c r="C37" s="653"/>
      <c r="D37" s="1612"/>
      <c r="E37" s="653"/>
      <c r="F37" s="352"/>
      <c r="G37" s="352"/>
      <c r="H37" s="366"/>
      <c r="I37" s="366"/>
      <c r="J37" s="343"/>
      <c r="K37" s="352"/>
      <c r="L37" s="343"/>
      <c r="M37" s="343"/>
      <c r="N37" s="354"/>
      <c r="O37" s="1616"/>
      <c r="P37" s="1616"/>
      <c r="Q37" s="365"/>
      <c r="R37" s="338"/>
    </row>
    <row r="38" spans="1:30" s="22" customFormat="1" ht="12.75" hidden="1" customHeight="1">
      <c r="A38" s="1612"/>
      <c r="B38" s="324"/>
      <c r="C38" s="653"/>
      <c r="D38" s="1612"/>
      <c r="E38" s="653"/>
      <c r="F38" s="349"/>
      <c r="G38" s="349"/>
      <c r="H38" s="366"/>
      <c r="I38" s="366"/>
      <c r="J38" s="343"/>
      <c r="K38" s="352"/>
      <c r="L38" s="343"/>
      <c r="M38" s="343"/>
      <c r="N38" s="353"/>
      <c r="O38" s="1618"/>
      <c r="P38" s="1618"/>
      <c r="Q38" s="365"/>
      <c r="R38" s="338"/>
      <c r="V38" s="336"/>
      <c r="W38" s="334"/>
      <c r="X38" s="334"/>
      <c r="Y38" s="335"/>
      <c r="Z38" s="335"/>
      <c r="AA38" s="334"/>
      <c r="AB38" s="334"/>
      <c r="AC38" s="334"/>
      <c r="AD38" s="369"/>
    </row>
    <row r="39" spans="1:30" s="22" customFormat="1" ht="7.5" hidden="1" customHeight="1">
      <c r="A39" s="1612"/>
      <c r="B39" s="324"/>
      <c r="C39" s="653"/>
      <c r="D39" s="1632"/>
      <c r="E39" s="653"/>
      <c r="F39" s="1633"/>
      <c r="G39" s="1634"/>
      <c r="H39" s="1620"/>
      <c r="I39" s="1613"/>
      <c r="J39" s="1613"/>
      <c r="K39" s="644"/>
      <c r="L39" s="343"/>
      <c r="M39" s="343"/>
      <c r="N39" s="353"/>
      <c r="O39" s="343"/>
      <c r="P39" s="325"/>
      <c r="Q39" s="365"/>
      <c r="R39" s="338"/>
      <c r="V39" s="334"/>
      <c r="W39" s="334"/>
      <c r="X39" s="334"/>
      <c r="Y39" s="335"/>
      <c r="Z39" s="335"/>
      <c r="AA39" s="335"/>
      <c r="AB39" s="335"/>
      <c r="AC39" s="334"/>
      <c r="AD39" s="369"/>
    </row>
    <row r="40" spans="1:30" s="22" customFormat="1" ht="12.75" hidden="1" customHeight="1">
      <c r="A40" s="1612"/>
      <c r="B40" s="324"/>
      <c r="C40" s="653"/>
      <c r="D40" s="1632"/>
      <c r="E40" s="653"/>
      <c r="F40" s="1635"/>
      <c r="G40" s="1636"/>
      <c r="H40" s="1614"/>
      <c r="I40" s="1615"/>
      <c r="J40" s="1615"/>
      <c r="K40" s="644"/>
      <c r="L40" s="343"/>
      <c r="M40" s="343"/>
      <c r="N40" s="353"/>
      <c r="O40" s="343"/>
      <c r="P40" s="325"/>
      <c r="Q40" s="365"/>
      <c r="R40" s="338"/>
      <c r="V40" s="334"/>
      <c r="W40" s="334"/>
      <c r="X40" s="335"/>
      <c r="Y40" s="335"/>
      <c r="Z40" s="335"/>
      <c r="AA40" s="335"/>
      <c r="AB40" s="335"/>
      <c r="AC40" s="334"/>
      <c r="AD40" s="369"/>
    </row>
    <row r="41" spans="1:30" s="22" customFormat="1" ht="12.75" hidden="1" customHeight="1">
      <c r="A41" s="1612"/>
      <c r="B41" s="324"/>
      <c r="C41" s="653"/>
      <c r="D41" s="1612"/>
      <c r="E41" s="653"/>
      <c r="F41" s="352"/>
      <c r="G41" s="351"/>
      <c r="H41" s="363"/>
      <c r="I41" s="1616"/>
      <c r="J41" s="1617"/>
      <c r="K41" s="645"/>
      <c r="L41" s="343"/>
      <c r="M41" s="343"/>
      <c r="N41" s="353"/>
      <c r="O41" s="343"/>
      <c r="P41" s="325"/>
      <c r="Q41" s="365"/>
      <c r="R41" s="338"/>
      <c r="V41" s="334"/>
      <c r="W41" s="334"/>
      <c r="X41" s="335"/>
      <c r="Y41" s="334"/>
      <c r="Z41" s="335"/>
      <c r="AA41" s="334"/>
      <c r="AB41" s="332"/>
      <c r="AC41" s="369"/>
      <c r="AD41" s="360"/>
    </row>
    <row r="42" spans="1:30" s="22" customFormat="1" ht="12.75" hidden="1" customHeight="1">
      <c r="A42" s="1612"/>
      <c r="B42" s="324"/>
      <c r="C42" s="653"/>
      <c r="D42" s="1612"/>
      <c r="E42" s="653"/>
      <c r="F42" s="362"/>
      <c r="G42" s="348"/>
      <c r="H42" s="361"/>
      <c r="I42" s="1618"/>
      <c r="J42" s="1619"/>
      <c r="K42" s="645"/>
      <c r="L42" s="343"/>
      <c r="M42" s="343"/>
      <c r="N42" s="353"/>
      <c r="O42" s="343"/>
      <c r="P42" s="325"/>
      <c r="Q42" s="365"/>
      <c r="R42" s="338"/>
      <c r="V42" s="334"/>
      <c r="W42" s="334"/>
      <c r="X42" s="335"/>
      <c r="Y42" s="334"/>
      <c r="Z42" s="335"/>
      <c r="AA42" s="334"/>
      <c r="AB42" s="332"/>
      <c r="AC42" s="369"/>
      <c r="AD42" s="360"/>
    </row>
    <row r="43" spans="1:30" s="22" customFormat="1" ht="12.75" hidden="1" customHeight="1">
      <c r="A43" s="1612"/>
      <c r="B43" s="324"/>
      <c r="C43" s="653"/>
      <c r="D43" s="1632"/>
      <c r="E43" s="653"/>
      <c r="F43" s="1633"/>
      <c r="G43" s="1633"/>
      <c r="H43" s="650"/>
      <c r="I43" s="653"/>
      <c r="J43" s="343"/>
      <c r="K43" s="1630"/>
      <c r="L43" s="1631"/>
      <c r="M43" s="1637"/>
      <c r="N43" s="648"/>
      <c r="O43" s="343"/>
      <c r="P43" s="325"/>
      <c r="Q43" s="365"/>
      <c r="R43" s="338"/>
      <c r="V43" s="334"/>
      <c r="W43" s="334"/>
      <c r="X43" s="335"/>
      <c r="Y43" s="335"/>
      <c r="Z43" s="335"/>
      <c r="AA43" s="334"/>
      <c r="AB43" s="332"/>
      <c r="AC43" s="369"/>
      <c r="AD43" s="360"/>
    </row>
    <row r="44" spans="1:30" s="22" customFormat="1" ht="12.75" hidden="1" customHeight="1">
      <c r="A44" s="1612"/>
      <c r="B44" s="324"/>
      <c r="C44" s="653"/>
      <c r="D44" s="1632"/>
      <c r="E44" s="653"/>
      <c r="F44" s="1635"/>
      <c r="G44" s="1635"/>
      <c r="H44" s="650"/>
      <c r="I44" s="650"/>
      <c r="J44" s="343"/>
      <c r="K44" s="1521"/>
      <c r="L44" s="1522"/>
      <c r="M44" s="1638"/>
      <c r="N44" s="645"/>
      <c r="O44" s="343"/>
      <c r="P44" s="325"/>
      <c r="Q44" s="365"/>
      <c r="R44" s="338"/>
      <c r="V44" s="334"/>
      <c r="W44" s="334"/>
      <c r="X44" s="335"/>
      <c r="Y44" s="335"/>
      <c r="Z44" s="335"/>
      <c r="AA44" s="334"/>
      <c r="AB44" s="332"/>
      <c r="AC44" s="369"/>
      <c r="AD44" s="360"/>
    </row>
    <row r="45" spans="1:30" s="22" customFormat="1" ht="12.75" hidden="1" customHeight="1">
      <c r="A45" s="1612"/>
      <c r="B45" s="324"/>
      <c r="C45" s="653"/>
      <c r="D45" s="1612"/>
      <c r="E45" s="653"/>
      <c r="F45" s="352"/>
      <c r="G45" s="352"/>
      <c r="H45" s="366"/>
      <c r="I45" s="366"/>
      <c r="J45" s="343"/>
      <c r="K45" s="354"/>
      <c r="L45" s="1616"/>
      <c r="M45" s="1616"/>
      <c r="N45" s="346"/>
      <c r="O45" s="343"/>
      <c r="P45" s="325"/>
      <c r="Q45" s="365"/>
      <c r="R45" s="338"/>
      <c r="V45" s="334"/>
      <c r="W45" s="334"/>
      <c r="X45" s="334"/>
      <c r="Y45" s="335"/>
      <c r="Z45" s="335"/>
      <c r="AA45" s="334"/>
      <c r="AB45" s="332"/>
      <c r="AC45" s="334"/>
      <c r="AD45" s="360"/>
    </row>
    <row r="46" spans="1:30" s="22" customFormat="1" ht="12.75" hidden="1" customHeight="1">
      <c r="A46" s="324"/>
      <c r="B46" s="324"/>
      <c r="C46" s="653"/>
      <c r="D46" s="1612"/>
      <c r="E46" s="653"/>
      <c r="F46" s="349"/>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2.5" hidden="1">
      <c r="C47" s="653"/>
      <c r="D47" s="1632"/>
      <c r="E47" s="653"/>
      <c r="F47" s="1633"/>
      <c r="G47" s="1634"/>
      <c r="H47" s="1620"/>
      <c r="I47" s="1613"/>
      <c r="J47" s="1621"/>
      <c r="K47" s="645"/>
      <c r="L47" s="343"/>
      <c r="M47" s="343"/>
      <c r="N47" s="352"/>
      <c r="O47" s="343"/>
      <c r="P47" s="325"/>
      <c r="Q47" s="365"/>
      <c r="R47" s="338"/>
      <c r="V47" s="334"/>
      <c r="W47" s="334"/>
      <c r="X47" s="334"/>
      <c r="Y47" s="335"/>
      <c r="Z47" s="335"/>
      <c r="AA47" s="334"/>
      <c r="AB47" s="332"/>
      <c r="AC47" s="335"/>
      <c r="AD47" s="360"/>
    </row>
    <row r="48" spans="1:30" s="22" customFormat="1" ht="13" hidden="1">
      <c r="C48" s="653"/>
      <c r="D48" s="1632"/>
      <c r="E48" s="653"/>
      <c r="F48" s="1635"/>
      <c r="G48" s="1636"/>
      <c r="H48" s="1614"/>
      <c r="I48" s="1615"/>
      <c r="J48" s="1622"/>
      <c r="K48" s="645"/>
      <c r="L48" s="343"/>
      <c r="M48" s="343"/>
      <c r="N48" s="352"/>
      <c r="O48" s="343"/>
      <c r="P48" s="325"/>
      <c r="Q48" s="324"/>
      <c r="R48" s="652"/>
      <c r="V48" s="334"/>
      <c r="W48" s="334"/>
      <c r="X48" s="335"/>
      <c r="Y48" s="334"/>
      <c r="Z48" s="335"/>
      <c r="AA48" s="334"/>
      <c r="AB48" s="332"/>
      <c r="AC48" s="335"/>
      <c r="AD48" s="360"/>
    </row>
    <row r="49" spans="1:30" s="22" customFormat="1" ht="12.5" hidden="1">
      <c r="A49" s="324"/>
      <c r="B49" s="324"/>
      <c r="C49" s="653"/>
      <c r="D49" s="1612"/>
      <c r="E49" s="653"/>
      <c r="F49" s="352"/>
      <c r="G49" s="351"/>
      <c r="H49" s="363"/>
      <c r="I49" s="1616"/>
      <c r="J49" s="1616"/>
      <c r="K49" s="644"/>
      <c r="L49" s="343"/>
      <c r="M49" s="343"/>
      <c r="N49" s="352"/>
      <c r="O49" s="343"/>
      <c r="P49" s="343"/>
      <c r="Q49" s="324"/>
      <c r="R49" s="338"/>
      <c r="V49" s="334"/>
      <c r="W49" s="334"/>
      <c r="X49" s="334"/>
      <c r="Y49" s="334"/>
      <c r="Z49" s="335"/>
      <c r="AA49" s="334"/>
      <c r="AB49" s="332"/>
      <c r="AC49" s="335"/>
      <c r="AD49" s="360"/>
    </row>
    <row r="50" spans="1:30" s="22" customFormat="1" ht="12.5" hidden="1">
      <c r="A50" s="324"/>
      <c r="B50" s="324"/>
      <c r="C50" s="342"/>
      <c r="D50" s="1612"/>
      <c r="E50" s="342"/>
      <c r="F50" s="362"/>
      <c r="G50" s="348"/>
      <c r="H50" s="361"/>
      <c r="I50" s="1618"/>
      <c r="J50" s="1618"/>
      <c r="K50" s="644"/>
      <c r="L50" s="343"/>
      <c r="M50" s="343"/>
      <c r="N50" s="352"/>
      <c r="O50" s="343"/>
      <c r="P50" s="343"/>
      <c r="Q50" s="324"/>
      <c r="R50" s="356"/>
      <c r="V50" s="334"/>
      <c r="W50" s="334"/>
      <c r="X50" s="334"/>
      <c r="Y50" s="334"/>
      <c r="Z50" s="335"/>
      <c r="AA50" s="334"/>
      <c r="AB50" s="332"/>
      <c r="AC50" s="335"/>
      <c r="AD50" s="360"/>
    </row>
    <row r="51" spans="1:30" s="22" customFormat="1" ht="12.5" hidden="1">
      <c r="A51" s="324"/>
      <c r="B51" s="324"/>
      <c r="C51" s="342"/>
      <c r="D51" s="1643"/>
      <c r="E51" s="342"/>
      <c r="F51" s="1641"/>
      <c r="G51" s="1641"/>
      <c r="H51" s="653"/>
      <c r="I51" s="653"/>
      <c r="J51" s="325"/>
      <c r="K51" s="325"/>
      <c r="L51" s="325"/>
      <c r="M51" s="325"/>
      <c r="N51" s="359"/>
      <c r="O51" s="325"/>
      <c r="P51" s="325"/>
      <c r="Q51" s="324"/>
      <c r="R51" s="356"/>
      <c r="V51" s="334"/>
      <c r="W51" s="334"/>
      <c r="X51" s="335"/>
      <c r="Y51" s="334"/>
      <c r="Z51" s="335"/>
      <c r="AA51" s="334"/>
      <c r="AB51" s="332"/>
      <c r="AC51" s="335"/>
      <c r="AD51" s="360"/>
    </row>
    <row r="52" spans="1:30" s="22" customFormat="1" ht="12.5" hidden="1">
      <c r="A52" s="324"/>
      <c r="B52" s="324"/>
      <c r="C52" s="325"/>
      <c r="D52" s="1643"/>
      <c r="E52" s="325"/>
      <c r="F52" s="1642"/>
      <c r="G52" s="1642"/>
      <c r="H52" s="653"/>
      <c r="I52" s="653"/>
      <c r="J52" s="324"/>
      <c r="K52" s="324"/>
      <c r="L52" s="324"/>
      <c r="M52" s="324"/>
      <c r="N52" s="357"/>
      <c r="O52" s="324"/>
      <c r="P52" s="324"/>
      <c r="Q52" s="324"/>
      <c r="R52" s="356"/>
      <c r="V52" s="334"/>
      <c r="W52" s="334"/>
      <c r="X52" s="335"/>
      <c r="Y52" s="334"/>
      <c r="Z52" s="335"/>
      <c r="AA52" s="334"/>
      <c r="AB52" s="332"/>
      <c r="AC52" s="335"/>
      <c r="AD52" s="360"/>
    </row>
    <row r="53" spans="1:30" s="22" customFormat="1" ht="12.5" hidden="1">
      <c r="A53" s="324"/>
      <c r="B53" s="324"/>
      <c r="C53" s="325"/>
      <c r="D53" s="649"/>
      <c r="E53" s="325"/>
      <c r="F53" s="653"/>
      <c r="G53" s="653"/>
      <c r="H53" s="653"/>
      <c r="I53" s="653"/>
      <c r="J53" s="324"/>
      <c r="K53" s="324"/>
      <c r="L53" s="324"/>
      <c r="M53" s="324"/>
      <c r="N53" s="357"/>
      <c r="O53" s="324"/>
      <c r="P53" s="324"/>
      <c r="Q53" s="324"/>
      <c r="R53" s="356"/>
      <c r="V53" s="334"/>
      <c r="W53" s="334"/>
      <c r="X53" s="335"/>
      <c r="Y53" s="334"/>
      <c r="Z53" s="334"/>
      <c r="AA53" s="335"/>
      <c r="AB53" s="335"/>
      <c r="AC53" s="369"/>
      <c r="AD53" s="360"/>
    </row>
    <row r="54" spans="1:30" s="22" customFormat="1" ht="12.5" hidden="1">
      <c r="A54" s="324"/>
      <c r="B54" s="324"/>
      <c r="C54" s="1640" t="s">
        <v>180</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12.5">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5">
      <c r="A56" s="324"/>
      <c r="B56" s="324"/>
      <c r="C56" s="325"/>
      <c r="D56" s="325"/>
      <c r="E56" s="325"/>
      <c r="F56" s="325"/>
      <c r="G56" s="1612"/>
      <c r="H56" s="324"/>
      <c r="I56" s="352"/>
      <c r="J56" s="352"/>
      <c r="K56" s="644"/>
      <c r="L56" s="343"/>
      <c r="M56" s="343"/>
      <c r="N56" s="352"/>
      <c r="O56" s="343"/>
      <c r="P56" s="325"/>
      <c r="Q56" s="324"/>
      <c r="R56" s="338"/>
      <c r="V56" s="334"/>
      <c r="W56" s="334"/>
      <c r="X56" s="335"/>
      <c r="Y56" s="334"/>
      <c r="Z56" s="334"/>
      <c r="AA56" s="334"/>
      <c r="AB56" s="332"/>
      <c r="AC56" s="335"/>
      <c r="AD56" s="360"/>
    </row>
    <row r="57" spans="1:30" s="22" customFormat="1" ht="12.5">
      <c r="A57" s="324"/>
      <c r="B57" s="324"/>
      <c r="C57" s="325"/>
      <c r="D57" s="325"/>
      <c r="E57" s="325"/>
      <c r="F57" s="325"/>
      <c r="G57" s="1612"/>
      <c r="H57" s="324"/>
      <c r="I57" s="349"/>
      <c r="J57" s="349"/>
      <c r="K57" s="644"/>
      <c r="L57" s="343"/>
      <c r="M57" s="343"/>
      <c r="N57" s="352"/>
      <c r="O57" s="343"/>
      <c r="P57" s="325"/>
      <c r="Q57" s="324"/>
      <c r="R57" s="338"/>
      <c r="V57" s="334"/>
      <c r="W57" s="334"/>
      <c r="X57" s="334"/>
      <c r="Y57" s="334"/>
      <c r="Z57" s="335"/>
      <c r="AA57" s="334"/>
      <c r="AB57" s="332"/>
      <c r="AC57" s="335"/>
      <c r="AD57" s="360"/>
    </row>
    <row r="58" spans="1:30" s="22" customFormat="1" ht="12.5">
      <c r="A58" s="324"/>
      <c r="B58" s="324"/>
      <c r="C58" s="325"/>
      <c r="D58" s="325"/>
      <c r="E58" s="325"/>
      <c r="F58" s="325"/>
      <c r="G58" s="1632"/>
      <c r="H58" s="324"/>
      <c r="I58" s="1633"/>
      <c r="J58" s="1634"/>
      <c r="K58" s="1630"/>
      <c r="L58" s="1631"/>
      <c r="M58" s="1631"/>
      <c r="N58" s="644"/>
      <c r="O58" s="343"/>
      <c r="P58" s="325"/>
      <c r="Q58" s="324"/>
      <c r="R58" s="338"/>
      <c r="V58" s="334"/>
      <c r="W58" s="334"/>
      <c r="X58" s="334"/>
      <c r="Y58" s="334"/>
      <c r="Z58" s="335"/>
      <c r="AA58" s="334"/>
      <c r="AB58" s="332"/>
      <c r="AC58" s="335"/>
      <c r="AD58" s="360"/>
    </row>
    <row r="59" spans="1:30" s="22" customFormat="1" ht="12.5">
      <c r="A59" s="324"/>
      <c r="B59" s="324"/>
      <c r="C59" s="325"/>
      <c r="D59" s="325"/>
      <c r="E59" s="325"/>
      <c r="F59" s="325"/>
      <c r="G59" s="1632"/>
      <c r="H59" s="324"/>
      <c r="I59" s="1639"/>
      <c r="J59" s="1636"/>
      <c r="K59" s="1521"/>
      <c r="L59" s="1522"/>
      <c r="M59" s="1522"/>
      <c r="N59" s="644"/>
      <c r="O59" s="343"/>
      <c r="P59" s="325"/>
      <c r="Q59" s="324"/>
      <c r="R59" s="338"/>
      <c r="V59" s="334"/>
      <c r="W59" s="334"/>
      <c r="X59" s="335"/>
      <c r="Y59" s="334"/>
      <c r="Z59" s="335"/>
      <c r="AA59" s="334"/>
      <c r="AB59" s="332"/>
      <c r="AC59" s="335"/>
      <c r="AD59" s="360"/>
    </row>
    <row r="60" spans="1:30" s="22" customFormat="1" ht="12.5">
      <c r="A60" s="324"/>
      <c r="B60" s="324"/>
      <c r="C60" s="325"/>
      <c r="D60" s="325"/>
      <c r="E60" s="325"/>
      <c r="F60" s="325"/>
      <c r="G60" s="1612"/>
      <c r="H60" s="324"/>
      <c r="I60" s="352"/>
      <c r="J60" s="351"/>
      <c r="K60" s="350"/>
      <c r="L60" s="1616"/>
      <c r="M60" s="1616"/>
      <c r="N60" s="355"/>
      <c r="O60" s="343"/>
      <c r="P60" s="325"/>
      <c r="Q60" s="324"/>
      <c r="R60" s="338"/>
      <c r="V60" s="334"/>
      <c r="W60" s="334"/>
      <c r="X60" s="335"/>
      <c r="Y60" s="334"/>
      <c r="Z60" s="334"/>
      <c r="AA60" s="334"/>
      <c r="AB60" s="332"/>
      <c r="AC60" s="335"/>
      <c r="AD60" s="360"/>
    </row>
    <row r="61" spans="1:30" s="22" customFormat="1" ht="12.5">
      <c r="A61" s="324"/>
      <c r="B61" s="324"/>
      <c r="C61" s="325"/>
      <c r="D61" s="325"/>
      <c r="E61" s="325"/>
      <c r="F61" s="325"/>
      <c r="G61" s="1612"/>
      <c r="H61" s="324"/>
      <c r="I61" s="349"/>
      <c r="J61" s="348"/>
      <c r="K61" s="645"/>
      <c r="L61" s="1618"/>
      <c r="M61" s="1618"/>
      <c r="N61" s="355"/>
      <c r="O61" s="343"/>
      <c r="P61" s="325"/>
      <c r="Q61" s="324"/>
      <c r="R61" s="338"/>
      <c r="V61" s="334"/>
      <c r="W61" s="334"/>
      <c r="X61" s="335"/>
      <c r="Y61" s="334"/>
      <c r="Z61" s="334"/>
      <c r="AA61" s="334"/>
      <c r="AB61" s="332"/>
      <c r="AC61" s="335"/>
      <c r="AD61" s="360"/>
    </row>
    <row r="62" spans="1:30" s="22" customFormat="1" ht="12.5">
      <c r="A62" s="324"/>
      <c r="B62" s="324"/>
      <c r="C62" s="325"/>
      <c r="D62" s="325"/>
      <c r="E62" s="325"/>
      <c r="F62" s="325"/>
      <c r="G62" s="1632"/>
      <c r="H62" s="324"/>
      <c r="I62" s="1633"/>
      <c r="J62" s="1633"/>
      <c r="K62" s="650"/>
      <c r="L62" s="343"/>
      <c r="M62" s="343"/>
      <c r="N62" s="1630"/>
      <c r="O62" s="1631"/>
      <c r="P62" s="1631"/>
      <c r="Q62" s="324"/>
      <c r="R62" s="338"/>
      <c r="V62" s="334"/>
      <c r="W62" s="334"/>
      <c r="X62" s="334"/>
      <c r="Y62" s="334"/>
      <c r="Z62" s="334"/>
      <c r="AA62" s="334"/>
      <c r="AB62" s="332"/>
      <c r="AC62" s="334"/>
      <c r="AD62" s="360"/>
    </row>
    <row r="63" spans="1:30" s="22" customFormat="1" ht="12.5">
      <c r="A63" s="324"/>
      <c r="B63" s="324"/>
      <c r="C63" s="325"/>
      <c r="D63" s="325"/>
      <c r="E63" s="325"/>
      <c r="F63" s="325"/>
      <c r="G63" s="1632"/>
      <c r="H63" s="324"/>
      <c r="I63" s="1639"/>
      <c r="J63" s="1639"/>
      <c r="K63" s="651"/>
      <c r="L63" s="343"/>
      <c r="M63" s="342"/>
      <c r="N63" s="1521"/>
      <c r="O63" s="1522"/>
      <c r="P63" s="1522"/>
      <c r="Q63" s="324"/>
      <c r="R63" s="338"/>
      <c r="V63" s="334"/>
      <c r="W63" s="334"/>
      <c r="X63" s="334"/>
      <c r="Y63" s="336"/>
      <c r="Z63" s="336"/>
      <c r="AA63" s="334"/>
      <c r="AB63" s="332"/>
      <c r="AC63" s="334"/>
      <c r="AD63" s="360"/>
    </row>
    <row r="64" spans="1:30" s="22" customFormat="1" ht="12.5">
      <c r="A64" s="324"/>
      <c r="B64" s="324"/>
      <c r="C64" s="325"/>
      <c r="D64" s="325"/>
      <c r="E64" s="325"/>
      <c r="F64" s="325"/>
      <c r="G64" s="1612"/>
      <c r="H64" s="324"/>
      <c r="I64" s="352"/>
      <c r="J64" s="352"/>
      <c r="K64" s="644"/>
      <c r="L64" s="645"/>
      <c r="M64" s="343"/>
      <c r="N64" s="654"/>
      <c r="O64" s="1616"/>
      <c r="P64" s="1616"/>
      <c r="Q64" s="324"/>
      <c r="R64" s="338"/>
      <c r="V64" s="334"/>
      <c r="W64" s="334"/>
      <c r="X64" s="334"/>
      <c r="Y64" s="336"/>
      <c r="Z64" s="336"/>
      <c r="AA64" s="334"/>
      <c r="AB64" s="332"/>
      <c r="AC64" s="334"/>
      <c r="AD64" s="360"/>
    </row>
    <row r="65" spans="1:30" s="22" customFormat="1" ht="12.5">
      <c r="A65" s="324"/>
      <c r="B65" s="324"/>
      <c r="C65" s="325"/>
      <c r="D65" s="325"/>
      <c r="E65" s="325"/>
      <c r="F65" s="325"/>
      <c r="G65" s="1612"/>
      <c r="H65" s="324"/>
      <c r="I65" s="349"/>
      <c r="J65" s="349"/>
      <c r="K65" s="644"/>
      <c r="L65" s="346"/>
      <c r="M65" s="343"/>
      <c r="N65" s="654"/>
      <c r="O65" s="1618"/>
      <c r="P65" s="1618"/>
      <c r="Q65" s="324"/>
      <c r="R65" s="338"/>
      <c r="V65" s="334"/>
      <c r="W65" s="334"/>
      <c r="X65" s="334"/>
      <c r="Y65" s="336"/>
      <c r="Z65" s="336"/>
      <c r="AA65" s="334"/>
      <c r="AB65" s="332"/>
      <c r="AC65" s="334"/>
      <c r="AD65" s="360"/>
    </row>
    <row r="66" spans="1:30" s="22" customFormat="1" ht="12.5">
      <c r="A66" s="324"/>
      <c r="B66" s="324"/>
      <c r="C66" s="325"/>
      <c r="D66" s="325"/>
      <c r="E66" s="325"/>
      <c r="F66" s="325"/>
      <c r="G66" s="1632"/>
      <c r="H66" s="324"/>
      <c r="I66" s="1633"/>
      <c r="J66" s="1634"/>
      <c r="K66" s="1630"/>
      <c r="L66" s="1631"/>
      <c r="M66" s="1637"/>
      <c r="N66" s="645"/>
      <c r="O66" s="343"/>
      <c r="P66" s="325"/>
      <c r="Q66" s="324"/>
      <c r="R66" s="338"/>
      <c r="V66" s="334"/>
      <c r="W66" s="334"/>
      <c r="X66" s="334"/>
      <c r="Y66" s="336"/>
      <c r="Z66" s="336"/>
      <c r="AA66" s="334"/>
      <c r="AB66" s="332"/>
      <c r="AC66" s="334"/>
      <c r="AD66" s="360"/>
    </row>
    <row r="67" spans="1:30" s="22" customFormat="1" ht="12.5">
      <c r="A67" s="324"/>
      <c r="B67" s="324"/>
      <c r="C67" s="325"/>
      <c r="D67" s="325"/>
      <c r="E67" s="325"/>
      <c r="F67" s="325"/>
      <c r="G67" s="1632"/>
      <c r="H67" s="324"/>
      <c r="I67" s="1639"/>
      <c r="J67" s="1636"/>
      <c r="K67" s="1521"/>
      <c r="L67" s="1522"/>
      <c r="M67" s="1638"/>
      <c r="O67" s="343"/>
      <c r="P67" s="325"/>
      <c r="Q67" s="324"/>
      <c r="R67" s="338"/>
      <c r="V67" s="334"/>
      <c r="W67" s="334"/>
      <c r="X67" s="334"/>
      <c r="Y67" s="336"/>
      <c r="Z67" s="336"/>
      <c r="AA67" s="334"/>
      <c r="AB67" s="332"/>
      <c r="AC67" s="334"/>
      <c r="AD67" s="360"/>
    </row>
    <row r="68" spans="1:30" s="22" customFormat="1" ht="12.5">
      <c r="A68" s="324"/>
      <c r="B68" s="324"/>
      <c r="C68" s="325"/>
      <c r="D68" s="325"/>
      <c r="E68" s="325"/>
      <c r="F68" s="325"/>
      <c r="G68" s="1612"/>
      <c r="H68" s="324"/>
      <c r="I68" s="352"/>
      <c r="J68" s="351"/>
      <c r="K68" s="350"/>
      <c r="L68" s="1616"/>
      <c r="M68" s="1616"/>
      <c r="O68" s="343"/>
      <c r="P68" s="325"/>
      <c r="Q68" s="324"/>
      <c r="R68" s="338"/>
      <c r="V68" s="334"/>
      <c r="W68" s="334"/>
      <c r="X68" s="334"/>
      <c r="Y68" s="336"/>
      <c r="Z68" s="336"/>
      <c r="AA68" s="334"/>
      <c r="AB68" s="332"/>
      <c r="AC68" s="334"/>
      <c r="AD68" s="360"/>
    </row>
    <row r="69" spans="1:30" s="22" customFormat="1" ht="12.5">
      <c r="A69" s="324"/>
      <c r="B69" s="324"/>
      <c r="C69" s="325"/>
      <c r="D69" s="325"/>
      <c r="E69" s="325"/>
      <c r="F69" s="325"/>
      <c r="G69" s="1612"/>
      <c r="H69" s="324"/>
      <c r="I69" s="349"/>
      <c r="J69" s="348"/>
      <c r="K69" s="645"/>
      <c r="L69" s="1618"/>
      <c r="M69" s="1618"/>
      <c r="N69" s="346"/>
      <c r="O69" s="343"/>
      <c r="P69" s="325"/>
      <c r="Q69" s="324"/>
      <c r="R69" s="338"/>
      <c r="V69" s="334"/>
      <c r="W69" s="334"/>
      <c r="X69" s="334"/>
      <c r="Y69" s="336"/>
      <c r="Z69" s="336"/>
      <c r="AA69" s="334"/>
      <c r="AB69" s="332"/>
      <c r="AC69" s="334"/>
      <c r="AD69" s="360"/>
    </row>
    <row r="70" spans="1:30" s="22" customFormat="1" ht="12.5">
      <c r="A70" s="324"/>
      <c r="B70" s="324"/>
      <c r="C70" s="325"/>
      <c r="D70" s="325"/>
      <c r="E70" s="325"/>
      <c r="F70" s="325"/>
      <c r="G70" s="338"/>
      <c r="H70" s="338"/>
      <c r="I70" s="1641"/>
      <c r="J70" s="1641"/>
      <c r="K70" s="650"/>
      <c r="L70" s="343"/>
      <c r="M70" s="343"/>
      <c r="N70" s="343"/>
      <c r="O70" s="343"/>
      <c r="P70" s="342"/>
      <c r="Q70" s="324"/>
      <c r="R70" s="338"/>
      <c r="V70" s="334"/>
      <c r="W70" s="334"/>
      <c r="X70" s="334"/>
      <c r="Y70" s="336"/>
      <c r="Z70" s="336"/>
      <c r="AA70" s="334"/>
      <c r="AB70" s="332"/>
      <c r="AC70" s="334"/>
      <c r="AD70" s="360"/>
    </row>
    <row r="71" spans="1:30" s="22" customFormat="1" ht="12.5">
      <c r="A71" s="324"/>
      <c r="B71" s="324"/>
      <c r="C71" s="325"/>
      <c r="D71" s="325"/>
      <c r="E71" s="325"/>
      <c r="F71" s="325"/>
      <c r="G71" s="338"/>
      <c r="H71" s="338"/>
      <c r="I71" s="1647"/>
      <c r="J71" s="1647"/>
      <c r="K71" s="651"/>
      <c r="L71" s="343"/>
      <c r="M71" s="343"/>
      <c r="N71" s="343"/>
      <c r="O71" s="343"/>
      <c r="P71" s="342"/>
      <c r="Q71" s="324"/>
      <c r="R71" s="338"/>
      <c r="V71" s="334"/>
      <c r="W71" s="334"/>
      <c r="X71" s="334"/>
      <c r="Y71" s="336"/>
      <c r="Z71" s="336"/>
      <c r="AA71" s="334"/>
      <c r="AB71" s="332"/>
      <c r="AC71" s="334"/>
      <c r="AD71" s="360"/>
    </row>
    <row r="72" spans="1:30" s="22" customFormat="1" ht="12.5">
      <c r="A72" s="324"/>
      <c r="B72" s="324"/>
      <c r="C72" s="325"/>
      <c r="D72" s="325"/>
      <c r="E72" s="325"/>
      <c r="F72" s="325"/>
      <c r="G72" s="338"/>
      <c r="H72" s="338"/>
      <c r="I72" s="338"/>
      <c r="J72" s="341"/>
      <c r="K72" s="649"/>
      <c r="L72" s="339"/>
      <c r="M72" s="339"/>
      <c r="N72" s="339"/>
      <c r="O72" s="339"/>
      <c r="P72" s="338"/>
      <c r="Q72" s="324"/>
      <c r="R72" s="338"/>
      <c r="U72" s="336"/>
      <c r="V72" s="334"/>
      <c r="W72" s="334"/>
      <c r="X72" s="334"/>
      <c r="Y72" s="336"/>
      <c r="Z72" s="336"/>
      <c r="AA72" s="334"/>
      <c r="AB72" s="332"/>
      <c r="AC72" s="334"/>
      <c r="AD72" s="360"/>
    </row>
    <row r="73" spans="1:30" s="22" customFormat="1" ht="12.5">
      <c r="A73" s="324"/>
      <c r="B73" s="324"/>
      <c r="C73" s="1644" t="s">
        <v>106</v>
      </c>
      <c r="D73" s="1644"/>
      <c r="E73" s="1644"/>
      <c r="F73" s="642"/>
      <c r="G73" s="1522"/>
      <c r="H73" s="1522"/>
      <c r="I73" s="1522"/>
      <c r="J73" s="1615" t="s">
        <v>236</v>
      </c>
      <c r="K73" s="1615"/>
      <c r="L73" s="1615"/>
      <c r="M73" s="1615"/>
      <c r="N73" s="329"/>
      <c r="O73" s="329"/>
      <c r="P73" s="328"/>
      <c r="Q73" s="328"/>
      <c r="R73" s="328"/>
      <c r="V73" s="334"/>
      <c r="W73" s="334"/>
      <c r="X73" s="334"/>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7"/>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4"/>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642"/>
      <c r="G76" s="641"/>
      <c r="H76" s="641"/>
      <c r="I76" s="641"/>
      <c r="J76" s="1615"/>
      <c r="K76" s="1615"/>
      <c r="L76" s="1615"/>
      <c r="M76" s="1615"/>
      <c r="N76" s="329"/>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7"/>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36"/>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5"/>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4"/>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5"/>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2"/>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1"/>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2"/>
      <c r="O86" s="332"/>
      <c r="P86" s="331"/>
      <c r="Q86" s="331"/>
      <c r="V86" s="336"/>
      <c r="W86" s="334"/>
      <c r="X86" s="335"/>
      <c r="Y86" s="334"/>
      <c r="Z86" s="335"/>
      <c r="AA86" s="334"/>
      <c r="AB86" s="334"/>
      <c r="AC86" s="334"/>
      <c r="AD86" s="335"/>
    </row>
    <row r="87" spans="1:30" s="22" customFormat="1" ht="12.5">
      <c r="A87" s="324"/>
      <c r="B87" s="324"/>
      <c r="C87" s="20"/>
      <c r="D87" s="20"/>
      <c r="E87" s="20"/>
      <c r="F87" s="20"/>
      <c r="V87" s="336"/>
      <c r="W87" s="334"/>
      <c r="X87" s="335"/>
      <c r="Y87" s="334"/>
      <c r="Z87" s="335"/>
      <c r="AA87" s="334"/>
      <c r="AB87" s="334"/>
      <c r="AC87" s="334"/>
      <c r="AD87" s="335"/>
    </row>
    <row r="88" spans="1:30" s="22" customFormat="1" ht="12.5">
      <c r="A88" s="324"/>
      <c r="B88" s="324"/>
      <c r="C88" s="20"/>
      <c r="D88" s="20"/>
      <c r="E88" s="20"/>
      <c r="F88" s="20"/>
      <c r="J88" s="28"/>
      <c r="K88" s="28"/>
      <c r="L88" s="28"/>
      <c r="M88" s="28"/>
      <c r="N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N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11:D11"/>
    <mergeCell ref="F11:G11"/>
    <mergeCell ref="I11:J11"/>
    <mergeCell ref="L11:M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G66:G67"/>
    <mergeCell ref="I66:J67"/>
    <mergeCell ref="K66:M66"/>
    <mergeCell ref="K67:M67"/>
    <mergeCell ref="G68:G69"/>
    <mergeCell ref="L68:M69"/>
    <mergeCell ref="G62:G63"/>
    <mergeCell ref="I62:J63"/>
    <mergeCell ref="N62:P62"/>
    <mergeCell ref="N63:P63"/>
    <mergeCell ref="G64:G65"/>
    <mergeCell ref="O64:P65"/>
    <mergeCell ref="C76:E76"/>
    <mergeCell ref="J76:M76"/>
    <mergeCell ref="G77:I77"/>
    <mergeCell ref="J77:L77"/>
    <mergeCell ref="I70:J71"/>
    <mergeCell ref="C73:E73"/>
    <mergeCell ref="G73:I73"/>
    <mergeCell ref="J73:M73"/>
    <mergeCell ref="G74:I74"/>
    <mergeCell ref="J74:L74"/>
  </mergeCells>
  <conditionalFormatting sqref="E17 H19 H25 H33 H49 K45 K29 N37 K60 K68 H41">
    <cfRule type="cellIs" dxfId="29" priority="1" stopIfTrue="1" operator="notEqual">
      <formula>0</formula>
    </cfRule>
  </conditionalFormatting>
  <conditionalFormatting sqref="A14:A45 D25:D26 D21:D22 D45:D46 D33:D34 D29:D30 D37:D38 D41:D42 D49:D50 G60:G61 G56:G57 G68:G69 G64:G65">
    <cfRule type="expression" dxfId="28"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234"/>
  <sheetViews>
    <sheetView showGridLines="0" workbookViewId="0">
      <pane ySplit="9" topLeftCell="A10" activePane="bottomLeft" state="frozen"/>
      <selection activeCell="A3" sqref="A3:N3"/>
      <selection pane="bottomLeft" activeCell="H34" sqref="H34"/>
    </sheetView>
  </sheetViews>
  <sheetFormatPr defaultColWidth="9.08984375" defaultRowHeight="12.5"/>
  <cols>
    <col min="1" max="1" width="5.36328125" style="542" customWidth="1"/>
    <col min="2" max="2" width="12.6328125" style="523" customWidth="1"/>
    <col min="3" max="3" width="25" style="523" customWidth="1"/>
    <col min="4" max="4" width="16.6328125" style="523" customWidth="1"/>
    <col min="5" max="5" width="11.6328125" style="523" customWidth="1"/>
    <col min="6" max="6" width="14.6328125" style="523" customWidth="1"/>
    <col min="7" max="7" width="22.6328125" style="523" customWidth="1"/>
    <col min="8" max="10" width="12.6328125" style="523" customWidth="1"/>
    <col min="11" max="12" width="15.6328125" style="523" hidden="1" customWidth="1"/>
    <col min="13" max="14" width="15.6328125" style="523" customWidth="1"/>
    <col min="15" max="16384" width="9.08984375" style="523"/>
  </cols>
  <sheetData>
    <row r="1" spans="1:16" ht="13">
      <c r="A1" s="664"/>
      <c r="B1" s="664"/>
      <c r="C1" s="664"/>
      <c r="D1" s="664"/>
      <c r="E1" s="664"/>
      <c r="F1" s="664"/>
      <c r="G1" s="664"/>
      <c r="H1" s="664"/>
      <c r="I1" s="664"/>
      <c r="J1" s="664"/>
      <c r="K1" s="664"/>
      <c r="M1" s="524"/>
      <c r="P1" s="525"/>
    </row>
    <row r="2" spans="1:16" ht="34.5" customHeight="1">
      <c r="A2" s="1128"/>
      <c r="B2" s="1128"/>
      <c r="C2" s="1128"/>
      <c r="D2" s="1128"/>
      <c r="E2" s="1128"/>
      <c r="F2" s="1128"/>
      <c r="G2" s="1128"/>
      <c r="H2" s="1128"/>
      <c r="I2" s="1128"/>
      <c r="J2" s="1128"/>
      <c r="K2" s="1128"/>
      <c r="L2" s="1128"/>
      <c r="M2" s="1128"/>
      <c r="N2" s="1128"/>
    </row>
    <row r="3" spans="1:16" ht="12.75" customHeight="1">
      <c r="A3" s="1129" t="s">
        <v>237</v>
      </c>
      <c r="B3" s="1129"/>
      <c r="C3" s="1129"/>
      <c r="D3" s="1129"/>
      <c r="E3" s="1129"/>
      <c r="F3" s="1129"/>
      <c r="G3" s="1129"/>
      <c r="H3" s="1129"/>
      <c r="I3" s="1129"/>
      <c r="J3" s="1129"/>
      <c r="K3" s="1129"/>
      <c r="L3" s="1129"/>
      <c r="M3" s="1129"/>
      <c r="N3" s="1129"/>
    </row>
    <row r="4" spans="1:16" ht="18" customHeight="1">
      <c r="A4" s="1471" t="s">
        <v>367</v>
      </c>
      <c r="B4" s="1471"/>
      <c r="C4" s="1471"/>
      <c r="D4" s="1471"/>
      <c r="E4" s="1471"/>
      <c r="F4" s="1471"/>
      <c r="G4" s="1471"/>
      <c r="H4" s="1471"/>
      <c r="I4" s="1471"/>
      <c r="J4" s="1471"/>
      <c r="K4" s="1471"/>
      <c r="L4" s="1471"/>
      <c r="M4" s="1471"/>
      <c r="N4" s="1471"/>
    </row>
    <row r="5" spans="1:16" ht="12.75" customHeight="1">
      <c r="A5" s="1133"/>
      <c r="B5" s="1133"/>
      <c r="C5" s="1133"/>
      <c r="D5" s="1133"/>
      <c r="E5" s="1133"/>
      <c r="F5" s="1133"/>
      <c r="G5" s="1133"/>
      <c r="H5" s="1133"/>
      <c r="I5" s="1133"/>
      <c r="J5" s="1133"/>
      <c r="K5" s="1133"/>
      <c r="L5" s="1133"/>
      <c r="M5" s="1133"/>
      <c r="N5" s="1133"/>
    </row>
    <row r="6" spans="1:16" s="527" customFormat="1" ht="24.75" customHeight="1">
      <c r="A6" s="1134" t="s">
        <v>238</v>
      </c>
      <c r="B6" s="1134"/>
      <c r="C6" s="1134"/>
      <c r="D6" s="1134" t="s">
        <v>239</v>
      </c>
      <c r="E6" s="1134"/>
      <c r="F6" s="1135" t="s">
        <v>121</v>
      </c>
      <c r="G6" s="1136"/>
      <c r="H6" s="1137"/>
      <c r="I6" s="1134" t="s">
        <v>240</v>
      </c>
      <c r="J6" s="1134"/>
      <c r="K6" s="1134"/>
      <c r="L6" s="1134" t="s">
        <v>241</v>
      </c>
      <c r="M6" s="1134"/>
      <c r="N6" s="663" t="s">
        <v>242</v>
      </c>
    </row>
    <row r="7" spans="1:16" s="529" customFormat="1" ht="15.5">
      <c r="A7" s="1143" t="s">
        <v>243</v>
      </c>
      <c r="B7" s="1143"/>
      <c r="C7" s="1143"/>
      <c r="D7" s="1435" t="s">
        <v>356</v>
      </c>
      <c r="E7" s="1436"/>
      <c r="F7" s="1146" t="s">
        <v>154</v>
      </c>
      <c r="G7" s="1147"/>
      <c r="H7" s="1148"/>
      <c r="I7" s="1149" t="s">
        <v>280</v>
      </c>
      <c r="J7" s="1149"/>
      <c r="K7" s="1149"/>
      <c r="L7" s="1138" t="s">
        <v>266</v>
      </c>
      <c r="M7" s="1139"/>
      <c r="N7" s="661"/>
    </row>
    <row r="9" spans="1:16" s="532" customFormat="1" ht="36" customHeight="1">
      <c r="A9" s="530" t="s">
        <v>245</v>
      </c>
      <c r="B9" s="1150" t="s">
        <v>246</v>
      </c>
      <c r="C9" s="1151"/>
      <c r="D9" s="1152"/>
      <c r="E9" s="530" t="s">
        <v>247</v>
      </c>
      <c r="F9" s="662" t="s">
        <v>248</v>
      </c>
      <c r="G9" s="530" t="s">
        <v>110</v>
      </c>
      <c r="H9" s="530" t="s">
        <v>249</v>
      </c>
      <c r="I9" s="530" t="s">
        <v>250</v>
      </c>
      <c r="J9" s="662" t="s">
        <v>251</v>
      </c>
      <c r="K9" s="1150" t="s">
        <v>252</v>
      </c>
      <c r="L9" s="1152"/>
      <c r="M9" s="530" t="s">
        <v>253</v>
      </c>
      <c r="N9" s="530" t="s">
        <v>254</v>
      </c>
    </row>
    <row r="10" spans="1:16" ht="22.5" customHeight="1" thickBot="1">
      <c r="A10" s="533">
        <v>1</v>
      </c>
      <c r="B10" s="1882" t="s">
        <v>277</v>
      </c>
      <c r="C10" s="1882"/>
      <c r="D10" s="1882"/>
      <c r="E10" s="415"/>
      <c r="F10" s="415">
        <v>33827</v>
      </c>
      <c r="G10" s="489" t="s">
        <v>166</v>
      </c>
      <c r="H10" s="661"/>
      <c r="I10" s="536"/>
      <c r="J10" s="537"/>
      <c r="K10" s="1138"/>
      <c r="L10" s="1139"/>
      <c r="M10" s="536">
        <v>600</v>
      </c>
      <c r="N10" s="538"/>
    </row>
    <row r="11" spans="1:16" ht="22.5" customHeight="1" thickBot="1">
      <c r="A11" s="533">
        <v>2</v>
      </c>
      <c r="B11" s="1119" t="s">
        <v>285</v>
      </c>
      <c r="C11" s="1120"/>
      <c r="D11" s="1916"/>
      <c r="E11" s="416"/>
      <c r="F11" s="416">
        <v>34237</v>
      </c>
      <c r="G11" s="547" t="s">
        <v>166</v>
      </c>
      <c r="H11" s="661"/>
      <c r="I11" s="536"/>
      <c r="J11" s="537"/>
      <c r="K11" s="1138"/>
      <c r="L11" s="1139"/>
      <c r="M11" s="536">
        <v>600</v>
      </c>
      <c r="N11" s="538"/>
    </row>
    <row r="12" spans="1:16" ht="22.5" customHeight="1" thickBot="1">
      <c r="A12" s="533">
        <v>3</v>
      </c>
      <c r="B12" s="1892" t="s">
        <v>360</v>
      </c>
      <c r="C12" s="1893"/>
      <c r="D12" s="656"/>
      <c r="E12" s="416"/>
      <c r="F12" s="416">
        <v>32922</v>
      </c>
      <c r="G12" s="469" t="s">
        <v>358</v>
      </c>
      <c r="H12" s="661"/>
      <c r="I12" s="536"/>
      <c r="J12" s="537"/>
      <c r="K12" s="1138"/>
      <c r="L12" s="1139"/>
      <c r="M12" s="536">
        <v>600</v>
      </c>
      <c r="N12" s="538"/>
    </row>
    <row r="13" spans="1:16" ht="22.5" customHeight="1" thickBot="1">
      <c r="A13" s="533">
        <v>4</v>
      </c>
      <c r="B13" s="1890" t="s">
        <v>361</v>
      </c>
      <c r="C13" s="1890"/>
      <c r="D13" s="1890"/>
      <c r="E13" s="416"/>
      <c r="F13" s="416">
        <v>31048</v>
      </c>
      <c r="G13" s="489" t="s">
        <v>358</v>
      </c>
      <c r="H13" s="661"/>
      <c r="I13" s="536"/>
      <c r="J13" s="537"/>
      <c r="K13" s="1138"/>
      <c r="L13" s="1139"/>
      <c r="M13" s="536">
        <v>600</v>
      </c>
      <c r="N13" s="538"/>
    </row>
    <row r="14" spans="1:16" ht="22.5" customHeight="1" thickBot="1">
      <c r="A14" s="533">
        <v>5</v>
      </c>
      <c r="B14" s="1119" t="s">
        <v>362</v>
      </c>
      <c r="C14" s="1120"/>
      <c r="D14" s="656"/>
      <c r="E14" s="416"/>
      <c r="F14" s="416">
        <v>21971</v>
      </c>
      <c r="G14" s="469" t="s">
        <v>358</v>
      </c>
      <c r="H14" s="661"/>
      <c r="I14" s="536"/>
      <c r="J14" s="537"/>
      <c r="K14" s="1138"/>
      <c r="L14" s="1139"/>
      <c r="M14" s="536">
        <v>600</v>
      </c>
      <c r="N14" s="538"/>
    </row>
    <row r="15" spans="1:16" ht="22.5" customHeight="1" thickBot="1">
      <c r="A15" s="533">
        <v>6</v>
      </c>
      <c r="B15" s="1119" t="s">
        <v>363</v>
      </c>
      <c r="C15" s="1120"/>
      <c r="D15" s="1891"/>
      <c r="E15" s="416"/>
      <c r="F15" s="416">
        <v>29503</v>
      </c>
      <c r="G15" s="469" t="s">
        <v>358</v>
      </c>
      <c r="H15" s="661"/>
      <c r="I15" s="536"/>
      <c r="J15" s="537"/>
      <c r="K15" s="1138"/>
      <c r="L15" s="1139"/>
      <c r="M15" s="536">
        <v>600</v>
      </c>
      <c r="N15" s="538"/>
    </row>
    <row r="16" spans="1:16" ht="22.5" customHeight="1" thickBot="1">
      <c r="A16" s="533">
        <v>7</v>
      </c>
      <c r="B16" s="1119" t="s">
        <v>364</v>
      </c>
      <c r="C16" s="1120"/>
      <c r="D16" s="656"/>
      <c r="E16" s="416"/>
      <c r="F16" s="416">
        <v>32795</v>
      </c>
      <c r="G16" s="469" t="s">
        <v>358</v>
      </c>
      <c r="H16" s="661"/>
      <c r="I16" s="536"/>
      <c r="J16" s="537"/>
      <c r="K16" s="1138"/>
      <c r="L16" s="1139"/>
      <c r="M16" s="536">
        <v>600</v>
      </c>
      <c r="N16" s="538"/>
    </row>
    <row r="17" spans="1:14" ht="22.5" customHeight="1" thickBot="1">
      <c r="A17" s="533">
        <v>8</v>
      </c>
      <c r="B17" s="1119" t="s">
        <v>365</v>
      </c>
      <c r="C17" s="1120"/>
      <c r="D17" s="656"/>
      <c r="E17" s="416"/>
      <c r="F17" s="416">
        <v>33078</v>
      </c>
      <c r="G17" s="469" t="s">
        <v>358</v>
      </c>
      <c r="H17" s="661"/>
      <c r="I17" s="536"/>
      <c r="J17" s="537"/>
      <c r="K17" s="1138"/>
      <c r="L17" s="1139"/>
      <c r="M17" s="536">
        <v>600</v>
      </c>
      <c r="N17" s="538"/>
    </row>
    <row r="18" spans="1:14" ht="22.5" customHeight="1" thickBot="1">
      <c r="A18" s="533">
        <v>9</v>
      </c>
      <c r="B18" s="1917"/>
      <c r="C18" s="1918"/>
      <c r="D18" s="1919"/>
      <c r="E18" s="534"/>
      <c r="F18" s="560"/>
      <c r="G18" s="577"/>
      <c r="H18" s="661"/>
      <c r="I18" s="536"/>
      <c r="J18" s="537"/>
      <c r="K18" s="1138"/>
      <c r="L18" s="1139"/>
      <c r="M18" s="536"/>
      <c r="N18" s="538"/>
    </row>
    <row r="19" spans="1:14" ht="22.5" customHeight="1" thickBot="1">
      <c r="A19" s="533">
        <v>10</v>
      </c>
      <c r="B19" s="1444"/>
      <c r="C19" s="1445"/>
      <c r="D19" s="1446"/>
      <c r="E19" s="534"/>
      <c r="F19" s="560"/>
      <c r="G19" s="578"/>
      <c r="H19" s="661"/>
      <c r="I19" s="536"/>
      <c r="J19" s="537"/>
      <c r="K19" s="1138"/>
      <c r="L19" s="1139"/>
      <c r="M19" s="536"/>
      <c r="N19" s="538"/>
    </row>
    <row r="20" spans="1:14" ht="22.5" customHeight="1" thickBot="1">
      <c r="A20" s="533">
        <v>11</v>
      </c>
      <c r="B20" s="1466"/>
      <c r="C20" s="1466"/>
      <c r="D20" s="1466"/>
      <c r="E20" s="534"/>
      <c r="F20" s="560"/>
      <c r="G20" s="577"/>
      <c r="H20" s="661"/>
      <c r="I20" s="536"/>
      <c r="J20" s="537"/>
      <c r="K20" s="1138"/>
      <c r="L20" s="1139"/>
      <c r="M20" s="536"/>
      <c r="N20" s="538"/>
    </row>
    <row r="21" spans="1:14" ht="22.5" customHeight="1" thickBot="1">
      <c r="A21" s="533">
        <v>12</v>
      </c>
      <c r="B21" s="1466"/>
      <c r="C21" s="1466"/>
      <c r="D21" s="1466"/>
      <c r="E21" s="534"/>
      <c r="F21" s="560"/>
      <c r="G21" s="577"/>
      <c r="H21" s="661"/>
      <c r="I21" s="536"/>
      <c r="J21" s="537"/>
      <c r="K21" s="1138"/>
      <c r="L21" s="1139"/>
      <c r="M21" s="536"/>
      <c r="N21" s="538"/>
    </row>
    <row r="22" spans="1:14" ht="22.5" customHeight="1" thickBot="1">
      <c r="A22" s="533">
        <v>13</v>
      </c>
      <c r="B22" s="1920"/>
      <c r="C22" s="1921"/>
      <c r="D22" s="1922"/>
      <c r="E22" s="534"/>
      <c r="F22" s="560"/>
      <c r="G22" s="579"/>
      <c r="H22" s="661"/>
      <c r="I22" s="536"/>
      <c r="J22" s="537"/>
      <c r="K22" s="1138"/>
      <c r="L22" s="1139"/>
      <c r="M22" s="536"/>
      <c r="N22" s="538"/>
    </row>
    <row r="23" spans="1:14" ht="22.5" customHeight="1" thickBot="1">
      <c r="A23" s="533">
        <v>14</v>
      </c>
      <c r="B23" s="1920"/>
      <c r="C23" s="1921"/>
      <c r="D23" s="1922"/>
      <c r="E23" s="534"/>
      <c r="F23" s="560"/>
      <c r="G23" s="579"/>
      <c r="H23" s="661"/>
      <c r="I23" s="536"/>
      <c r="J23" s="537"/>
      <c r="K23" s="1138"/>
      <c r="L23" s="1139"/>
      <c r="M23" s="536"/>
      <c r="N23" s="538"/>
    </row>
    <row r="24" spans="1:14" ht="22.5" customHeight="1" thickBot="1">
      <c r="A24" s="533">
        <v>15</v>
      </c>
      <c r="B24" s="1923"/>
      <c r="C24" s="1923"/>
      <c r="D24" s="1923"/>
      <c r="E24" s="534"/>
      <c r="F24" s="560"/>
      <c r="G24" s="577"/>
      <c r="H24" s="661"/>
      <c r="I24" s="536"/>
      <c r="J24" s="537"/>
      <c r="K24" s="1138"/>
      <c r="L24" s="1139"/>
      <c r="M24" s="536"/>
      <c r="N24" s="538"/>
    </row>
    <row r="25" spans="1:14" ht="22.5" customHeight="1" thickBot="1">
      <c r="A25" s="533">
        <v>16</v>
      </c>
      <c r="B25" s="1920"/>
      <c r="C25" s="1921"/>
      <c r="D25" s="1922"/>
      <c r="E25" s="534"/>
      <c r="F25" s="535"/>
      <c r="G25" s="580"/>
      <c r="H25" s="661"/>
      <c r="I25" s="536"/>
      <c r="J25" s="537"/>
      <c r="K25" s="1138"/>
      <c r="L25" s="1139"/>
      <c r="M25" s="536"/>
      <c r="N25" s="538"/>
    </row>
    <row r="26" spans="1:14" ht="22.5" customHeight="1" thickBot="1">
      <c r="A26" s="533">
        <v>17</v>
      </c>
      <c r="B26" s="1460"/>
      <c r="C26" s="1461"/>
      <c r="D26" s="1462"/>
      <c r="E26" s="534"/>
      <c r="F26" s="560"/>
      <c r="G26" s="576"/>
      <c r="H26" s="661"/>
      <c r="I26" s="536"/>
      <c r="J26" s="537"/>
      <c r="K26" s="1138"/>
      <c r="L26" s="1139"/>
      <c r="M26" s="536"/>
      <c r="N26" s="538"/>
    </row>
    <row r="27" spans="1:14" ht="22.5" customHeight="1" thickBot="1">
      <c r="A27" s="533">
        <v>18</v>
      </c>
      <c r="B27" s="1466"/>
      <c r="C27" s="1466"/>
      <c r="D27" s="1466"/>
      <c r="E27" s="534"/>
      <c r="F27" s="560"/>
      <c r="G27" s="576"/>
      <c r="H27" s="661"/>
      <c r="I27" s="536"/>
      <c r="J27" s="537"/>
      <c r="K27" s="1138"/>
      <c r="L27" s="1139"/>
      <c r="M27" s="536"/>
      <c r="N27" s="538"/>
    </row>
    <row r="28" spans="1:14" ht="22.5" customHeight="1" thickBot="1">
      <c r="A28" s="533">
        <v>19</v>
      </c>
      <c r="B28" s="1920"/>
      <c r="C28" s="1921"/>
      <c r="D28" s="1922"/>
      <c r="E28" s="534"/>
      <c r="F28" s="560"/>
      <c r="G28" s="580"/>
      <c r="H28" s="661"/>
      <c r="I28" s="536"/>
      <c r="J28" s="537"/>
      <c r="K28" s="1138"/>
      <c r="L28" s="1139"/>
      <c r="M28" s="536"/>
      <c r="N28" s="538"/>
    </row>
    <row r="29" spans="1:14" ht="22.5" customHeight="1" thickBot="1">
      <c r="A29" s="533">
        <v>20</v>
      </c>
      <c r="B29" s="1460"/>
      <c r="C29" s="1461"/>
      <c r="D29" s="1924"/>
      <c r="E29" s="534"/>
      <c r="F29" s="535"/>
      <c r="G29" s="580"/>
      <c r="H29" s="661"/>
      <c r="I29" s="536"/>
      <c r="J29" s="537"/>
      <c r="K29" s="1138"/>
      <c r="L29" s="1139"/>
      <c r="M29" s="536"/>
      <c r="N29" s="538"/>
    </row>
    <row r="30" spans="1:14" ht="22.5" customHeight="1" thickBot="1">
      <c r="A30" s="533">
        <v>21</v>
      </c>
      <c r="B30" s="1460"/>
      <c r="C30" s="1461"/>
      <c r="D30" s="1462"/>
      <c r="E30" s="534"/>
      <c r="F30" s="560"/>
      <c r="G30" s="576"/>
      <c r="H30" s="661"/>
      <c r="I30" s="536"/>
      <c r="J30" s="537"/>
      <c r="K30" s="1138"/>
      <c r="L30" s="1139"/>
      <c r="M30" s="536"/>
      <c r="N30" s="538"/>
    </row>
    <row r="31" spans="1:14" ht="22.5" customHeight="1" thickBot="1">
      <c r="A31" s="533">
        <v>22</v>
      </c>
      <c r="B31" s="1460"/>
      <c r="C31" s="1461"/>
      <c r="D31" s="1462"/>
      <c r="E31" s="534"/>
      <c r="F31" s="560"/>
      <c r="G31" s="576"/>
      <c r="H31" s="661"/>
      <c r="I31" s="536"/>
      <c r="J31" s="537"/>
      <c r="K31" s="1138"/>
      <c r="L31" s="1139"/>
      <c r="M31" s="536"/>
      <c r="N31" s="538"/>
    </row>
    <row r="32" spans="1:14" ht="22.5" customHeight="1">
      <c r="A32" s="533">
        <v>23</v>
      </c>
      <c r="B32" s="1441"/>
      <c r="C32" s="1442"/>
      <c r="D32" s="1443"/>
      <c r="E32" s="534"/>
      <c r="F32" s="535"/>
      <c r="G32" s="661"/>
      <c r="H32" s="661"/>
      <c r="I32" s="536"/>
      <c r="J32" s="537"/>
      <c r="K32" s="1138"/>
      <c r="L32" s="1139"/>
      <c r="M32" s="536"/>
      <c r="N32" s="538"/>
    </row>
    <row r="33" spans="1:14" ht="22.5" customHeight="1" thickBot="1">
      <c r="A33" s="533">
        <v>24</v>
      </c>
      <c r="B33" s="1444"/>
      <c r="C33" s="1445"/>
      <c r="D33" s="1446"/>
      <c r="E33" s="534"/>
      <c r="F33" s="535"/>
      <c r="G33" s="661"/>
      <c r="H33" s="661"/>
      <c r="I33" s="536"/>
      <c r="J33" s="537"/>
      <c r="K33" s="1138"/>
      <c r="L33" s="1139"/>
      <c r="M33" s="536"/>
      <c r="N33" s="538"/>
    </row>
    <row r="34" spans="1:14" ht="22.5" customHeight="1">
      <c r="A34" s="533">
        <v>25</v>
      </c>
      <c r="B34" s="1441"/>
      <c r="C34" s="1442"/>
      <c r="D34" s="1443"/>
      <c r="E34" s="534"/>
      <c r="F34" s="535"/>
      <c r="G34" s="661"/>
      <c r="H34" s="661" t="s">
        <v>374</v>
      </c>
      <c r="I34" s="536"/>
      <c r="J34" s="537"/>
      <c r="K34" s="1138"/>
      <c r="L34" s="1139"/>
      <c r="M34" s="536"/>
      <c r="N34" s="538"/>
    </row>
    <row r="35" spans="1:14" ht="22.5" customHeight="1" thickBot="1">
      <c r="A35" s="533">
        <v>26</v>
      </c>
      <c r="B35" s="1444"/>
      <c r="C35" s="1445"/>
      <c r="D35" s="1446"/>
      <c r="E35" s="534"/>
      <c r="F35" s="535"/>
      <c r="G35" s="661"/>
      <c r="H35" s="661"/>
      <c r="I35" s="536"/>
      <c r="J35" s="537"/>
      <c r="K35" s="1138"/>
      <c r="L35" s="1139"/>
      <c r="M35" s="536"/>
      <c r="N35" s="538"/>
    </row>
    <row r="36" spans="1:14" ht="22.5" customHeight="1">
      <c r="A36" s="533">
        <v>27</v>
      </c>
      <c r="B36" s="1441"/>
      <c r="C36" s="1442"/>
      <c r="D36" s="1443"/>
      <c r="E36" s="534"/>
      <c r="F36" s="535"/>
      <c r="G36" s="661"/>
      <c r="H36" s="661"/>
      <c r="I36" s="536"/>
      <c r="J36" s="537"/>
      <c r="K36" s="659"/>
      <c r="L36" s="660"/>
      <c r="M36" s="536"/>
      <c r="N36" s="538"/>
    </row>
    <row r="37" spans="1:14" ht="22.5" customHeight="1" thickBot="1">
      <c r="A37" s="533">
        <v>28</v>
      </c>
      <c r="B37" s="1444"/>
      <c r="C37" s="1445"/>
      <c r="D37" s="1446"/>
      <c r="E37" s="534"/>
      <c r="F37" s="535"/>
      <c r="G37" s="661"/>
      <c r="H37" s="661"/>
      <c r="I37" s="536"/>
      <c r="J37" s="537"/>
      <c r="K37" s="659"/>
      <c r="L37" s="660"/>
      <c r="M37" s="536"/>
      <c r="N37" s="538"/>
    </row>
    <row r="38" spans="1:14" ht="22.5" customHeight="1">
      <c r="A38" s="533">
        <v>29</v>
      </c>
      <c r="B38" s="1441"/>
      <c r="C38" s="1442"/>
      <c r="D38" s="1443"/>
      <c r="E38" s="534"/>
      <c r="F38" s="535"/>
      <c r="G38" s="661"/>
      <c r="H38" s="661"/>
      <c r="I38" s="536"/>
      <c r="J38" s="537"/>
      <c r="K38" s="659"/>
      <c r="L38" s="660"/>
      <c r="M38" s="536"/>
      <c r="N38" s="538"/>
    </row>
    <row r="39" spans="1:14" ht="22.5" customHeight="1" thickBot="1">
      <c r="A39" s="533">
        <v>30</v>
      </c>
      <c r="B39" s="1444"/>
      <c r="C39" s="1445"/>
      <c r="D39" s="1446"/>
      <c r="E39" s="534"/>
      <c r="F39" s="535"/>
      <c r="G39" s="661"/>
      <c r="H39" s="661"/>
      <c r="I39" s="536"/>
      <c r="J39" s="537"/>
      <c r="K39" s="659"/>
      <c r="L39" s="660"/>
      <c r="M39" s="536"/>
      <c r="N39" s="538"/>
    </row>
    <row r="40" spans="1:14" ht="22.5" customHeight="1">
      <c r="A40" s="533">
        <v>31</v>
      </c>
      <c r="B40" s="1441"/>
      <c r="C40" s="1442"/>
      <c r="D40" s="1443"/>
      <c r="E40" s="534"/>
      <c r="F40" s="535"/>
      <c r="G40" s="661"/>
      <c r="H40" s="661"/>
      <c r="I40" s="536"/>
      <c r="J40" s="537"/>
      <c r="K40" s="659"/>
      <c r="L40" s="660"/>
      <c r="M40" s="536"/>
      <c r="N40" s="538"/>
    </row>
    <row r="41" spans="1:14" ht="22.5" customHeight="1" thickBot="1">
      <c r="A41" s="533">
        <v>32</v>
      </c>
      <c r="B41" s="1444"/>
      <c r="C41" s="1445"/>
      <c r="D41" s="1446"/>
      <c r="E41" s="534"/>
      <c r="F41" s="535"/>
      <c r="G41" s="661"/>
      <c r="H41" s="661"/>
      <c r="I41" s="536"/>
      <c r="J41" s="537"/>
      <c r="K41" s="659"/>
      <c r="L41" s="660"/>
      <c r="M41" s="536"/>
      <c r="N41" s="538"/>
    </row>
    <row r="42" spans="1:14" ht="22.5" customHeight="1">
      <c r="A42" s="533">
        <v>33</v>
      </c>
      <c r="B42" s="1441"/>
      <c r="C42" s="1442"/>
      <c r="D42" s="1443"/>
      <c r="E42" s="534"/>
      <c r="F42" s="541"/>
      <c r="G42" s="661"/>
      <c r="H42" s="534"/>
      <c r="I42" s="536"/>
      <c r="J42" s="537"/>
      <c r="K42" s="659"/>
      <c r="L42" s="660"/>
      <c r="M42" s="536"/>
      <c r="N42" s="538"/>
    </row>
    <row r="43" spans="1:14" ht="22.5" customHeight="1" thickBot="1">
      <c r="A43" s="533">
        <v>34</v>
      </c>
      <c r="B43" s="1451"/>
      <c r="C43" s="1452"/>
      <c r="D43" s="1453"/>
      <c r="E43" s="534"/>
      <c r="F43" s="541"/>
      <c r="G43" s="661"/>
      <c r="H43" s="534"/>
      <c r="I43" s="536"/>
      <c r="J43" s="537"/>
      <c r="K43" s="659"/>
      <c r="L43" s="660"/>
      <c r="M43" s="536"/>
      <c r="N43" s="538"/>
    </row>
    <row r="44" spans="1:14" ht="22.5" customHeight="1">
      <c r="A44" s="533">
        <v>35</v>
      </c>
      <c r="B44" s="1454"/>
      <c r="C44" s="1455"/>
      <c r="D44" s="1456"/>
      <c r="E44" s="534"/>
      <c r="F44" s="541"/>
      <c r="G44" s="661"/>
      <c r="H44" s="534"/>
      <c r="I44" s="536"/>
      <c r="J44" s="537"/>
      <c r="K44" s="1138"/>
      <c r="L44" s="1139"/>
      <c r="M44" s="536"/>
      <c r="N44" s="538"/>
    </row>
    <row r="45" spans="1:14" ht="22.5" customHeight="1" thickBot="1">
      <c r="A45" s="533">
        <v>36</v>
      </c>
      <c r="B45" s="1448"/>
      <c r="C45" s="1449"/>
      <c r="D45" s="1450"/>
      <c r="E45" s="534"/>
      <c r="F45" s="541"/>
      <c r="G45" s="661"/>
      <c r="H45" s="534"/>
      <c r="I45" s="536"/>
      <c r="J45" s="537"/>
      <c r="K45" s="1138"/>
      <c r="L45" s="1139"/>
      <c r="M45" s="536"/>
      <c r="N45" s="538"/>
    </row>
    <row r="46" spans="1:14" ht="22.5" customHeight="1">
      <c r="A46" s="533">
        <v>37</v>
      </c>
      <c r="B46" s="1441"/>
      <c r="C46" s="1442"/>
      <c r="D46" s="1443"/>
      <c r="E46" s="534"/>
      <c r="F46" s="541"/>
      <c r="G46" s="661"/>
      <c r="H46" s="534"/>
      <c r="I46" s="536"/>
      <c r="J46" s="537"/>
      <c r="K46" s="1138"/>
      <c r="L46" s="1139"/>
      <c r="M46" s="536"/>
      <c r="N46" s="538"/>
    </row>
    <row r="47" spans="1:14" ht="22.5" customHeight="1" thickBot="1">
      <c r="A47" s="533">
        <v>38</v>
      </c>
      <c r="B47" s="1444"/>
      <c r="C47" s="1445"/>
      <c r="D47" s="1446"/>
      <c r="E47" s="534"/>
      <c r="F47" s="541"/>
      <c r="G47" s="661"/>
      <c r="H47" s="534"/>
      <c r="I47" s="536"/>
      <c r="J47" s="537"/>
      <c r="K47" s="1138"/>
      <c r="L47" s="1139"/>
      <c r="M47" s="536"/>
      <c r="N47" s="538"/>
    </row>
    <row r="48" spans="1:14" ht="22.5" customHeight="1">
      <c r="A48" s="533">
        <v>39</v>
      </c>
      <c r="B48" s="1441"/>
      <c r="C48" s="1442"/>
      <c r="D48" s="1443"/>
      <c r="E48" s="534"/>
      <c r="F48" s="541"/>
      <c r="G48" s="661"/>
      <c r="H48" s="534"/>
      <c r="I48" s="536"/>
      <c r="J48" s="537"/>
      <c r="K48" s="1138"/>
      <c r="L48" s="1139"/>
      <c r="M48" s="536"/>
      <c r="N48" s="538"/>
    </row>
    <row r="49" spans="1:14" ht="22.5" customHeight="1" thickBot="1">
      <c r="A49" s="533">
        <v>40</v>
      </c>
      <c r="B49" s="1444"/>
      <c r="C49" s="1445"/>
      <c r="D49" s="1446"/>
      <c r="E49" s="534"/>
      <c r="F49" s="541"/>
      <c r="G49" s="661"/>
      <c r="H49" s="534"/>
      <c r="I49" s="536"/>
      <c r="J49" s="537"/>
      <c r="K49" s="1138"/>
      <c r="L49" s="1139"/>
      <c r="M49" s="536"/>
      <c r="N49" s="538"/>
    </row>
    <row r="51" spans="1:14" s="188" customFormat="1">
      <c r="A51" s="542"/>
      <c r="B51" s="1447" t="s">
        <v>255</v>
      </c>
      <c r="C51" s="1447"/>
      <c r="D51" s="1447"/>
      <c r="E51" s="1447"/>
      <c r="F51" s="1447"/>
      <c r="G51" s="543" t="s">
        <v>106</v>
      </c>
      <c r="H51" s="543"/>
      <c r="I51" s="543"/>
      <c r="J51" s="523"/>
      <c r="K51" s="523"/>
    </row>
    <row r="52" spans="1:14" s="188" customFormat="1" ht="13.25" customHeight="1">
      <c r="A52" s="542"/>
      <c r="B52" s="1178"/>
      <c r="C52" s="1179"/>
      <c r="D52" s="1182"/>
      <c r="E52" s="1183"/>
      <c r="F52" s="1184"/>
      <c r="G52" s="1188"/>
      <c r="H52" s="1188"/>
      <c r="I52" s="657"/>
      <c r="J52" s="523"/>
      <c r="K52" s="523"/>
    </row>
    <row r="53" spans="1:14" ht="13.25" customHeight="1">
      <c r="B53" s="1180"/>
      <c r="C53" s="1181"/>
      <c r="D53" s="1185"/>
      <c r="E53" s="1186"/>
      <c r="F53" s="1187"/>
      <c r="G53" s="1189"/>
      <c r="H53" s="1189"/>
      <c r="I53" s="658" t="s">
        <v>236</v>
      </c>
    </row>
    <row r="54" spans="1:14">
      <c r="B54" s="1171" t="s">
        <v>256</v>
      </c>
      <c r="C54" s="1172"/>
      <c r="D54" s="1171" t="s">
        <v>257</v>
      </c>
      <c r="E54" s="1173"/>
      <c r="F54" s="1172"/>
      <c r="G54" s="1174" t="s">
        <v>4</v>
      </c>
      <c r="H54" s="1174"/>
      <c r="I54" s="546" t="s">
        <v>5</v>
      </c>
    </row>
    <row r="56" spans="1:14" ht="15" customHeight="1"/>
    <row r="57" spans="1:14" ht="15" customHeight="1"/>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 ht="15" customHeight="1"/>
    <row r="178" spans="1:1" ht="15" customHeight="1"/>
    <row r="179" spans="1:1" ht="15" customHeight="1"/>
    <row r="180" spans="1:1" ht="15" customHeight="1"/>
    <row r="181" spans="1:1" ht="15" customHeight="1"/>
    <row r="182" spans="1:1" ht="15" customHeight="1"/>
    <row r="183" spans="1:1" ht="15" customHeight="1"/>
    <row r="184" spans="1:1" ht="15" customHeight="1"/>
    <row r="185" spans="1:1" ht="15" customHeight="1"/>
    <row r="186" spans="1:1" ht="15" customHeight="1"/>
    <row r="187" spans="1:1" ht="15" customHeight="1"/>
    <row r="188" spans="1:1" ht="15" customHeight="1"/>
    <row r="189" spans="1:1" ht="15" customHeight="1"/>
    <row r="190" spans="1:1" ht="15" customHeight="1"/>
    <row r="191" spans="1:1" ht="15" customHeight="1"/>
    <row r="192" spans="1:1" ht="15" customHeight="1">
      <c r="A192" s="158"/>
    </row>
    <row r="193" spans="1:13" ht="15" customHeight="1">
      <c r="A193" s="59" t="s">
        <v>154</v>
      </c>
    </row>
    <row r="194" spans="1:13" ht="15" customHeight="1">
      <c r="A194" s="59" t="s">
        <v>258</v>
      </c>
    </row>
    <row r="195" spans="1:13" ht="15" customHeight="1">
      <c r="A195" s="59" t="s">
        <v>259</v>
      </c>
    </row>
    <row r="196" spans="1:13" ht="15" customHeight="1">
      <c r="A196" s="59" t="s">
        <v>260</v>
      </c>
    </row>
    <row r="197" spans="1:13" ht="15" customHeight="1">
      <c r="A197" s="59" t="s">
        <v>261</v>
      </c>
    </row>
    <row r="198" spans="1:13" ht="15" customHeight="1">
      <c r="A198" s="59" t="s">
        <v>244</v>
      </c>
    </row>
    <row r="199" spans="1:13" s="155" customFormat="1">
      <c r="A199" s="59"/>
      <c r="B199" s="158"/>
      <c r="D199" s="156"/>
      <c r="E199" s="156"/>
      <c r="F199" s="157"/>
      <c r="G199" s="156"/>
      <c r="H199" s="156"/>
      <c r="I199" s="156"/>
      <c r="L199" s="523"/>
      <c r="M199" s="523"/>
    </row>
    <row r="200" spans="1:13" s="155" customFormat="1" hidden="1">
      <c r="A200" s="158"/>
      <c r="B200" s="59" t="str">
        <f>IF($F$7="ВЗРОСЛЫЕ","МУЖЧИНЫ",IF($F$7="ДО 19 ЛЕТ","ЮНИОРЫ","ЮНОШИ"))</f>
        <v>МУЖЧИНЫ</v>
      </c>
      <c r="C200" s="22" t="s">
        <v>262</v>
      </c>
      <c r="D200" s="22" t="s">
        <v>263</v>
      </c>
      <c r="E200" s="156"/>
      <c r="F200" s="156"/>
      <c r="G200" s="157"/>
      <c r="H200" s="156"/>
      <c r="I200" s="156"/>
      <c r="L200" s="523"/>
      <c r="M200" s="523"/>
    </row>
    <row r="201" spans="1:13" s="155" customFormat="1" hidden="1">
      <c r="A201" s="542"/>
      <c r="B201" s="59" t="str">
        <f>IF($F$7="ВЗРОСЛЫЕ","ЖЕНЩИНЫ",IF($F$7="ДО 19 ЛЕТ","ЮНИОРКИ","ДЕВУШКИ"))</f>
        <v>ЖЕНЩИНЫ</v>
      </c>
      <c r="C201" s="22" t="s">
        <v>264</v>
      </c>
      <c r="D201" s="22" t="s">
        <v>265</v>
      </c>
      <c r="E201" s="156"/>
      <c r="F201" s="156"/>
      <c r="G201" s="157"/>
      <c r="H201" s="156"/>
      <c r="I201" s="156"/>
      <c r="L201" s="523"/>
      <c r="M201" s="523"/>
    </row>
    <row r="202" spans="1:13" s="155" customFormat="1" hidden="1">
      <c r="A202" s="542"/>
      <c r="B202" s="59"/>
      <c r="C202" s="22" t="s">
        <v>266</v>
      </c>
      <c r="D202" s="22" t="s">
        <v>267</v>
      </c>
      <c r="E202" s="156"/>
      <c r="F202" s="156"/>
      <c r="G202" s="157"/>
      <c r="H202" s="156"/>
      <c r="I202" s="156"/>
      <c r="L202" s="523"/>
      <c r="M202" s="523"/>
    </row>
    <row r="203" spans="1:13" s="155" customFormat="1" hidden="1">
      <c r="A203" s="542"/>
      <c r="B203" s="59"/>
      <c r="C203" s="22" t="s">
        <v>268</v>
      </c>
      <c r="D203" s="22" t="s">
        <v>269</v>
      </c>
      <c r="E203" s="156"/>
      <c r="F203" s="156"/>
      <c r="G203" s="157"/>
      <c r="H203" s="156"/>
      <c r="I203" s="156"/>
      <c r="L203" s="523"/>
      <c r="M203" s="523"/>
    </row>
    <row r="204" spans="1:13" s="155" customFormat="1" hidden="1">
      <c r="A204" s="542"/>
      <c r="B204" s="59"/>
      <c r="C204" s="22" t="s">
        <v>270</v>
      </c>
      <c r="D204" s="22" t="s">
        <v>271</v>
      </c>
      <c r="E204" s="156"/>
      <c r="F204" s="156"/>
      <c r="G204" s="157"/>
      <c r="H204" s="156"/>
      <c r="I204" s="156"/>
      <c r="L204" s="523"/>
      <c r="M204" s="523"/>
    </row>
    <row r="205" spans="1:13" s="155" customFormat="1" hidden="1">
      <c r="A205" s="542"/>
      <c r="B205" s="59"/>
      <c r="C205" s="22" t="s">
        <v>272</v>
      </c>
      <c r="D205" s="22"/>
      <c r="E205" s="156"/>
      <c r="F205" s="156"/>
      <c r="G205" s="157"/>
      <c r="H205" s="156"/>
      <c r="I205" s="156"/>
      <c r="L205" s="523"/>
      <c r="M205" s="523"/>
    </row>
    <row r="206" spans="1:13" s="155" customFormat="1" hidden="1">
      <c r="A206" s="542"/>
      <c r="B206" s="59"/>
      <c r="C206" s="22" t="s">
        <v>273</v>
      </c>
      <c r="D206" s="22"/>
      <c r="E206" s="156"/>
      <c r="F206" s="156"/>
      <c r="G206" s="157"/>
      <c r="H206" s="156"/>
      <c r="I206" s="156"/>
    </row>
    <row r="207" spans="1:13" s="155" customFormat="1">
      <c r="A207" s="542"/>
      <c r="B207" s="158"/>
      <c r="D207" s="156"/>
      <c r="E207" s="156"/>
      <c r="F207" s="157"/>
      <c r="G207" s="156"/>
      <c r="H207" s="156"/>
      <c r="I207" s="156"/>
    </row>
    <row r="208" spans="1:13" ht="15" customHeight="1">
      <c r="L208" s="155"/>
      <c r="M208" s="155"/>
    </row>
    <row r="209" spans="12:13" ht="15" customHeight="1">
      <c r="L209" s="155"/>
      <c r="M209" s="155"/>
    </row>
    <row r="210" spans="12:13" ht="15" customHeight="1">
      <c r="L210" s="155"/>
      <c r="M210" s="155"/>
    </row>
    <row r="211" spans="12:13" ht="15" customHeight="1">
      <c r="L211" s="155"/>
      <c r="M211" s="155"/>
    </row>
    <row r="212" spans="12:13" ht="15" customHeight="1">
      <c r="L212" s="155"/>
      <c r="M212" s="155"/>
    </row>
    <row r="213" spans="12:13" ht="15" customHeight="1">
      <c r="L213" s="155"/>
      <c r="M213" s="155"/>
    </row>
    <row r="214" spans="12:13" ht="15" customHeight="1">
      <c r="L214" s="155"/>
      <c r="M214" s="155"/>
    </row>
    <row r="215" spans="12:13" ht="15" customHeight="1"/>
    <row r="216" spans="12:13" ht="15" customHeight="1"/>
    <row r="217" spans="12:13" ht="15" customHeight="1"/>
    <row r="218" spans="12:13" ht="15" customHeight="1"/>
    <row r="219" spans="12:13" ht="15" customHeight="1"/>
    <row r="220" spans="12:13" ht="15" customHeight="1"/>
    <row r="221" spans="12:13" ht="15" customHeight="1"/>
    <row r="222" spans="12:13" ht="15" customHeight="1"/>
    <row r="223" spans="12:13" ht="15" customHeight="1"/>
    <row r="224" spans="12:13"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sheetData>
  <mergeCells count="95">
    <mergeCell ref="B54:C54"/>
    <mergeCell ref="D54:F54"/>
    <mergeCell ref="G54:H54"/>
    <mergeCell ref="B10:D10"/>
    <mergeCell ref="B16:C16"/>
    <mergeCell ref="B48:D48"/>
    <mergeCell ref="B45:D45"/>
    <mergeCell ref="B40:D40"/>
    <mergeCell ref="B41:D41"/>
    <mergeCell ref="B42:D42"/>
    <mergeCell ref="B43:D43"/>
    <mergeCell ref="B44:D44"/>
    <mergeCell ref="B32:D32"/>
    <mergeCell ref="B29:D29"/>
    <mergeCell ref="B26:D26"/>
    <mergeCell ref="B23:D23"/>
    <mergeCell ref="K48:L48"/>
    <mergeCell ref="B49:D49"/>
    <mergeCell ref="K49:L49"/>
    <mergeCell ref="B51:F51"/>
    <mergeCell ref="B52:C53"/>
    <mergeCell ref="D52:F53"/>
    <mergeCell ref="G52:H53"/>
    <mergeCell ref="K45:L45"/>
    <mergeCell ref="B46:D46"/>
    <mergeCell ref="K46:L46"/>
    <mergeCell ref="B47:D47"/>
    <mergeCell ref="K47:L47"/>
    <mergeCell ref="K44:L44"/>
    <mergeCell ref="B35:D35"/>
    <mergeCell ref="K35:L35"/>
    <mergeCell ref="B36:D36"/>
    <mergeCell ref="B37:D37"/>
    <mergeCell ref="B38:D38"/>
    <mergeCell ref="B39:D39"/>
    <mergeCell ref="K32:L32"/>
    <mergeCell ref="B33:D33"/>
    <mergeCell ref="K33:L33"/>
    <mergeCell ref="B34:D34"/>
    <mergeCell ref="K34:L34"/>
    <mergeCell ref="K29:L29"/>
    <mergeCell ref="B30:D30"/>
    <mergeCell ref="K30:L30"/>
    <mergeCell ref="B31:D31"/>
    <mergeCell ref="K31:L31"/>
    <mergeCell ref="K26:L26"/>
    <mergeCell ref="B27:D27"/>
    <mergeCell ref="K27:L27"/>
    <mergeCell ref="B28:D28"/>
    <mergeCell ref="K28:L28"/>
    <mergeCell ref="K23:L23"/>
    <mergeCell ref="B24:D24"/>
    <mergeCell ref="K24:L24"/>
    <mergeCell ref="B25:D25"/>
    <mergeCell ref="K25:L25"/>
    <mergeCell ref="B20:D20"/>
    <mergeCell ref="K20:L20"/>
    <mergeCell ref="B21:D21"/>
    <mergeCell ref="K21:L21"/>
    <mergeCell ref="B22:D22"/>
    <mergeCell ref="K22:L22"/>
    <mergeCell ref="B17:C17"/>
    <mergeCell ref="K17:L17"/>
    <mergeCell ref="B18:D18"/>
    <mergeCell ref="K18:L18"/>
    <mergeCell ref="B19:D19"/>
    <mergeCell ref="K19:L19"/>
    <mergeCell ref="B14:C14"/>
    <mergeCell ref="K14:L14"/>
    <mergeCell ref="B15:D15"/>
    <mergeCell ref="K15:L15"/>
    <mergeCell ref="K16:L16"/>
    <mergeCell ref="B13:D13"/>
    <mergeCell ref="K13:L13"/>
    <mergeCell ref="A7:C7"/>
    <mergeCell ref="D7:E7"/>
    <mergeCell ref="F7:H7"/>
    <mergeCell ref="I7:K7"/>
    <mergeCell ref="L7:M7"/>
    <mergeCell ref="B9:D9"/>
    <mergeCell ref="K9:L9"/>
    <mergeCell ref="K10:L10"/>
    <mergeCell ref="B11:D11"/>
    <mergeCell ref="K11:L11"/>
    <mergeCell ref="B12:C12"/>
    <mergeCell ref="K12:L12"/>
    <mergeCell ref="A2:N2"/>
    <mergeCell ref="A3:N3"/>
    <mergeCell ref="A4:N4"/>
    <mergeCell ref="A5:N5"/>
    <mergeCell ref="A6:C6"/>
    <mergeCell ref="D6:E6"/>
    <mergeCell ref="F6:H6"/>
    <mergeCell ref="I6:K6"/>
    <mergeCell ref="L6:M6"/>
  </mergeCells>
  <dataValidations count="4">
    <dataValidation type="list" allowBlank="1" showInputMessage="1" showErrorMessage="1" sqref="F7" xr:uid="{00000000-0002-0000-1C00-000000000000}">
      <formula1>$A$193:$A$198</formula1>
    </dataValidation>
    <dataValidation type="list" allowBlank="1" showInputMessage="1" showErrorMessage="1" sqref="I7:K7" xr:uid="{00000000-0002-0000-1C00-000001000000}">
      <formula1>$B$200:$B$201</formula1>
    </dataValidation>
    <dataValidation type="list" allowBlank="1" showInputMessage="1" showErrorMessage="1" sqref="L7:M7" xr:uid="{00000000-0002-0000-1C00-000002000000}">
      <formula1>$C$200:$C$206</formula1>
    </dataValidation>
    <dataValidation type="list" allowBlank="1" showInputMessage="1" showErrorMessage="1" sqref="N7" xr:uid="{00000000-0002-0000-1C00-000003000000}">
      <formula1>$D$200:$D$204</formula1>
    </dataValidation>
  </dataValidations>
  <printOptions horizontalCentered="1"/>
  <pageMargins left="0.15748031496062992" right="0.15748031496062992" top="0.39370078740157483" bottom="0.19685039370078741" header="0.15748031496062992" footer="0.15748031496062992"/>
  <pageSetup paperSize="9" scale="81" fitToHeight="0"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4449" r:id="rId5" name="Label 1">
              <controlPr defaultSize="0" print="0" autoFill="0" autoLine="0" autoPict="0">
                <anchor moveWithCells="1" sizeWithCells="1">
                  <from>
                    <xdr:col>6</xdr:col>
                    <xdr:colOff>635000</xdr:colOff>
                    <xdr:row>0</xdr:row>
                    <xdr:rowOff>6350</xdr:rowOff>
                  </from>
                  <to>
                    <xdr:col>6</xdr:col>
                    <xdr:colOff>977900</xdr:colOff>
                    <xdr:row>1</xdr:row>
                    <xdr:rowOff>12700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S52"/>
  <sheetViews>
    <sheetView showGridLines="0" showZeros="0" zoomScaleNormal="50" workbookViewId="0">
      <pane ySplit="10" topLeftCell="A11" activePane="bottomLeft" state="frozen"/>
      <selection activeCell="A9" sqref="A9:A11"/>
      <selection pane="bottomLeft" activeCell="S14" sqref="S14"/>
    </sheetView>
  </sheetViews>
  <sheetFormatPr defaultColWidth="9.08984375" defaultRowHeight="12.5"/>
  <cols>
    <col min="1" max="1" width="11.54296875" style="56" customWidth="1"/>
    <col min="2" max="2" width="6.54296875" style="56" customWidth="1"/>
    <col min="3" max="3" width="6.453125" style="34" hidden="1" customWidth="1"/>
    <col min="4" max="4" width="14.54296875" style="19" customWidth="1"/>
    <col min="5" max="5" width="4.54296875" style="19" customWidth="1"/>
    <col min="6" max="6" width="7.54296875" style="19" customWidth="1"/>
    <col min="7" max="7" width="1.54296875" style="56" customWidth="1"/>
    <col min="8" max="9" width="7.54296875" style="56" customWidth="1"/>
    <col min="10" max="10" width="1.54296875" style="56" customWidth="1"/>
    <col min="11" max="12" width="7.54296875" style="56" customWidth="1"/>
    <col min="13" max="13" width="1.54296875" style="19" customWidth="1"/>
    <col min="14" max="14" width="7.54296875" style="19" customWidth="1"/>
    <col min="15" max="15" width="1.54296875" style="19" customWidth="1"/>
    <col min="16" max="16" width="8.08984375" style="23" customWidth="1"/>
    <col min="17" max="17" width="11.453125" style="19" bestFit="1" customWidth="1"/>
    <col min="18" max="18" width="10.08984375" style="56" customWidth="1"/>
    <col min="19" max="16384" width="9.08984375" style="56"/>
  </cols>
  <sheetData>
    <row r="1" spans="1:19" ht="25.5" customHeight="1">
      <c r="B1" s="57"/>
      <c r="C1" s="30"/>
      <c r="D1" s="1470" t="s">
        <v>470</v>
      </c>
      <c r="E1" s="1470"/>
      <c r="F1" s="1470"/>
      <c r="G1" s="1470"/>
      <c r="H1" s="1470"/>
      <c r="I1" s="1470"/>
      <c r="J1" s="1470"/>
      <c r="K1" s="1470"/>
      <c r="L1" s="1470"/>
      <c r="M1" s="1470"/>
      <c r="N1" s="1470"/>
      <c r="O1" s="1470"/>
      <c r="P1" s="1470"/>
      <c r="Q1" s="153" t="s">
        <v>469</v>
      </c>
    </row>
    <row r="2" spans="1:19" s="59" customFormat="1" ht="15.5">
      <c r="A2" s="58"/>
      <c r="B2" s="58"/>
      <c r="C2" s="31"/>
      <c r="D2" s="1626" t="str">
        <f>'ТаблицаОлимп16 М'!$D$2</f>
        <v>Кубок Нижегородской области по пляжному теннису</v>
      </c>
      <c r="E2" s="1626"/>
      <c r="F2" s="1626"/>
      <c r="G2" s="1626"/>
      <c r="H2" s="1626"/>
      <c r="I2" s="1626"/>
      <c r="J2" s="1626"/>
      <c r="K2" s="1626"/>
      <c r="L2" s="1626"/>
      <c r="M2" s="1626"/>
      <c r="N2" s="1626"/>
      <c r="O2" s="1626"/>
      <c r="P2" s="1626"/>
      <c r="Q2" s="1626"/>
      <c r="R2" s="1626"/>
      <c r="S2" s="1626"/>
    </row>
    <row r="3" spans="1:19" s="59" customFormat="1" ht="8.4" customHeight="1">
      <c r="C3" s="33"/>
      <c r="D3" s="1472" t="s">
        <v>0</v>
      </c>
      <c r="E3" s="1472"/>
      <c r="F3" s="1472"/>
      <c r="G3" s="1472"/>
      <c r="H3" s="1472"/>
      <c r="I3" s="1472"/>
      <c r="J3" s="1472"/>
      <c r="K3" s="1472"/>
      <c r="L3" s="1472"/>
      <c r="M3" s="1472"/>
      <c r="N3" s="1472"/>
      <c r="O3" s="1472"/>
      <c r="P3" s="1472"/>
      <c r="Q3" s="22"/>
    </row>
    <row r="4" spans="1:19" ht="11.25" customHeight="1">
      <c r="C4" s="29"/>
      <c r="D4" s="1473" t="s">
        <v>468</v>
      </c>
      <c r="E4" s="1473"/>
      <c r="F4" s="1473"/>
      <c r="G4" s="1473"/>
      <c r="H4" s="1473"/>
      <c r="I4" s="1473"/>
      <c r="J4" s="1473"/>
      <c r="K4" s="1473"/>
      <c r="L4" s="1473"/>
      <c r="M4" s="1473"/>
      <c r="N4" s="1473"/>
      <c r="O4" s="1473"/>
      <c r="P4" s="1473"/>
      <c r="Q4" s="61"/>
    </row>
    <row r="5" spans="1:19" ht="20">
      <c r="H5" s="1474" t="s">
        <v>6</v>
      </c>
      <c r="I5" s="1474"/>
      <c r="J5" s="1474"/>
      <c r="K5" s="1474"/>
      <c r="L5" s="1928"/>
      <c r="M5" s="1928"/>
      <c r="N5" s="1928"/>
      <c r="O5" s="1928"/>
      <c r="P5" s="1927" t="s">
        <v>28</v>
      </c>
      <c r="Q5" s="1927"/>
    </row>
    <row r="6" spans="1:19" s="64" customFormat="1" ht="18" customHeight="1">
      <c r="A6" s="1467" t="s">
        <v>1</v>
      </c>
      <c r="B6" s="1467"/>
      <c r="C6" s="35"/>
      <c r="D6" s="1469" t="s">
        <v>477</v>
      </c>
      <c r="E6" s="1469"/>
      <c r="F6" s="132"/>
      <c r="G6" s="132"/>
      <c r="H6" s="133" t="s">
        <v>2</v>
      </c>
      <c r="I6" s="1436" t="s">
        <v>425</v>
      </c>
      <c r="J6" s="1436"/>
      <c r="K6" s="1436"/>
      <c r="L6" s="25"/>
      <c r="M6" s="63"/>
      <c r="N6" s="740" t="s">
        <v>241</v>
      </c>
      <c r="O6" s="1469">
        <v>1</v>
      </c>
      <c r="P6" s="1469"/>
      <c r="Q6" s="1469"/>
    </row>
    <row r="7" spans="1:19" s="59" customFormat="1" ht="13.4" customHeight="1">
      <c r="A7" s="65"/>
      <c r="B7" s="65"/>
      <c r="C7" s="36"/>
      <c r="D7" s="66"/>
      <c r="E7" s="66"/>
      <c r="F7" s="28"/>
      <c r="G7" s="67"/>
      <c r="H7" s="68"/>
      <c r="I7" s="68"/>
      <c r="J7" s="68"/>
      <c r="K7" s="69"/>
      <c r="L7" s="69"/>
      <c r="M7" s="70"/>
      <c r="N7" s="71"/>
      <c r="O7" s="72"/>
      <c r="P7" s="70"/>
      <c r="Q7" s="70"/>
    </row>
    <row r="8" spans="1:19" ht="13">
      <c r="A8" s="57"/>
      <c r="B8" s="57"/>
      <c r="C8" s="37"/>
      <c r="D8" s="21"/>
      <c r="E8" s="21"/>
      <c r="F8" s="1470" t="s">
        <v>7</v>
      </c>
      <c r="G8" s="1470"/>
      <c r="H8" s="1470"/>
      <c r="I8" s="1470" t="s">
        <v>8</v>
      </c>
      <c r="J8" s="1470"/>
      <c r="K8" s="1470"/>
      <c r="L8" s="1470" t="s">
        <v>9</v>
      </c>
      <c r="M8" s="1470"/>
      <c r="N8" s="1470"/>
      <c r="O8" s="1470"/>
      <c r="P8" s="1470"/>
      <c r="Q8" s="21"/>
    </row>
    <row r="9" spans="1:19" ht="9.75" customHeight="1">
      <c r="A9" s="1925" t="s">
        <v>467</v>
      </c>
      <c r="B9" s="1491" t="s">
        <v>11</v>
      </c>
      <c r="C9" s="1493"/>
      <c r="D9" s="1495" t="s">
        <v>12</v>
      </c>
      <c r="E9" s="1477" t="s">
        <v>13</v>
      </c>
      <c r="F9" s="1477" t="s">
        <v>14</v>
      </c>
      <c r="G9" s="38"/>
      <c r="H9" s="39"/>
      <c r="I9" s="29"/>
      <c r="J9" s="40"/>
      <c r="K9" s="29"/>
      <c r="L9" s="29"/>
      <c r="M9" s="26"/>
      <c r="N9" s="26"/>
      <c r="O9" s="26"/>
      <c r="P9" s="41"/>
      <c r="Q9" s="26"/>
    </row>
    <row r="10" spans="1:19" ht="15" customHeight="1" thickBot="1">
      <c r="A10" s="1926"/>
      <c r="B10" s="1929"/>
      <c r="C10" s="1493"/>
      <c r="D10" s="1495"/>
      <c r="E10" s="1477"/>
      <c r="F10" s="1477"/>
      <c r="G10" s="38"/>
      <c r="H10" s="39"/>
      <c r="I10" s="29"/>
      <c r="J10" s="40"/>
      <c r="K10" s="29"/>
      <c r="L10" s="29"/>
      <c r="M10" s="26"/>
      <c r="N10" s="26"/>
      <c r="O10" s="26"/>
      <c r="P10" s="41"/>
      <c r="Q10" s="26"/>
    </row>
    <row r="11" spans="1:19" s="73" customFormat="1" ht="21" customHeight="1">
      <c r="A11" s="838" t="s">
        <v>464</v>
      </c>
      <c r="B11" s="1481">
        <v>1</v>
      </c>
      <c r="C11" s="1483"/>
      <c r="D11" s="74" t="s">
        <v>432</v>
      </c>
      <c r="E11" s="75" t="s">
        <v>433</v>
      </c>
      <c r="F11" s="76" t="s">
        <v>155</v>
      </c>
      <c r="G11" s="1936" t="s">
        <v>282</v>
      </c>
      <c r="H11" s="1937"/>
      <c r="I11" s="1937"/>
      <c r="J11" s="77"/>
      <c r="K11" s="78"/>
      <c r="L11" s="78"/>
      <c r="M11" s="79"/>
      <c r="N11" s="79"/>
      <c r="O11" s="80"/>
      <c r="P11" s="79"/>
      <c r="Q11" s="79"/>
    </row>
    <row r="12" spans="1:19" s="73" customFormat="1" ht="21" customHeight="1">
      <c r="A12" s="837" t="s">
        <v>461</v>
      </c>
      <c r="B12" s="1706"/>
      <c r="C12" s="1707"/>
      <c r="D12" s="134" t="s">
        <v>396</v>
      </c>
      <c r="E12" s="135" t="s">
        <v>168</v>
      </c>
      <c r="F12" s="136" t="s">
        <v>212</v>
      </c>
      <c r="G12" s="1934" t="s">
        <v>389</v>
      </c>
      <c r="H12" s="1935"/>
      <c r="I12" s="1935"/>
      <c r="J12" s="77"/>
      <c r="K12" s="78"/>
      <c r="L12" s="78"/>
      <c r="M12" s="79"/>
      <c r="N12" s="79"/>
      <c r="O12" s="80"/>
      <c r="P12" s="79"/>
      <c r="Q12" s="79"/>
    </row>
    <row r="13" spans="1:19" s="735" customFormat="1" ht="21" customHeight="1">
      <c r="A13" s="726" t="s">
        <v>462</v>
      </c>
      <c r="B13" s="1505">
        <v>2</v>
      </c>
      <c r="C13" s="1507"/>
      <c r="D13" s="86" t="s">
        <v>282</v>
      </c>
      <c r="E13" s="87" t="s">
        <v>434</v>
      </c>
      <c r="F13" s="88" t="s">
        <v>155</v>
      </c>
      <c r="G13" s="89"/>
      <c r="H13" s="1509" t="s">
        <v>471</v>
      </c>
      <c r="I13" s="1510"/>
      <c r="J13" s="90"/>
      <c r="K13" s="82"/>
      <c r="L13" s="82"/>
      <c r="M13" s="728"/>
      <c r="N13" s="729"/>
      <c r="O13" s="728"/>
      <c r="P13" s="729"/>
      <c r="Q13" s="729"/>
      <c r="R13" s="85"/>
    </row>
    <row r="14" spans="1:19" s="735" customFormat="1" ht="21" customHeight="1" thickBot="1">
      <c r="A14" s="727" t="s">
        <v>463</v>
      </c>
      <c r="B14" s="1706"/>
      <c r="C14" s="1707"/>
      <c r="D14" s="134" t="s">
        <v>389</v>
      </c>
      <c r="E14" s="135" t="s">
        <v>390</v>
      </c>
      <c r="F14" s="136" t="s">
        <v>212</v>
      </c>
      <c r="G14" s="137"/>
      <c r="H14" s="138"/>
      <c r="I14" s="139"/>
      <c r="J14" s="90"/>
      <c r="K14" s="82"/>
      <c r="L14" s="82"/>
      <c r="M14" s="728"/>
      <c r="N14" s="729"/>
      <c r="O14" s="728"/>
      <c r="P14" s="729"/>
      <c r="Q14" s="729"/>
      <c r="R14" s="85"/>
    </row>
    <row r="15" spans="1:19" s="735" customFormat="1" ht="21" customHeight="1">
      <c r="A15" s="140"/>
      <c r="B15" s="141"/>
      <c r="C15" s="142"/>
      <c r="D15" s="75"/>
      <c r="E15" s="75"/>
      <c r="F15" s="75"/>
      <c r="G15" s="91"/>
      <c r="H15" s="92"/>
      <c r="I15" s="93"/>
      <c r="J15" s="1511" t="s">
        <v>371</v>
      </c>
      <c r="K15" s="1512"/>
      <c r="L15" s="1512"/>
      <c r="M15" s="90"/>
      <c r="N15" s="729"/>
      <c r="O15" s="728"/>
      <c r="P15" s="729"/>
      <c r="Q15" s="729"/>
      <c r="R15" s="85"/>
    </row>
    <row r="16" spans="1:19" s="735" customFormat="1" ht="21" customHeight="1">
      <c r="A16" s="1542"/>
      <c r="B16" s="1715"/>
      <c r="C16" s="1713"/>
      <c r="D16" s="1606"/>
      <c r="E16" s="737"/>
      <c r="F16" s="1606"/>
      <c r="G16" s="739"/>
      <c r="H16" s="92"/>
      <c r="I16" s="93"/>
      <c r="J16" s="1930" t="s">
        <v>382</v>
      </c>
      <c r="K16" s="1931"/>
      <c r="L16" s="1931"/>
      <c r="M16" s="90"/>
      <c r="N16" s="729"/>
      <c r="O16" s="728"/>
      <c r="P16" s="729"/>
      <c r="Q16" s="729"/>
      <c r="R16" s="85"/>
    </row>
    <row r="17" spans="1:12" s="735" customFormat="1" ht="21" customHeight="1">
      <c r="A17" s="1542"/>
      <c r="B17" s="1715"/>
      <c r="C17" s="1713"/>
      <c r="D17" s="1606"/>
      <c r="E17" s="737"/>
      <c r="F17" s="1606"/>
      <c r="G17" s="739"/>
      <c r="H17" s="92"/>
      <c r="I17" s="93"/>
      <c r="J17" s="144"/>
      <c r="K17" s="1932" t="s">
        <v>472</v>
      </c>
      <c r="L17" s="1932"/>
    </row>
    <row r="18" spans="1:12" s="735" customFormat="1" ht="21" customHeight="1" thickBot="1">
      <c r="A18" s="1514"/>
      <c r="B18" s="1516"/>
      <c r="C18" s="1518"/>
      <c r="D18" s="1520"/>
      <c r="E18" s="733"/>
      <c r="F18" s="1520"/>
      <c r="G18" s="739"/>
      <c r="H18" s="732"/>
      <c r="I18" s="738"/>
      <c r="J18" s="99"/>
    </row>
    <row r="19" spans="1:12" s="735" customFormat="1" ht="21" customHeight="1">
      <c r="A19" s="838" t="s">
        <v>466</v>
      </c>
      <c r="B19" s="1481">
        <v>3</v>
      </c>
      <c r="C19" s="1483"/>
      <c r="D19" s="74" t="s">
        <v>428</v>
      </c>
      <c r="E19" s="75" t="s">
        <v>473</v>
      </c>
      <c r="F19" s="76" t="s">
        <v>474</v>
      </c>
      <c r="G19" s="1485" t="s">
        <v>371</v>
      </c>
      <c r="H19" s="1486"/>
      <c r="I19" s="1501"/>
      <c r="J19" s="736"/>
    </row>
    <row r="20" spans="1:12" s="735" customFormat="1" ht="21" customHeight="1">
      <c r="A20" s="837" t="s">
        <v>461</v>
      </c>
      <c r="B20" s="1706"/>
      <c r="C20" s="1707"/>
      <c r="D20" s="134" t="s">
        <v>215</v>
      </c>
      <c r="E20" s="135" t="s">
        <v>379</v>
      </c>
      <c r="F20" s="136" t="s">
        <v>155</v>
      </c>
      <c r="G20" s="1934" t="s">
        <v>382</v>
      </c>
      <c r="H20" s="1935"/>
      <c r="I20" s="1938"/>
      <c r="J20" s="736"/>
    </row>
    <row r="21" spans="1:12" s="735" customFormat="1" ht="21" customHeight="1">
      <c r="A21" s="726" t="s">
        <v>465</v>
      </c>
      <c r="B21" s="1505">
        <v>4</v>
      </c>
      <c r="C21" s="1507"/>
      <c r="D21" s="86" t="s">
        <v>371</v>
      </c>
      <c r="E21" s="87" t="s">
        <v>476</v>
      </c>
      <c r="F21" s="88" t="s">
        <v>368</v>
      </c>
      <c r="G21" s="89"/>
      <c r="H21" s="1509" t="s">
        <v>218</v>
      </c>
      <c r="I21" s="1509"/>
      <c r="J21" s="90"/>
    </row>
    <row r="22" spans="1:12" s="735" customFormat="1" ht="21" customHeight="1" thickBot="1">
      <c r="A22" s="727" t="s">
        <v>463</v>
      </c>
      <c r="B22" s="1706"/>
      <c r="C22" s="1707"/>
      <c r="D22" s="134" t="s">
        <v>382</v>
      </c>
      <c r="E22" s="135" t="s">
        <v>475</v>
      </c>
      <c r="F22" s="136" t="s">
        <v>368</v>
      </c>
      <c r="G22" s="145"/>
      <c r="H22" s="138"/>
      <c r="I22" s="138"/>
      <c r="J22" s="90"/>
    </row>
    <row r="23" spans="1:12" s="735" customFormat="1" ht="35.25" customHeight="1">
      <c r="A23" s="140"/>
      <c r="B23" s="141"/>
      <c r="C23" s="142"/>
      <c r="D23" s="1933" t="s">
        <v>432</v>
      </c>
      <c r="E23" s="1933"/>
      <c r="F23" s="1933"/>
      <c r="G23" s="91"/>
      <c r="H23" s="732"/>
      <c r="I23" s="732"/>
      <c r="J23" s="736"/>
    </row>
    <row r="24" spans="1:12" s="735" customFormat="1" ht="0.75" hidden="1" customHeight="1">
      <c r="A24" s="1542"/>
      <c r="B24" s="1715"/>
      <c r="C24" s="1713"/>
      <c r="D24" s="1512"/>
      <c r="E24" s="732"/>
      <c r="F24" s="1512"/>
      <c r="G24" s="739"/>
      <c r="H24" s="732"/>
      <c r="I24" s="732"/>
      <c r="J24" s="736"/>
    </row>
    <row r="25" spans="1:12" s="735" customFormat="1" ht="21" hidden="1" customHeight="1">
      <c r="A25" s="1542"/>
      <c r="B25" s="1715"/>
      <c r="C25" s="1713"/>
      <c r="D25" s="1512"/>
      <c r="E25" s="732"/>
      <c r="F25" s="1512"/>
      <c r="G25" s="739"/>
      <c r="H25" s="732"/>
      <c r="I25" s="732"/>
      <c r="J25" s="736"/>
    </row>
    <row r="26" spans="1:12" s="735" customFormat="1" ht="8.25" hidden="1" customHeight="1">
      <c r="A26" s="1514"/>
      <c r="B26" s="1516"/>
      <c r="C26" s="1518"/>
      <c r="D26" s="1499"/>
      <c r="E26" s="734"/>
      <c r="F26" s="1499"/>
      <c r="G26" s="739"/>
      <c r="H26" s="92"/>
      <c r="I26" s="92"/>
      <c r="J26" s="90"/>
    </row>
    <row r="27" spans="1:12" s="735" customFormat="1" ht="21" hidden="1" customHeight="1">
      <c r="A27" s="838" t="s">
        <v>466</v>
      </c>
      <c r="B27" s="1481">
        <v>5</v>
      </c>
      <c r="C27" s="1483"/>
      <c r="D27" s="841"/>
      <c r="E27" s="840"/>
      <c r="F27" s="842"/>
      <c r="G27" s="1485"/>
      <c r="H27" s="1486"/>
      <c r="I27" s="1486"/>
      <c r="J27" s="103"/>
    </row>
    <row r="28" spans="1:12" s="735" customFormat="1" ht="21" hidden="1" customHeight="1">
      <c r="A28" s="837" t="s">
        <v>463</v>
      </c>
      <c r="B28" s="1706"/>
      <c r="C28" s="1707"/>
      <c r="D28" s="104"/>
      <c r="E28" s="90"/>
      <c r="F28" s="843"/>
      <c r="G28" s="1934"/>
      <c r="H28" s="1935"/>
      <c r="I28" s="1935"/>
      <c r="J28" s="103"/>
    </row>
    <row r="29" spans="1:12" s="735" customFormat="1" ht="21" hidden="1" customHeight="1">
      <c r="A29" s="726" t="s">
        <v>465</v>
      </c>
      <c r="B29" s="1505">
        <v>6</v>
      </c>
      <c r="C29" s="1507"/>
      <c r="D29" s="844"/>
      <c r="E29" s="845"/>
      <c r="F29" s="846"/>
      <c r="G29" s="89"/>
      <c r="H29" s="1509"/>
      <c r="I29" s="1510"/>
      <c r="J29" s="90"/>
    </row>
    <row r="30" spans="1:12" s="735" customFormat="1" ht="21" hidden="1" customHeight="1" thickBot="1">
      <c r="A30" s="727" t="s">
        <v>461</v>
      </c>
      <c r="B30" s="1706"/>
      <c r="C30" s="1707"/>
      <c r="D30" s="104"/>
      <c r="E30" s="90"/>
      <c r="F30" s="843"/>
      <c r="G30" s="137"/>
      <c r="H30" s="138"/>
      <c r="I30" s="139"/>
      <c r="J30" s="90"/>
    </row>
    <row r="31" spans="1:12" s="735" customFormat="1" ht="21" hidden="1" customHeight="1">
      <c r="A31" s="140"/>
      <c r="B31" s="141"/>
      <c r="C31" s="142"/>
      <c r="D31" s="840"/>
      <c r="E31" s="840"/>
      <c r="F31" s="840"/>
      <c r="G31" s="91"/>
      <c r="H31" s="92"/>
      <c r="I31" s="93"/>
      <c r="J31" s="731"/>
    </row>
    <row r="32" spans="1:12" s="735" customFormat="1" ht="21" hidden="1" customHeight="1">
      <c r="A32" s="1542"/>
      <c r="B32" s="1715"/>
      <c r="C32" s="1713"/>
      <c r="D32" s="1512"/>
      <c r="E32" s="732"/>
      <c r="F32" s="1512"/>
      <c r="G32" s="739"/>
      <c r="H32" s="92"/>
      <c r="I32" s="93"/>
      <c r="J32" s="839"/>
    </row>
    <row r="33" spans="1:18" s="735" customFormat="1" ht="21" hidden="1" customHeight="1">
      <c r="A33" s="1542"/>
      <c r="B33" s="1715"/>
      <c r="C33" s="1713"/>
      <c r="D33" s="1512"/>
      <c r="E33" s="732"/>
      <c r="F33" s="1512"/>
      <c r="G33" s="739"/>
      <c r="H33" s="92"/>
      <c r="I33" s="93"/>
      <c r="J33" s="731"/>
    </row>
    <row r="34" spans="1:18" s="735" customFormat="1" ht="21" hidden="1" customHeight="1">
      <c r="A34" s="1514"/>
      <c r="B34" s="1516"/>
      <c r="C34" s="1518"/>
      <c r="D34" s="1499"/>
      <c r="E34" s="734"/>
      <c r="F34" s="1499"/>
      <c r="G34" s="739"/>
      <c r="H34" s="732"/>
      <c r="I34" s="738"/>
      <c r="J34" s="99"/>
    </row>
    <row r="35" spans="1:18" s="735" customFormat="1" ht="15" hidden="1" customHeight="1">
      <c r="A35" s="838" t="s">
        <v>464</v>
      </c>
      <c r="B35" s="1481">
        <v>7</v>
      </c>
      <c r="C35" s="1483"/>
      <c r="D35" s="841"/>
      <c r="E35" s="840"/>
      <c r="F35" s="842"/>
      <c r="G35" s="1485"/>
      <c r="H35" s="1486"/>
      <c r="I35" s="1501"/>
      <c r="J35" s="736"/>
    </row>
    <row r="36" spans="1:18" s="735" customFormat="1" ht="21" hidden="1" customHeight="1">
      <c r="A36" s="837" t="s">
        <v>463</v>
      </c>
      <c r="B36" s="1706"/>
      <c r="C36" s="1707"/>
      <c r="D36" s="104"/>
      <c r="E36" s="90"/>
      <c r="F36" s="843"/>
      <c r="G36" s="1934"/>
      <c r="H36" s="1935"/>
      <c r="I36" s="1938"/>
      <c r="J36" s="736"/>
    </row>
    <row r="37" spans="1:18" s="735" customFormat="1" ht="21" hidden="1" customHeight="1">
      <c r="A37" s="726" t="s">
        <v>462</v>
      </c>
      <c r="B37" s="1505">
        <v>8</v>
      </c>
      <c r="C37" s="1507"/>
      <c r="D37" s="844"/>
      <c r="E37" s="845"/>
      <c r="F37" s="846"/>
      <c r="G37" s="89"/>
      <c r="H37" s="1509"/>
      <c r="I37" s="1509"/>
      <c r="J37" s="90"/>
      <c r="K37" s="124"/>
      <c r="L37" s="124"/>
      <c r="M37" s="20"/>
      <c r="N37" s="20"/>
      <c r="O37" s="20"/>
      <c r="P37" s="116"/>
      <c r="Q37" s="20"/>
      <c r="R37" s="85"/>
    </row>
    <row r="38" spans="1:18" s="735" customFormat="1" ht="21" hidden="1" customHeight="1" thickBot="1">
      <c r="A38" s="727" t="s">
        <v>461</v>
      </c>
      <c r="B38" s="1506"/>
      <c r="C38" s="1508"/>
      <c r="D38" s="847"/>
      <c r="E38" s="848"/>
      <c r="F38" s="849"/>
      <c r="G38" s="145"/>
      <c r="H38" s="138"/>
      <c r="I38" s="138"/>
      <c r="J38" s="90"/>
      <c r="K38" s="106"/>
      <c r="L38" s="56"/>
      <c r="M38" s="19"/>
      <c r="N38" s="19"/>
      <c r="O38" s="19"/>
      <c r="P38" s="23"/>
      <c r="Q38" s="19"/>
      <c r="R38" s="85"/>
    </row>
    <row r="39" spans="1:18" s="735" customFormat="1" ht="21" hidden="1" customHeight="1">
      <c r="A39" s="148"/>
      <c r="B39" s="127"/>
      <c r="C39" s="149"/>
      <c r="D39" s="90"/>
      <c r="E39" s="90"/>
      <c r="F39" s="90"/>
      <c r="G39" s="137"/>
      <c r="H39" s="138"/>
      <c r="I39" s="138"/>
      <c r="J39" s="90"/>
      <c r="K39" s="146"/>
      <c r="L39" s="56"/>
      <c r="M39" s="19"/>
      <c r="N39" s="19"/>
      <c r="O39" s="19"/>
      <c r="P39" s="23"/>
      <c r="Q39" s="19"/>
      <c r="R39" s="85"/>
    </row>
    <row r="40" spans="1:18" ht="18.75" hidden="1" customHeight="1">
      <c r="A40" s="148"/>
      <c r="B40" s="127"/>
      <c r="C40" s="149"/>
      <c r="D40" s="1717"/>
      <c r="E40" s="1717"/>
      <c r="F40" s="1717"/>
      <c r="G40" s="729"/>
      <c r="H40" s="732"/>
      <c r="I40" s="732"/>
      <c r="J40" s="732"/>
      <c r="K40" s="125"/>
    </row>
    <row r="41" spans="1:18" ht="13">
      <c r="B41" s="109"/>
      <c r="C41" s="54"/>
      <c r="D41" s="1730" t="s">
        <v>396</v>
      </c>
      <c r="E41" s="1730"/>
      <c r="F41" s="1730"/>
      <c r="G41" s="110"/>
      <c r="H41" s="1542"/>
      <c r="I41" s="1542"/>
      <c r="J41" s="730"/>
      <c r="K41" s="124"/>
    </row>
    <row r="42" spans="1:18">
      <c r="B42" s="113"/>
      <c r="C42" s="55"/>
      <c r="D42" s="728"/>
      <c r="E42" s="728"/>
      <c r="F42" s="728"/>
      <c r="G42" s="1528" t="s">
        <v>428</v>
      </c>
      <c r="H42" s="1529"/>
      <c r="I42" s="1529"/>
      <c r="J42" s="114"/>
    </row>
    <row r="43" spans="1:18">
      <c r="D43" s="147"/>
      <c r="E43" s="147"/>
      <c r="F43" s="147"/>
      <c r="G43" s="1728" t="s">
        <v>215</v>
      </c>
      <c r="H43" s="1729"/>
      <c r="I43" s="1729"/>
      <c r="J43" s="114"/>
    </row>
    <row r="44" spans="1:18">
      <c r="D44" s="1529" t="s">
        <v>428</v>
      </c>
      <c r="E44" s="1529"/>
      <c r="F44" s="1732"/>
      <c r="G44" s="118"/>
      <c r="H44" s="1551" t="s">
        <v>402</v>
      </c>
      <c r="I44" s="1551"/>
      <c r="J44" s="119"/>
    </row>
    <row r="45" spans="1:18">
      <c r="A45" s="120"/>
      <c r="D45" s="1730" t="s">
        <v>215</v>
      </c>
      <c r="E45" s="1730"/>
      <c r="F45" s="1731"/>
      <c r="G45" s="121"/>
      <c r="H45" s="122"/>
      <c r="I45" s="123"/>
      <c r="J45" s="123"/>
    </row>
    <row r="46" spans="1:18" ht="9.9" customHeight="1">
      <c r="D46" s="1523"/>
      <c r="E46" s="1523"/>
      <c r="F46" s="1523"/>
      <c r="G46" s="739"/>
      <c r="H46" s="732"/>
      <c r="I46" s="732"/>
      <c r="J46" s="732"/>
    </row>
    <row r="47" spans="1:18">
      <c r="D47" s="116"/>
      <c r="E47" s="116"/>
      <c r="F47" s="116"/>
      <c r="G47" s="1523"/>
      <c r="H47" s="1523"/>
      <c r="I47" s="1523"/>
      <c r="J47" s="114"/>
    </row>
    <row r="48" spans="1:18">
      <c r="A48" s="120" t="s">
        <v>19</v>
      </c>
      <c r="C48" s="29"/>
      <c r="D48" s="126"/>
      <c r="E48" s="126"/>
      <c r="F48" s="1543" t="s">
        <v>236</v>
      </c>
      <c r="G48" s="1543"/>
      <c r="H48" s="1543"/>
      <c r="I48" s="1543"/>
      <c r="J48" s="127"/>
    </row>
    <row r="49" spans="1:10" ht="12.75" customHeight="1">
      <c r="C49" s="29"/>
      <c r="D49" s="128" t="s">
        <v>4</v>
      </c>
      <c r="E49" s="128"/>
      <c r="F49" s="1544" t="s">
        <v>5</v>
      </c>
      <c r="G49" s="1544"/>
      <c r="H49" s="1544"/>
      <c r="I49" s="1544"/>
      <c r="J49" s="129"/>
    </row>
    <row r="50" spans="1:10">
      <c r="C50" s="29"/>
      <c r="D50" s="128"/>
      <c r="E50" s="128"/>
      <c r="F50" s="130"/>
      <c r="G50" s="130"/>
      <c r="H50" s="131"/>
      <c r="I50" s="131"/>
      <c r="J50" s="131"/>
    </row>
    <row r="51" spans="1:10">
      <c r="A51" s="120" t="s">
        <v>20</v>
      </c>
      <c r="C51" s="29"/>
      <c r="D51" s="126"/>
      <c r="E51" s="126"/>
      <c r="F51" s="1543"/>
      <c r="G51" s="1543"/>
      <c r="H51" s="1543"/>
      <c r="I51" s="1543"/>
      <c r="J51" s="127"/>
    </row>
    <row r="52" spans="1:10" ht="12.75" customHeight="1">
      <c r="C52" s="29"/>
      <c r="D52" s="128" t="s">
        <v>4</v>
      </c>
      <c r="E52" s="128"/>
      <c r="F52" s="1544" t="s">
        <v>5</v>
      </c>
      <c r="G52" s="1544"/>
      <c r="H52" s="1544"/>
      <c r="I52" s="1544"/>
      <c r="J52" s="129"/>
    </row>
  </sheetData>
  <sheetProtection selectLockedCells="1"/>
  <mergeCells count="82">
    <mergeCell ref="G12:I12"/>
    <mergeCell ref="G11:I11"/>
    <mergeCell ref="G35:I35"/>
    <mergeCell ref="G36:I36"/>
    <mergeCell ref="G19:I19"/>
    <mergeCell ref="H21:I21"/>
    <mergeCell ref="G20:I20"/>
    <mergeCell ref="G43:I43"/>
    <mergeCell ref="G42:I42"/>
    <mergeCell ref="H13:I13"/>
    <mergeCell ref="H44:I44"/>
    <mergeCell ref="H41:I41"/>
    <mergeCell ref="H37:I37"/>
    <mergeCell ref="F52:I52"/>
    <mergeCell ref="F51:I51"/>
    <mergeCell ref="F49:I49"/>
    <mergeCell ref="F48:I48"/>
    <mergeCell ref="G47:I47"/>
    <mergeCell ref="A32:A34"/>
    <mergeCell ref="A24:A26"/>
    <mergeCell ref="D45:F45"/>
    <mergeCell ref="D46:F46"/>
    <mergeCell ref="D44:F44"/>
    <mergeCell ref="D32:D34"/>
    <mergeCell ref="F32:F34"/>
    <mergeCell ref="D41:F41"/>
    <mergeCell ref="D40:F40"/>
    <mergeCell ref="C29:C30"/>
    <mergeCell ref="C37:C38"/>
    <mergeCell ref="B37:B38"/>
    <mergeCell ref="B32:B34"/>
    <mergeCell ref="C32:C34"/>
    <mergeCell ref="B35:B36"/>
    <mergeCell ref="C35:C36"/>
    <mergeCell ref="B27:B28"/>
    <mergeCell ref="C27:C28"/>
    <mergeCell ref="G27:I27"/>
    <mergeCell ref="G28:I28"/>
    <mergeCell ref="B29:B30"/>
    <mergeCell ref="H29:I29"/>
    <mergeCell ref="C21:C22"/>
    <mergeCell ref="D23:F23"/>
    <mergeCell ref="B13:B14"/>
    <mergeCell ref="C13:C14"/>
    <mergeCell ref="B24:B26"/>
    <mergeCell ref="B19:B20"/>
    <mergeCell ref="C19:C20"/>
    <mergeCell ref="B21:B22"/>
    <mergeCell ref="C24:C26"/>
    <mergeCell ref="D24:D26"/>
    <mergeCell ref="F24:F26"/>
    <mergeCell ref="B11:B12"/>
    <mergeCell ref="C11:C12"/>
    <mergeCell ref="E9:E10"/>
    <mergeCell ref="F9:F10"/>
    <mergeCell ref="C9:C10"/>
    <mergeCell ref="D9:D10"/>
    <mergeCell ref="J15:L15"/>
    <mergeCell ref="A16:A18"/>
    <mergeCell ref="B16:B18"/>
    <mergeCell ref="C16:C18"/>
    <mergeCell ref="D16:D18"/>
    <mergeCell ref="F16:F18"/>
    <mergeCell ref="J16:L16"/>
    <mergeCell ref="K17:L17"/>
    <mergeCell ref="D1:P1"/>
    <mergeCell ref="D3:P3"/>
    <mergeCell ref="D4:P4"/>
    <mergeCell ref="O8:P8"/>
    <mergeCell ref="D2:S2"/>
    <mergeCell ref="D6:E6"/>
    <mergeCell ref="A9:A10"/>
    <mergeCell ref="H5:K5"/>
    <mergeCell ref="P5:Q5"/>
    <mergeCell ref="L5:O5"/>
    <mergeCell ref="I6:K6"/>
    <mergeCell ref="O6:Q6"/>
    <mergeCell ref="F8:H8"/>
    <mergeCell ref="I8:K8"/>
    <mergeCell ref="L8:N8"/>
    <mergeCell ref="A6:B6"/>
    <mergeCell ref="B9:B10"/>
  </mergeCells>
  <conditionalFormatting sqref="C11:C15 C27:C31 C19:C23 C35:C40">
    <cfRule type="expression" dxfId="27" priority="5" stopIfTrue="1">
      <formula>COUNTIF($C$11:$C$38,C11)&gt;1</formula>
    </cfRule>
  </conditionalFormatting>
  <conditionalFormatting sqref="E11:E14 E19:E22 E27:E30 E35:E39">
    <cfRule type="expression" dxfId="26" priority="155" stopIfTrue="1">
      <formula>COUNTIF(#REF!,D11)&gt;0</formula>
    </cfRule>
  </conditionalFormatting>
  <conditionalFormatting sqref="E15 E31">
    <cfRule type="expression" dxfId="25" priority="159" stopIfTrue="1">
      <formula>COUNTIF(#REF!,D14)&gt;0</formula>
    </cfRule>
  </conditionalFormatting>
  <conditionalFormatting sqref="H11:I11 G35:G36 H35:I35 J31:J33 D29:D31 G27:G28 H27:I27 D21:D23 K16:L16 J15:J17 D13:D15 G11:G12 D37:D40 G19:I20">
    <cfRule type="expression" dxfId="24" priority="162" stopIfTrue="1">
      <formula>COUNTIF(#REF!,D11)&gt;0</formula>
    </cfRule>
  </conditionalFormatting>
  <conditionalFormatting sqref="D11:D12 D27:D28 D19:D20 D35:D36">
    <cfRule type="expression" dxfId="23" priority="176" stopIfTrue="1">
      <formula>COUNTIF(#REF!,D11)&gt;0</formula>
    </cfRule>
  </conditionalFormatting>
  <conditionalFormatting sqref="E40">
    <cfRule type="expression" dxfId="22" priority="180" stopIfTrue="1">
      <formula>COUNTIF(#REF!,D38)&gt;0</formula>
    </cfRule>
  </conditionalFormatting>
  <printOptions horizontalCentered="1"/>
  <pageMargins left="0.16" right="0.19685039370078741" top="0.21" bottom="0.22" header="0" footer="0"/>
  <pageSetup paperSize="9" scale="7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219"/>
  <sheetViews>
    <sheetView showGridLines="0" workbookViewId="0">
      <selection activeCell="L13" sqref="L13"/>
    </sheetView>
  </sheetViews>
  <sheetFormatPr defaultRowHeight="12.5"/>
  <cols>
    <col min="1" max="1" width="3.54296875" style="913" customWidth="1"/>
    <col min="2" max="2" width="31.36328125" style="913" customWidth="1"/>
    <col min="3" max="3" width="15" style="913" customWidth="1"/>
    <col min="4" max="4" width="9" style="913" customWidth="1"/>
    <col min="5" max="5" width="25.453125" style="913" customWidth="1"/>
    <col min="6" max="7" width="25.453125" style="913" hidden="1" customWidth="1"/>
    <col min="8" max="8" width="9.6328125" style="913" customWidth="1"/>
    <col min="9" max="9" width="15.6328125" style="913" customWidth="1"/>
    <col min="10" max="256" width="9.08984375" style="913"/>
    <col min="257" max="257" width="3.54296875" style="913" customWidth="1"/>
    <col min="258" max="258" width="31.36328125" style="913" customWidth="1"/>
    <col min="259" max="259" width="15" style="913" customWidth="1"/>
    <col min="260" max="260" width="9" style="913" customWidth="1"/>
    <col min="261" max="261" width="25.453125" style="913" customWidth="1"/>
    <col min="262" max="263" width="0" style="913" hidden="1" customWidth="1"/>
    <col min="264" max="264" width="9.6328125" style="913" customWidth="1"/>
    <col min="265" max="265" width="15.6328125" style="913" customWidth="1"/>
    <col min="266" max="512" width="9.08984375" style="913"/>
    <col min="513" max="513" width="3.54296875" style="913" customWidth="1"/>
    <col min="514" max="514" width="31.36328125" style="913" customWidth="1"/>
    <col min="515" max="515" width="15" style="913" customWidth="1"/>
    <col min="516" max="516" width="9" style="913" customWidth="1"/>
    <col min="517" max="517" width="25.453125" style="913" customWidth="1"/>
    <col min="518" max="519" width="0" style="913" hidden="1" customWidth="1"/>
    <col min="520" max="520" width="9.6328125" style="913" customWidth="1"/>
    <col min="521" max="521" width="15.6328125" style="913" customWidth="1"/>
    <col min="522" max="768" width="9.08984375" style="913"/>
    <col min="769" max="769" width="3.54296875" style="913" customWidth="1"/>
    <col min="770" max="770" width="31.36328125" style="913" customWidth="1"/>
    <col min="771" max="771" width="15" style="913" customWidth="1"/>
    <col min="772" max="772" width="9" style="913" customWidth="1"/>
    <col min="773" max="773" width="25.453125" style="913" customWidth="1"/>
    <col min="774" max="775" width="0" style="913" hidden="1" customWidth="1"/>
    <col min="776" max="776" width="9.6328125" style="913" customWidth="1"/>
    <col min="777" max="777" width="15.6328125" style="913" customWidth="1"/>
    <col min="778" max="1024" width="9.08984375" style="913"/>
    <col min="1025" max="1025" width="3.54296875" style="913" customWidth="1"/>
    <col min="1026" max="1026" width="31.36328125" style="913" customWidth="1"/>
    <col min="1027" max="1027" width="15" style="913" customWidth="1"/>
    <col min="1028" max="1028" width="9" style="913" customWidth="1"/>
    <col min="1029" max="1029" width="25.453125" style="913" customWidth="1"/>
    <col min="1030" max="1031" width="0" style="913" hidden="1" customWidth="1"/>
    <col min="1032" max="1032" width="9.6328125" style="913" customWidth="1"/>
    <col min="1033" max="1033" width="15.6328125" style="913" customWidth="1"/>
    <col min="1034" max="1280" width="9.08984375" style="913"/>
    <col min="1281" max="1281" width="3.54296875" style="913" customWidth="1"/>
    <col min="1282" max="1282" width="31.36328125" style="913" customWidth="1"/>
    <col min="1283" max="1283" width="15" style="913" customWidth="1"/>
    <col min="1284" max="1284" width="9" style="913" customWidth="1"/>
    <col min="1285" max="1285" width="25.453125" style="913" customWidth="1"/>
    <col min="1286" max="1287" width="0" style="913" hidden="1" customWidth="1"/>
    <col min="1288" max="1288" width="9.6328125" style="913" customWidth="1"/>
    <col min="1289" max="1289" width="15.6328125" style="913" customWidth="1"/>
    <col min="1290" max="1536" width="9.08984375" style="913"/>
    <col min="1537" max="1537" width="3.54296875" style="913" customWidth="1"/>
    <col min="1538" max="1538" width="31.36328125" style="913" customWidth="1"/>
    <col min="1539" max="1539" width="15" style="913" customWidth="1"/>
    <col min="1540" max="1540" width="9" style="913" customWidth="1"/>
    <col min="1541" max="1541" width="25.453125" style="913" customWidth="1"/>
    <col min="1542" max="1543" width="0" style="913" hidden="1" customWidth="1"/>
    <col min="1544" max="1544" width="9.6328125" style="913" customWidth="1"/>
    <col min="1545" max="1545" width="15.6328125" style="913" customWidth="1"/>
    <col min="1546" max="1792" width="9.08984375" style="913"/>
    <col min="1793" max="1793" width="3.54296875" style="913" customWidth="1"/>
    <col min="1794" max="1794" width="31.36328125" style="913" customWidth="1"/>
    <col min="1795" max="1795" width="15" style="913" customWidth="1"/>
    <col min="1796" max="1796" width="9" style="913" customWidth="1"/>
    <col min="1797" max="1797" width="25.453125" style="913" customWidth="1"/>
    <col min="1798" max="1799" width="0" style="913" hidden="1" customWidth="1"/>
    <col min="1800" max="1800" width="9.6328125" style="913" customWidth="1"/>
    <col min="1801" max="1801" width="15.6328125" style="913" customWidth="1"/>
    <col min="1802" max="2048" width="9.08984375" style="913"/>
    <col min="2049" max="2049" width="3.54296875" style="913" customWidth="1"/>
    <col min="2050" max="2050" width="31.36328125" style="913" customWidth="1"/>
    <col min="2051" max="2051" width="15" style="913" customWidth="1"/>
    <col min="2052" max="2052" width="9" style="913" customWidth="1"/>
    <col min="2053" max="2053" width="25.453125" style="913" customWidth="1"/>
    <col min="2054" max="2055" width="0" style="913" hidden="1" customWidth="1"/>
    <col min="2056" max="2056" width="9.6328125" style="913" customWidth="1"/>
    <col min="2057" max="2057" width="15.6328125" style="913" customWidth="1"/>
    <col min="2058" max="2304" width="9.08984375" style="913"/>
    <col min="2305" max="2305" width="3.54296875" style="913" customWidth="1"/>
    <col min="2306" max="2306" width="31.36328125" style="913" customWidth="1"/>
    <col min="2307" max="2307" width="15" style="913" customWidth="1"/>
    <col min="2308" max="2308" width="9" style="913" customWidth="1"/>
    <col min="2309" max="2309" width="25.453125" style="913" customWidth="1"/>
    <col min="2310" max="2311" width="0" style="913" hidden="1" customWidth="1"/>
    <col min="2312" max="2312" width="9.6328125" style="913" customWidth="1"/>
    <col min="2313" max="2313" width="15.6328125" style="913" customWidth="1"/>
    <col min="2314" max="2560" width="9.08984375" style="913"/>
    <col min="2561" max="2561" width="3.54296875" style="913" customWidth="1"/>
    <col min="2562" max="2562" width="31.36328125" style="913" customWidth="1"/>
    <col min="2563" max="2563" width="15" style="913" customWidth="1"/>
    <col min="2564" max="2564" width="9" style="913" customWidth="1"/>
    <col min="2565" max="2565" width="25.453125" style="913" customWidth="1"/>
    <col min="2566" max="2567" width="0" style="913" hidden="1" customWidth="1"/>
    <col min="2568" max="2568" width="9.6328125" style="913" customWidth="1"/>
    <col min="2569" max="2569" width="15.6328125" style="913" customWidth="1"/>
    <col min="2570" max="2816" width="9.08984375" style="913"/>
    <col min="2817" max="2817" width="3.54296875" style="913" customWidth="1"/>
    <col min="2818" max="2818" width="31.36328125" style="913" customWidth="1"/>
    <col min="2819" max="2819" width="15" style="913" customWidth="1"/>
    <col min="2820" max="2820" width="9" style="913" customWidth="1"/>
    <col min="2821" max="2821" width="25.453125" style="913" customWidth="1"/>
    <col min="2822" max="2823" width="0" style="913" hidden="1" customWidth="1"/>
    <col min="2824" max="2824" width="9.6328125" style="913" customWidth="1"/>
    <col min="2825" max="2825" width="15.6328125" style="913" customWidth="1"/>
    <col min="2826" max="3072" width="9.08984375" style="913"/>
    <col min="3073" max="3073" width="3.54296875" style="913" customWidth="1"/>
    <col min="3074" max="3074" width="31.36328125" style="913" customWidth="1"/>
    <col min="3075" max="3075" width="15" style="913" customWidth="1"/>
    <col min="3076" max="3076" width="9" style="913" customWidth="1"/>
    <col min="3077" max="3077" width="25.453125" style="913" customWidth="1"/>
    <col min="3078" max="3079" width="0" style="913" hidden="1" customWidth="1"/>
    <col min="3080" max="3080" width="9.6328125" style="913" customWidth="1"/>
    <col min="3081" max="3081" width="15.6328125" style="913" customWidth="1"/>
    <col min="3082" max="3328" width="9.08984375" style="913"/>
    <col min="3329" max="3329" width="3.54296875" style="913" customWidth="1"/>
    <col min="3330" max="3330" width="31.36328125" style="913" customWidth="1"/>
    <col min="3331" max="3331" width="15" style="913" customWidth="1"/>
    <col min="3332" max="3332" width="9" style="913" customWidth="1"/>
    <col min="3333" max="3333" width="25.453125" style="913" customWidth="1"/>
    <col min="3334" max="3335" width="0" style="913" hidden="1" customWidth="1"/>
    <col min="3336" max="3336" width="9.6328125" style="913" customWidth="1"/>
    <col min="3337" max="3337" width="15.6328125" style="913" customWidth="1"/>
    <col min="3338" max="3584" width="9.08984375" style="913"/>
    <col min="3585" max="3585" width="3.54296875" style="913" customWidth="1"/>
    <col min="3586" max="3586" width="31.36328125" style="913" customWidth="1"/>
    <col min="3587" max="3587" width="15" style="913" customWidth="1"/>
    <col min="3588" max="3588" width="9" style="913" customWidth="1"/>
    <col min="3589" max="3589" width="25.453125" style="913" customWidth="1"/>
    <col min="3590" max="3591" width="0" style="913" hidden="1" customWidth="1"/>
    <col min="3592" max="3592" width="9.6328125" style="913" customWidth="1"/>
    <col min="3593" max="3593" width="15.6328125" style="913" customWidth="1"/>
    <col min="3594" max="3840" width="9.08984375" style="913"/>
    <col min="3841" max="3841" width="3.54296875" style="913" customWidth="1"/>
    <col min="3842" max="3842" width="31.36328125" style="913" customWidth="1"/>
    <col min="3843" max="3843" width="15" style="913" customWidth="1"/>
    <col min="3844" max="3844" width="9" style="913" customWidth="1"/>
    <col min="3845" max="3845" width="25.453125" style="913" customWidth="1"/>
    <col min="3846" max="3847" width="0" style="913" hidden="1" customWidth="1"/>
    <col min="3848" max="3848" width="9.6328125" style="913" customWidth="1"/>
    <col min="3849" max="3849" width="15.6328125" style="913" customWidth="1"/>
    <col min="3850" max="4096" width="9.08984375" style="913"/>
    <col min="4097" max="4097" width="3.54296875" style="913" customWidth="1"/>
    <col min="4098" max="4098" width="31.36328125" style="913" customWidth="1"/>
    <col min="4099" max="4099" width="15" style="913" customWidth="1"/>
    <col min="4100" max="4100" width="9" style="913" customWidth="1"/>
    <col min="4101" max="4101" width="25.453125" style="913" customWidth="1"/>
    <col min="4102" max="4103" width="0" style="913" hidden="1" customWidth="1"/>
    <col min="4104" max="4104" width="9.6328125" style="913" customWidth="1"/>
    <col min="4105" max="4105" width="15.6328125" style="913" customWidth="1"/>
    <col min="4106" max="4352" width="9.08984375" style="913"/>
    <col min="4353" max="4353" width="3.54296875" style="913" customWidth="1"/>
    <col min="4354" max="4354" width="31.36328125" style="913" customWidth="1"/>
    <col min="4355" max="4355" width="15" style="913" customWidth="1"/>
    <col min="4356" max="4356" width="9" style="913" customWidth="1"/>
    <col min="4357" max="4357" width="25.453125" style="913" customWidth="1"/>
    <col min="4358" max="4359" width="0" style="913" hidden="1" customWidth="1"/>
    <col min="4360" max="4360" width="9.6328125" style="913" customWidth="1"/>
    <col min="4361" max="4361" width="15.6328125" style="913" customWidth="1"/>
    <col min="4362" max="4608" width="9.08984375" style="913"/>
    <col min="4609" max="4609" width="3.54296875" style="913" customWidth="1"/>
    <col min="4610" max="4610" width="31.36328125" style="913" customWidth="1"/>
    <col min="4611" max="4611" width="15" style="913" customWidth="1"/>
    <col min="4612" max="4612" width="9" style="913" customWidth="1"/>
    <col min="4613" max="4613" width="25.453125" style="913" customWidth="1"/>
    <col min="4614" max="4615" width="0" style="913" hidden="1" customWidth="1"/>
    <col min="4616" max="4616" width="9.6328125" style="913" customWidth="1"/>
    <col min="4617" max="4617" width="15.6328125" style="913" customWidth="1"/>
    <col min="4618" max="4864" width="9.08984375" style="913"/>
    <col min="4865" max="4865" width="3.54296875" style="913" customWidth="1"/>
    <col min="4866" max="4866" width="31.36328125" style="913" customWidth="1"/>
    <col min="4867" max="4867" width="15" style="913" customWidth="1"/>
    <col min="4868" max="4868" width="9" style="913" customWidth="1"/>
    <col min="4869" max="4869" width="25.453125" style="913" customWidth="1"/>
    <col min="4870" max="4871" width="0" style="913" hidden="1" customWidth="1"/>
    <col min="4872" max="4872" width="9.6328125" style="913" customWidth="1"/>
    <col min="4873" max="4873" width="15.6328125" style="913" customWidth="1"/>
    <col min="4874" max="5120" width="9.08984375" style="913"/>
    <col min="5121" max="5121" width="3.54296875" style="913" customWidth="1"/>
    <col min="5122" max="5122" width="31.36328125" style="913" customWidth="1"/>
    <col min="5123" max="5123" width="15" style="913" customWidth="1"/>
    <col min="5124" max="5124" width="9" style="913" customWidth="1"/>
    <col min="5125" max="5125" width="25.453125" style="913" customWidth="1"/>
    <col min="5126" max="5127" width="0" style="913" hidden="1" customWidth="1"/>
    <col min="5128" max="5128" width="9.6328125" style="913" customWidth="1"/>
    <col min="5129" max="5129" width="15.6328125" style="913" customWidth="1"/>
    <col min="5130" max="5376" width="9.08984375" style="913"/>
    <col min="5377" max="5377" width="3.54296875" style="913" customWidth="1"/>
    <col min="5378" max="5378" width="31.36328125" style="913" customWidth="1"/>
    <col min="5379" max="5379" width="15" style="913" customWidth="1"/>
    <col min="5380" max="5380" width="9" style="913" customWidth="1"/>
    <col min="5381" max="5381" width="25.453125" style="913" customWidth="1"/>
    <col min="5382" max="5383" width="0" style="913" hidden="1" customWidth="1"/>
    <col min="5384" max="5384" width="9.6328125" style="913" customWidth="1"/>
    <col min="5385" max="5385" width="15.6328125" style="913" customWidth="1"/>
    <col min="5386" max="5632" width="9.08984375" style="913"/>
    <col min="5633" max="5633" width="3.54296875" style="913" customWidth="1"/>
    <col min="5634" max="5634" width="31.36328125" style="913" customWidth="1"/>
    <col min="5635" max="5635" width="15" style="913" customWidth="1"/>
    <col min="5636" max="5636" width="9" style="913" customWidth="1"/>
    <col min="5637" max="5637" width="25.453125" style="913" customWidth="1"/>
    <col min="5638" max="5639" width="0" style="913" hidden="1" customWidth="1"/>
    <col min="5640" max="5640" width="9.6328125" style="913" customWidth="1"/>
    <col min="5641" max="5641" width="15.6328125" style="913" customWidth="1"/>
    <col min="5642" max="5888" width="9.08984375" style="913"/>
    <col min="5889" max="5889" width="3.54296875" style="913" customWidth="1"/>
    <col min="5890" max="5890" width="31.36328125" style="913" customWidth="1"/>
    <col min="5891" max="5891" width="15" style="913" customWidth="1"/>
    <col min="5892" max="5892" width="9" style="913" customWidth="1"/>
    <col min="5893" max="5893" width="25.453125" style="913" customWidth="1"/>
    <col min="5894" max="5895" width="0" style="913" hidden="1" customWidth="1"/>
    <col min="5896" max="5896" width="9.6328125" style="913" customWidth="1"/>
    <col min="5897" max="5897" width="15.6328125" style="913" customWidth="1"/>
    <col min="5898" max="6144" width="9.08984375" style="913"/>
    <col min="6145" max="6145" width="3.54296875" style="913" customWidth="1"/>
    <col min="6146" max="6146" width="31.36328125" style="913" customWidth="1"/>
    <col min="6147" max="6147" width="15" style="913" customWidth="1"/>
    <col min="6148" max="6148" width="9" style="913" customWidth="1"/>
    <col min="6149" max="6149" width="25.453125" style="913" customWidth="1"/>
    <col min="6150" max="6151" width="0" style="913" hidden="1" customWidth="1"/>
    <col min="6152" max="6152" width="9.6328125" style="913" customWidth="1"/>
    <col min="6153" max="6153" width="15.6328125" style="913" customWidth="1"/>
    <col min="6154" max="6400" width="9.08984375" style="913"/>
    <col min="6401" max="6401" width="3.54296875" style="913" customWidth="1"/>
    <col min="6402" max="6402" width="31.36328125" style="913" customWidth="1"/>
    <col min="6403" max="6403" width="15" style="913" customWidth="1"/>
    <col min="6404" max="6404" width="9" style="913" customWidth="1"/>
    <col min="6405" max="6405" width="25.453125" style="913" customWidth="1"/>
    <col min="6406" max="6407" width="0" style="913" hidden="1" customWidth="1"/>
    <col min="6408" max="6408" width="9.6328125" style="913" customWidth="1"/>
    <col min="6409" max="6409" width="15.6328125" style="913" customWidth="1"/>
    <col min="6410" max="6656" width="9.08984375" style="913"/>
    <col min="6657" max="6657" width="3.54296875" style="913" customWidth="1"/>
    <col min="6658" max="6658" width="31.36328125" style="913" customWidth="1"/>
    <col min="6659" max="6659" width="15" style="913" customWidth="1"/>
    <col min="6660" max="6660" width="9" style="913" customWidth="1"/>
    <col min="6661" max="6661" width="25.453125" style="913" customWidth="1"/>
    <col min="6662" max="6663" width="0" style="913" hidden="1" customWidth="1"/>
    <col min="6664" max="6664" width="9.6328125" style="913" customWidth="1"/>
    <col min="6665" max="6665" width="15.6328125" style="913" customWidth="1"/>
    <col min="6666" max="6912" width="9.08984375" style="913"/>
    <col min="6913" max="6913" width="3.54296875" style="913" customWidth="1"/>
    <col min="6914" max="6914" width="31.36328125" style="913" customWidth="1"/>
    <col min="6915" max="6915" width="15" style="913" customWidth="1"/>
    <col min="6916" max="6916" width="9" style="913" customWidth="1"/>
    <col min="6917" max="6917" width="25.453125" style="913" customWidth="1"/>
    <col min="6918" max="6919" width="0" style="913" hidden="1" customWidth="1"/>
    <col min="6920" max="6920" width="9.6328125" style="913" customWidth="1"/>
    <col min="6921" max="6921" width="15.6328125" style="913" customWidth="1"/>
    <col min="6922" max="7168" width="9.08984375" style="913"/>
    <col min="7169" max="7169" width="3.54296875" style="913" customWidth="1"/>
    <col min="7170" max="7170" width="31.36328125" style="913" customWidth="1"/>
    <col min="7171" max="7171" width="15" style="913" customWidth="1"/>
    <col min="7172" max="7172" width="9" style="913" customWidth="1"/>
    <col min="7173" max="7173" width="25.453125" style="913" customWidth="1"/>
    <col min="7174" max="7175" width="0" style="913" hidden="1" customWidth="1"/>
    <col min="7176" max="7176" width="9.6328125" style="913" customWidth="1"/>
    <col min="7177" max="7177" width="15.6328125" style="913" customWidth="1"/>
    <col min="7178" max="7424" width="9.08984375" style="913"/>
    <col min="7425" max="7425" width="3.54296875" style="913" customWidth="1"/>
    <col min="7426" max="7426" width="31.36328125" style="913" customWidth="1"/>
    <col min="7427" max="7427" width="15" style="913" customWidth="1"/>
    <col min="7428" max="7428" width="9" style="913" customWidth="1"/>
    <col min="7429" max="7429" width="25.453125" style="913" customWidth="1"/>
    <col min="7430" max="7431" width="0" style="913" hidden="1" customWidth="1"/>
    <col min="7432" max="7432" width="9.6328125" style="913" customWidth="1"/>
    <col min="7433" max="7433" width="15.6328125" style="913" customWidth="1"/>
    <col min="7434" max="7680" width="9.08984375" style="913"/>
    <col min="7681" max="7681" width="3.54296875" style="913" customWidth="1"/>
    <col min="7682" max="7682" width="31.36328125" style="913" customWidth="1"/>
    <col min="7683" max="7683" width="15" style="913" customWidth="1"/>
    <col min="7684" max="7684" width="9" style="913" customWidth="1"/>
    <col min="7685" max="7685" width="25.453125" style="913" customWidth="1"/>
    <col min="7686" max="7687" width="0" style="913" hidden="1" customWidth="1"/>
    <col min="7688" max="7688" width="9.6328125" style="913" customWidth="1"/>
    <col min="7689" max="7689" width="15.6328125" style="913" customWidth="1"/>
    <col min="7690" max="7936" width="9.08984375" style="913"/>
    <col min="7937" max="7937" width="3.54296875" style="913" customWidth="1"/>
    <col min="7938" max="7938" width="31.36328125" style="913" customWidth="1"/>
    <col min="7939" max="7939" width="15" style="913" customWidth="1"/>
    <col min="7940" max="7940" width="9" style="913" customWidth="1"/>
    <col min="7941" max="7941" width="25.453125" style="913" customWidth="1"/>
    <col min="7942" max="7943" width="0" style="913" hidden="1" customWidth="1"/>
    <col min="7944" max="7944" width="9.6328125" style="913" customWidth="1"/>
    <col min="7945" max="7945" width="15.6328125" style="913" customWidth="1"/>
    <col min="7946" max="8192" width="9.08984375" style="913"/>
    <col min="8193" max="8193" width="3.54296875" style="913" customWidth="1"/>
    <col min="8194" max="8194" width="31.36328125" style="913" customWidth="1"/>
    <col min="8195" max="8195" width="15" style="913" customWidth="1"/>
    <col min="8196" max="8196" width="9" style="913" customWidth="1"/>
    <col min="8197" max="8197" width="25.453125" style="913" customWidth="1"/>
    <col min="8198" max="8199" width="0" style="913" hidden="1" customWidth="1"/>
    <col min="8200" max="8200" width="9.6328125" style="913" customWidth="1"/>
    <col min="8201" max="8201" width="15.6328125" style="913" customWidth="1"/>
    <col min="8202" max="8448" width="9.08984375" style="913"/>
    <col min="8449" max="8449" width="3.54296875" style="913" customWidth="1"/>
    <col min="8450" max="8450" width="31.36328125" style="913" customWidth="1"/>
    <col min="8451" max="8451" width="15" style="913" customWidth="1"/>
    <col min="8452" max="8452" width="9" style="913" customWidth="1"/>
    <col min="8453" max="8453" width="25.453125" style="913" customWidth="1"/>
    <col min="8454" max="8455" width="0" style="913" hidden="1" customWidth="1"/>
    <col min="8456" max="8456" width="9.6328125" style="913" customWidth="1"/>
    <col min="8457" max="8457" width="15.6328125" style="913" customWidth="1"/>
    <col min="8458" max="8704" width="9.08984375" style="913"/>
    <col min="8705" max="8705" width="3.54296875" style="913" customWidth="1"/>
    <col min="8706" max="8706" width="31.36328125" style="913" customWidth="1"/>
    <col min="8707" max="8707" width="15" style="913" customWidth="1"/>
    <col min="8708" max="8708" width="9" style="913" customWidth="1"/>
    <col min="8709" max="8709" width="25.453125" style="913" customWidth="1"/>
    <col min="8710" max="8711" width="0" style="913" hidden="1" customWidth="1"/>
    <col min="8712" max="8712" width="9.6328125" style="913" customWidth="1"/>
    <col min="8713" max="8713" width="15.6328125" style="913" customWidth="1"/>
    <col min="8714" max="8960" width="9.08984375" style="913"/>
    <col min="8961" max="8961" width="3.54296875" style="913" customWidth="1"/>
    <col min="8962" max="8962" width="31.36328125" style="913" customWidth="1"/>
    <col min="8963" max="8963" width="15" style="913" customWidth="1"/>
    <col min="8964" max="8964" width="9" style="913" customWidth="1"/>
    <col min="8965" max="8965" width="25.453125" style="913" customWidth="1"/>
    <col min="8966" max="8967" width="0" style="913" hidden="1" customWidth="1"/>
    <col min="8968" max="8968" width="9.6328125" style="913" customWidth="1"/>
    <col min="8969" max="8969" width="15.6328125" style="913" customWidth="1"/>
    <col min="8970" max="9216" width="9.08984375" style="913"/>
    <col min="9217" max="9217" width="3.54296875" style="913" customWidth="1"/>
    <col min="9218" max="9218" width="31.36328125" style="913" customWidth="1"/>
    <col min="9219" max="9219" width="15" style="913" customWidth="1"/>
    <col min="9220" max="9220" width="9" style="913" customWidth="1"/>
    <col min="9221" max="9221" width="25.453125" style="913" customWidth="1"/>
    <col min="9222" max="9223" width="0" style="913" hidden="1" customWidth="1"/>
    <col min="9224" max="9224" width="9.6328125" style="913" customWidth="1"/>
    <col min="9225" max="9225" width="15.6328125" style="913" customWidth="1"/>
    <col min="9226" max="9472" width="9.08984375" style="913"/>
    <col min="9473" max="9473" width="3.54296875" style="913" customWidth="1"/>
    <col min="9474" max="9474" width="31.36328125" style="913" customWidth="1"/>
    <col min="9475" max="9475" width="15" style="913" customWidth="1"/>
    <col min="9476" max="9476" width="9" style="913" customWidth="1"/>
    <col min="9477" max="9477" width="25.453125" style="913" customWidth="1"/>
    <col min="9478" max="9479" width="0" style="913" hidden="1" customWidth="1"/>
    <col min="9480" max="9480" width="9.6328125" style="913" customWidth="1"/>
    <col min="9481" max="9481" width="15.6328125" style="913" customWidth="1"/>
    <col min="9482" max="9728" width="9.08984375" style="913"/>
    <col min="9729" max="9729" width="3.54296875" style="913" customWidth="1"/>
    <col min="9730" max="9730" width="31.36328125" style="913" customWidth="1"/>
    <col min="9731" max="9731" width="15" style="913" customWidth="1"/>
    <col min="9732" max="9732" width="9" style="913" customWidth="1"/>
    <col min="9733" max="9733" width="25.453125" style="913" customWidth="1"/>
    <col min="9734" max="9735" width="0" style="913" hidden="1" customWidth="1"/>
    <col min="9736" max="9736" width="9.6328125" style="913" customWidth="1"/>
    <col min="9737" max="9737" width="15.6328125" style="913" customWidth="1"/>
    <col min="9738" max="9984" width="9.08984375" style="913"/>
    <col min="9985" max="9985" width="3.54296875" style="913" customWidth="1"/>
    <col min="9986" max="9986" width="31.36328125" style="913" customWidth="1"/>
    <col min="9987" max="9987" width="15" style="913" customWidth="1"/>
    <col min="9988" max="9988" width="9" style="913" customWidth="1"/>
    <col min="9989" max="9989" width="25.453125" style="913" customWidth="1"/>
    <col min="9990" max="9991" width="0" style="913" hidden="1" customWidth="1"/>
    <col min="9992" max="9992" width="9.6328125" style="913" customWidth="1"/>
    <col min="9993" max="9993" width="15.6328125" style="913" customWidth="1"/>
    <col min="9994" max="10240" width="9.08984375" style="913"/>
    <col min="10241" max="10241" width="3.54296875" style="913" customWidth="1"/>
    <col min="10242" max="10242" width="31.36328125" style="913" customWidth="1"/>
    <col min="10243" max="10243" width="15" style="913" customWidth="1"/>
    <col min="10244" max="10244" width="9" style="913" customWidth="1"/>
    <col min="10245" max="10245" width="25.453125" style="913" customWidth="1"/>
    <col min="10246" max="10247" width="0" style="913" hidden="1" customWidth="1"/>
    <col min="10248" max="10248" width="9.6328125" style="913" customWidth="1"/>
    <col min="10249" max="10249" width="15.6328125" style="913" customWidth="1"/>
    <col min="10250" max="10496" width="9.08984375" style="913"/>
    <col min="10497" max="10497" width="3.54296875" style="913" customWidth="1"/>
    <col min="10498" max="10498" width="31.36328125" style="913" customWidth="1"/>
    <col min="10499" max="10499" width="15" style="913" customWidth="1"/>
    <col min="10500" max="10500" width="9" style="913" customWidth="1"/>
    <col min="10501" max="10501" width="25.453125" style="913" customWidth="1"/>
    <col min="10502" max="10503" width="0" style="913" hidden="1" customWidth="1"/>
    <col min="10504" max="10504" width="9.6328125" style="913" customWidth="1"/>
    <col min="10505" max="10505" width="15.6328125" style="913" customWidth="1"/>
    <col min="10506" max="10752" width="9.08984375" style="913"/>
    <col min="10753" max="10753" width="3.54296875" style="913" customWidth="1"/>
    <col min="10754" max="10754" width="31.36328125" style="913" customWidth="1"/>
    <col min="10755" max="10755" width="15" style="913" customWidth="1"/>
    <col min="10756" max="10756" width="9" style="913" customWidth="1"/>
    <col min="10757" max="10757" width="25.453125" style="913" customWidth="1"/>
    <col min="10758" max="10759" width="0" style="913" hidden="1" customWidth="1"/>
    <col min="10760" max="10760" width="9.6328125" style="913" customWidth="1"/>
    <col min="10761" max="10761" width="15.6328125" style="913" customWidth="1"/>
    <col min="10762" max="11008" width="9.08984375" style="913"/>
    <col min="11009" max="11009" width="3.54296875" style="913" customWidth="1"/>
    <col min="11010" max="11010" width="31.36328125" style="913" customWidth="1"/>
    <col min="11011" max="11011" width="15" style="913" customWidth="1"/>
    <col min="11012" max="11012" width="9" style="913" customWidth="1"/>
    <col min="11013" max="11013" width="25.453125" style="913" customWidth="1"/>
    <col min="11014" max="11015" width="0" style="913" hidden="1" customWidth="1"/>
    <col min="11016" max="11016" width="9.6328125" style="913" customWidth="1"/>
    <col min="11017" max="11017" width="15.6328125" style="913" customWidth="1"/>
    <col min="11018" max="11264" width="9.08984375" style="913"/>
    <col min="11265" max="11265" width="3.54296875" style="913" customWidth="1"/>
    <col min="11266" max="11266" width="31.36328125" style="913" customWidth="1"/>
    <col min="11267" max="11267" width="15" style="913" customWidth="1"/>
    <col min="11268" max="11268" width="9" style="913" customWidth="1"/>
    <col min="11269" max="11269" width="25.453125" style="913" customWidth="1"/>
    <col min="11270" max="11271" width="0" style="913" hidden="1" customWidth="1"/>
    <col min="11272" max="11272" width="9.6328125" style="913" customWidth="1"/>
    <col min="11273" max="11273" width="15.6328125" style="913" customWidth="1"/>
    <col min="11274" max="11520" width="9.08984375" style="913"/>
    <col min="11521" max="11521" width="3.54296875" style="913" customWidth="1"/>
    <col min="11522" max="11522" width="31.36328125" style="913" customWidth="1"/>
    <col min="11523" max="11523" width="15" style="913" customWidth="1"/>
    <col min="11524" max="11524" width="9" style="913" customWidth="1"/>
    <col min="11525" max="11525" width="25.453125" style="913" customWidth="1"/>
    <col min="11526" max="11527" width="0" style="913" hidden="1" customWidth="1"/>
    <col min="11528" max="11528" width="9.6328125" style="913" customWidth="1"/>
    <col min="11529" max="11529" width="15.6328125" style="913" customWidth="1"/>
    <col min="11530" max="11776" width="9.08984375" style="913"/>
    <col min="11777" max="11777" width="3.54296875" style="913" customWidth="1"/>
    <col min="11778" max="11778" width="31.36328125" style="913" customWidth="1"/>
    <col min="11779" max="11779" width="15" style="913" customWidth="1"/>
    <col min="11780" max="11780" width="9" style="913" customWidth="1"/>
    <col min="11781" max="11781" width="25.453125" style="913" customWidth="1"/>
    <col min="11782" max="11783" width="0" style="913" hidden="1" customWidth="1"/>
    <col min="11784" max="11784" width="9.6328125" style="913" customWidth="1"/>
    <col min="11785" max="11785" width="15.6328125" style="913" customWidth="1"/>
    <col min="11786" max="12032" width="9.08984375" style="913"/>
    <col min="12033" max="12033" width="3.54296875" style="913" customWidth="1"/>
    <col min="12034" max="12034" width="31.36328125" style="913" customWidth="1"/>
    <col min="12035" max="12035" width="15" style="913" customWidth="1"/>
    <col min="12036" max="12036" width="9" style="913" customWidth="1"/>
    <col min="12037" max="12037" width="25.453125" style="913" customWidth="1"/>
    <col min="12038" max="12039" width="0" style="913" hidden="1" customWidth="1"/>
    <col min="12040" max="12040" width="9.6328125" style="913" customWidth="1"/>
    <col min="12041" max="12041" width="15.6328125" style="913" customWidth="1"/>
    <col min="12042" max="12288" width="9.08984375" style="913"/>
    <col min="12289" max="12289" width="3.54296875" style="913" customWidth="1"/>
    <col min="12290" max="12290" width="31.36328125" style="913" customWidth="1"/>
    <col min="12291" max="12291" width="15" style="913" customWidth="1"/>
    <col min="12292" max="12292" width="9" style="913" customWidth="1"/>
    <col min="12293" max="12293" width="25.453125" style="913" customWidth="1"/>
    <col min="12294" max="12295" width="0" style="913" hidden="1" customWidth="1"/>
    <col min="12296" max="12296" width="9.6328125" style="913" customWidth="1"/>
    <col min="12297" max="12297" width="15.6328125" style="913" customWidth="1"/>
    <col min="12298" max="12544" width="9.08984375" style="913"/>
    <col min="12545" max="12545" width="3.54296875" style="913" customWidth="1"/>
    <col min="12546" max="12546" width="31.36328125" style="913" customWidth="1"/>
    <col min="12547" max="12547" width="15" style="913" customWidth="1"/>
    <col min="12548" max="12548" width="9" style="913" customWidth="1"/>
    <col min="12549" max="12549" width="25.453125" style="913" customWidth="1"/>
    <col min="12550" max="12551" width="0" style="913" hidden="1" customWidth="1"/>
    <col min="12552" max="12552" width="9.6328125" style="913" customWidth="1"/>
    <col min="12553" max="12553" width="15.6328125" style="913" customWidth="1"/>
    <col min="12554" max="12800" width="9.08984375" style="913"/>
    <col min="12801" max="12801" width="3.54296875" style="913" customWidth="1"/>
    <col min="12802" max="12802" width="31.36328125" style="913" customWidth="1"/>
    <col min="12803" max="12803" width="15" style="913" customWidth="1"/>
    <col min="12804" max="12804" width="9" style="913" customWidth="1"/>
    <col min="12805" max="12805" width="25.453125" style="913" customWidth="1"/>
    <col min="12806" max="12807" width="0" style="913" hidden="1" customWidth="1"/>
    <col min="12808" max="12808" width="9.6328125" style="913" customWidth="1"/>
    <col min="12809" max="12809" width="15.6328125" style="913" customWidth="1"/>
    <col min="12810" max="13056" width="9.08984375" style="913"/>
    <col min="13057" max="13057" width="3.54296875" style="913" customWidth="1"/>
    <col min="13058" max="13058" width="31.36328125" style="913" customWidth="1"/>
    <col min="13059" max="13059" width="15" style="913" customWidth="1"/>
    <col min="13060" max="13060" width="9" style="913" customWidth="1"/>
    <col min="13061" max="13061" width="25.453125" style="913" customWidth="1"/>
    <col min="13062" max="13063" width="0" style="913" hidden="1" customWidth="1"/>
    <col min="13064" max="13064" width="9.6328125" style="913" customWidth="1"/>
    <col min="13065" max="13065" width="15.6328125" style="913" customWidth="1"/>
    <col min="13066" max="13312" width="9.08984375" style="913"/>
    <col min="13313" max="13313" width="3.54296875" style="913" customWidth="1"/>
    <col min="13314" max="13314" width="31.36328125" style="913" customWidth="1"/>
    <col min="13315" max="13315" width="15" style="913" customWidth="1"/>
    <col min="13316" max="13316" width="9" style="913" customWidth="1"/>
    <col min="13317" max="13317" width="25.453125" style="913" customWidth="1"/>
    <col min="13318" max="13319" width="0" style="913" hidden="1" customWidth="1"/>
    <col min="13320" max="13320" width="9.6328125" style="913" customWidth="1"/>
    <col min="13321" max="13321" width="15.6328125" style="913" customWidth="1"/>
    <col min="13322" max="13568" width="9.08984375" style="913"/>
    <col min="13569" max="13569" width="3.54296875" style="913" customWidth="1"/>
    <col min="13570" max="13570" width="31.36328125" style="913" customWidth="1"/>
    <col min="13571" max="13571" width="15" style="913" customWidth="1"/>
    <col min="13572" max="13572" width="9" style="913" customWidth="1"/>
    <col min="13573" max="13573" width="25.453125" style="913" customWidth="1"/>
    <col min="13574" max="13575" width="0" style="913" hidden="1" customWidth="1"/>
    <col min="13576" max="13576" width="9.6328125" style="913" customWidth="1"/>
    <col min="13577" max="13577" width="15.6328125" style="913" customWidth="1"/>
    <col min="13578" max="13824" width="9.08984375" style="913"/>
    <col min="13825" max="13825" width="3.54296875" style="913" customWidth="1"/>
    <col min="13826" max="13826" width="31.36328125" style="913" customWidth="1"/>
    <col min="13827" max="13827" width="15" style="913" customWidth="1"/>
    <col min="13828" max="13828" width="9" style="913" customWidth="1"/>
    <col min="13829" max="13829" width="25.453125" style="913" customWidth="1"/>
    <col min="13830" max="13831" width="0" style="913" hidden="1" customWidth="1"/>
    <col min="13832" max="13832" width="9.6328125" style="913" customWidth="1"/>
    <col min="13833" max="13833" width="15.6328125" style="913" customWidth="1"/>
    <col min="13834" max="14080" width="9.08984375" style="913"/>
    <col min="14081" max="14081" width="3.54296875" style="913" customWidth="1"/>
    <col min="14082" max="14082" width="31.36328125" style="913" customWidth="1"/>
    <col min="14083" max="14083" width="15" style="913" customWidth="1"/>
    <col min="14084" max="14084" width="9" style="913" customWidth="1"/>
    <col min="14085" max="14085" width="25.453125" style="913" customWidth="1"/>
    <col min="14086" max="14087" width="0" style="913" hidden="1" customWidth="1"/>
    <col min="14088" max="14088" width="9.6328125" style="913" customWidth="1"/>
    <col min="14089" max="14089" width="15.6328125" style="913" customWidth="1"/>
    <col min="14090" max="14336" width="9.08984375" style="913"/>
    <col min="14337" max="14337" width="3.54296875" style="913" customWidth="1"/>
    <col min="14338" max="14338" width="31.36328125" style="913" customWidth="1"/>
    <col min="14339" max="14339" width="15" style="913" customWidth="1"/>
    <col min="14340" max="14340" width="9" style="913" customWidth="1"/>
    <col min="14341" max="14341" width="25.453125" style="913" customWidth="1"/>
    <col min="14342" max="14343" width="0" style="913" hidden="1" customWidth="1"/>
    <col min="14344" max="14344" width="9.6328125" style="913" customWidth="1"/>
    <col min="14345" max="14345" width="15.6328125" style="913" customWidth="1"/>
    <col min="14346" max="14592" width="9.08984375" style="913"/>
    <col min="14593" max="14593" width="3.54296875" style="913" customWidth="1"/>
    <col min="14594" max="14594" width="31.36328125" style="913" customWidth="1"/>
    <col min="14595" max="14595" width="15" style="913" customWidth="1"/>
    <col min="14596" max="14596" width="9" style="913" customWidth="1"/>
    <col min="14597" max="14597" width="25.453125" style="913" customWidth="1"/>
    <col min="14598" max="14599" width="0" style="913" hidden="1" customWidth="1"/>
    <col min="14600" max="14600" width="9.6328125" style="913" customWidth="1"/>
    <col min="14601" max="14601" width="15.6328125" style="913" customWidth="1"/>
    <col min="14602" max="14848" width="9.08984375" style="913"/>
    <col min="14849" max="14849" width="3.54296875" style="913" customWidth="1"/>
    <col min="14850" max="14850" width="31.36328125" style="913" customWidth="1"/>
    <col min="14851" max="14851" width="15" style="913" customWidth="1"/>
    <col min="14852" max="14852" width="9" style="913" customWidth="1"/>
    <col min="14853" max="14853" width="25.453125" style="913" customWidth="1"/>
    <col min="14854" max="14855" width="0" style="913" hidden="1" customWidth="1"/>
    <col min="14856" max="14856" width="9.6328125" style="913" customWidth="1"/>
    <col min="14857" max="14857" width="15.6328125" style="913" customWidth="1"/>
    <col min="14858" max="15104" width="9.08984375" style="913"/>
    <col min="15105" max="15105" width="3.54296875" style="913" customWidth="1"/>
    <col min="15106" max="15106" width="31.36328125" style="913" customWidth="1"/>
    <col min="15107" max="15107" width="15" style="913" customWidth="1"/>
    <col min="15108" max="15108" width="9" style="913" customWidth="1"/>
    <col min="15109" max="15109" width="25.453125" style="913" customWidth="1"/>
    <col min="15110" max="15111" width="0" style="913" hidden="1" customWidth="1"/>
    <col min="15112" max="15112" width="9.6328125" style="913" customWidth="1"/>
    <col min="15113" max="15113" width="15.6328125" style="913" customWidth="1"/>
    <col min="15114" max="15360" width="9.08984375" style="913"/>
    <col min="15361" max="15361" width="3.54296875" style="913" customWidth="1"/>
    <col min="15362" max="15362" width="31.36328125" style="913" customWidth="1"/>
    <col min="15363" max="15363" width="15" style="913" customWidth="1"/>
    <col min="15364" max="15364" width="9" style="913" customWidth="1"/>
    <col min="15365" max="15365" width="25.453125" style="913" customWidth="1"/>
    <col min="15366" max="15367" width="0" style="913" hidden="1" customWidth="1"/>
    <col min="15368" max="15368" width="9.6328125" style="913" customWidth="1"/>
    <col min="15369" max="15369" width="15.6328125" style="913" customWidth="1"/>
    <col min="15370" max="15616" width="9.08984375" style="913"/>
    <col min="15617" max="15617" width="3.54296875" style="913" customWidth="1"/>
    <col min="15618" max="15618" width="31.36328125" style="913" customWidth="1"/>
    <col min="15619" max="15619" width="15" style="913" customWidth="1"/>
    <col min="15620" max="15620" width="9" style="913" customWidth="1"/>
    <col min="15621" max="15621" width="25.453125" style="913" customWidth="1"/>
    <col min="15622" max="15623" width="0" style="913" hidden="1" customWidth="1"/>
    <col min="15624" max="15624" width="9.6328125" style="913" customWidth="1"/>
    <col min="15625" max="15625" width="15.6328125" style="913" customWidth="1"/>
    <col min="15626" max="15872" width="9.08984375" style="913"/>
    <col min="15873" max="15873" width="3.54296875" style="913" customWidth="1"/>
    <col min="15874" max="15874" width="31.36328125" style="913" customWidth="1"/>
    <col min="15875" max="15875" width="15" style="913" customWidth="1"/>
    <col min="15876" max="15876" width="9" style="913" customWidth="1"/>
    <col min="15877" max="15877" width="25.453125" style="913" customWidth="1"/>
    <col min="15878" max="15879" width="0" style="913" hidden="1" customWidth="1"/>
    <col min="15880" max="15880" width="9.6328125" style="913" customWidth="1"/>
    <col min="15881" max="15881" width="15.6328125" style="913" customWidth="1"/>
    <col min="15882" max="16128" width="9.08984375" style="913"/>
    <col min="16129" max="16129" width="3.54296875" style="913" customWidth="1"/>
    <col min="16130" max="16130" width="31.36328125" style="913" customWidth="1"/>
    <col min="16131" max="16131" width="15" style="913" customWidth="1"/>
    <col min="16132" max="16132" width="9" style="913" customWidth="1"/>
    <col min="16133" max="16133" width="25.453125" style="913" customWidth="1"/>
    <col min="16134" max="16135" width="0" style="913" hidden="1" customWidth="1"/>
    <col min="16136" max="16136" width="9.6328125" style="913" customWidth="1"/>
    <col min="16137" max="16137" width="15.6328125" style="913" customWidth="1"/>
    <col min="16138" max="16384" width="9.08984375" style="913"/>
  </cols>
  <sheetData>
    <row r="1" spans="1:9" ht="13">
      <c r="B1" s="914"/>
      <c r="C1" s="914"/>
      <c r="D1" s="914"/>
      <c r="E1" s="914"/>
      <c r="F1" s="914"/>
      <c r="G1" s="914"/>
      <c r="H1" s="915"/>
      <c r="I1" s="916"/>
    </row>
    <row r="2" spans="1:9" ht="50.4" customHeight="1">
      <c r="A2" s="1195" t="s">
        <v>592</v>
      </c>
      <c r="B2" s="1195"/>
      <c r="C2" s="1195"/>
      <c r="D2" s="1195"/>
      <c r="E2" s="1195"/>
      <c r="F2" s="1195"/>
      <c r="G2" s="1195"/>
      <c r="H2" s="1195"/>
      <c r="I2" s="1195"/>
    </row>
    <row r="3" spans="1:9">
      <c r="A3" s="1196" t="s">
        <v>237</v>
      </c>
      <c r="B3" s="1197"/>
      <c r="C3" s="1197"/>
      <c r="D3" s="1197"/>
      <c r="E3" s="1197"/>
      <c r="F3" s="1197"/>
      <c r="G3" s="1197"/>
      <c r="H3" s="1197"/>
      <c r="I3" s="1198"/>
    </row>
    <row r="4" spans="1:9" ht="24.65" customHeight="1">
      <c r="A4" s="1199" t="s">
        <v>608</v>
      </c>
      <c r="B4" s="1200"/>
      <c r="C4" s="1200"/>
      <c r="D4" s="1200"/>
      <c r="E4" s="1200"/>
      <c r="F4" s="1200"/>
      <c r="G4" s="1200"/>
      <c r="H4" s="1200"/>
      <c r="I4" s="1201"/>
    </row>
    <row r="5" spans="1:9" ht="7.25" customHeight="1">
      <c r="A5" s="917"/>
      <c r="B5" s="917"/>
      <c r="C5" s="917"/>
      <c r="D5" s="917"/>
      <c r="E5" s="917"/>
      <c r="F5" s="917"/>
      <c r="G5" s="917"/>
      <c r="H5" s="917"/>
      <c r="I5" s="917"/>
    </row>
    <row r="6" spans="1:9" s="918" customFormat="1" ht="13.25" customHeight="1">
      <c r="A6" s="1202" t="s">
        <v>238</v>
      </c>
      <c r="B6" s="1202"/>
      <c r="C6" s="1202"/>
      <c r="D6" s="1202" t="s">
        <v>239</v>
      </c>
      <c r="E6" s="1202"/>
      <c r="F6" s="1202"/>
      <c r="G6" s="1202"/>
      <c r="H6" s="1202"/>
      <c r="I6" s="1202"/>
    </row>
    <row r="7" spans="1:9" s="918" customFormat="1" ht="12" customHeight="1">
      <c r="A7" s="1203" t="s">
        <v>27</v>
      </c>
      <c r="B7" s="1204"/>
      <c r="C7" s="1204"/>
      <c r="D7" s="1205"/>
      <c r="E7" s="1205"/>
      <c r="F7" s="1205"/>
      <c r="G7" s="1205"/>
      <c r="H7" s="1205"/>
      <c r="I7" s="1205"/>
    </row>
    <row r="8" spans="1:9" ht="10.5" customHeight="1"/>
    <row r="9" spans="1:9" s="920" customFormat="1" ht="45" customHeight="1">
      <c r="A9" s="919" t="s">
        <v>245</v>
      </c>
      <c r="B9" s="919" t="s">
        <v>569</v>
      </c>
      <c r="C9" s="919" t="s">
        <v>110</v>
      </c>
      <c r="D9" s="919" t="s">
        <v>109</v>
      </c>
      <c r="E9" s="1206" t="s">
        <v>570</v>
      </c>
      <c r="F9" s="1207"/>
      <c r="G9" s="1208"/>
      <c r="H9" s="919" t="s">
        <v>571</v>
      </c>
      <c r="I9" s="919" t="s">
        <v>572</v>
      </c>
    </row>
    <row r="10" spans="1:9" ht="15" customHeight="1">
      <c r="A10" s="921">
        <v>1</v>
      </c>
      <c r="B10" s="922" t="s">
        <v>573</v>
      </c>
      <c r="C10" s="923" t="s">
        <v>25</v>
      </c>
      <c r="D10" s="924" t="s">
        <v>574</v>
      </c>
      <c r="E10" s="1190" t="s">
        <v>106</v>
      </c>
      <c r="F10" s="1191"/>
      <c r="G10" s="1192"/>
      <c r="H10" s="925"/>
      <c r="I10" s="926"/>
    </row>
    <row r="11" spans="1:9" ht="15" customHeight="1">
      <c r="A11" s="921">
        <v>2</v>
      </c>
      <c r="B11" s="922" t="s">
        <v>205</v>
      </c>
      <c r="C11" s="923" t="s">
        <v>166</v>
      </c>
      <c r="D11" s="924" t="s">
        <v>575</v>
      </c>
      <c r="E11" s="1190" t="s">
        <v>576</v>
      </c>
      <c r="F11" s="1191"/>
      <c r="G11" s="1192"/>
      <c r="H11" s="927"/>
      <c r="I11" s="924">
        <v>5</v>
      </c>
    </row>
    <row r="12" spans="1:9" ht="15" customHeight="1">
      <c r="A12" s="921">
        <v>3</v>
      </c>
      <c r="B12" s="922" t="s">
        <v>577</v>
      </c>
      <c r="C12" s="923" t="s">
        <v>166</v>
      </c>
      <c r="D12" s="924" t="s">
        <v>574</v>
      </c>
      <c r="E12" s="1190" t="s">
        <v>176</v>
      </c>
      <c r="F12" s="1191"/>
      <c r="G12" s="1192"/>
      <c r="H12" s="927"/>
      <c r="I12" s="928">
        <v>5</v>
      </c>
    </row>
    <row r="13" spans="1:9" ht="15" customHeight="1">
      <c r="A13" s="921">
        <v>4</v>
      </c>
      <c r="B13" s="922" t="s">
        <v>366</v>
      </c>
      <c r="C13" s="923" t="s">
        <v>25</v>
      </c>
      <c r="D13" s="924" t="s">
        <v>578</v>
      </c>
      <c r="E13" s="1190" t="s">
        <v>579</v>
      </c>
      <c r="F13" s="1191"/>
      <c r="G13" s="1192"/>
      <c r="H13" s="927">
        <v>15</v>
      </c>
      <c r="I13" s="928">
        <v>4</v>
      </c>
    </row>
    <row r="14" spans="1:9" ht="15" customHeight="1">
      <c r="A14" s="921">
        <v>5</v>
      </c>
      <c r="B14" s="922" t="s">
        <v>591</v>
      </c>
      <c r="C14" s="923" t="s">
        <v>25</v>
      </c>
      <c r="D14" s="924" t="s">
        <v>578</v>
      </c>
      <c r="E14" s="1190" t="s">
        <v>579</v>
      </c>
      <c r="F14" s="1191"/>
      <c r="G14" s="1192"/>
      <c r="H14" s="927">
        <v>15</v>
      </c>
      <c r="I14" s="928">
        <v>4</v>
      </c>
    </row>
    <row r="15" spans="1:9" ht="15" customHeight="1">
      <c r="A15" s="921">
        <v>6</v>
      </c>
      <c r="B15" s="929"/>
      <c r="C15" s="930"/>
      <c r="D15" s="924"/>
      <c r="E15" s="1190"/>
      <c r="F15" s="1191"/>
      <c r="G15" s="1192"/>
      <c r="H15" s="927"/>
      <c r="I15" s="930"/>
    </row>
    <row r="16" spans="1:9" ht="15" customHeight="1">
      <c r="A16" s="921">
        <v>7</v>
      </c>
      <c r="B16" s="929"/>
      <c r="C16" s="930"/>
      <c r="D16" s="924"/>
      <c r="E16" s="1190"/>
      <c r="F16" s="1191"/>
      <c r="G16" s="1192"/>
      <c r="H16" s="927"/>
      <c r="I16" s="930"/>
    </row>
    <row r="17" spans="1:9" ht="15" customHeight="1">
      <c r="A17" s="921">
        <v>8</v>
      </c>
      <c r="B17" s="929"/>
      <c r="C17" s="930"/>
      <c r="D17" s="924"/>
      <c r="E17" s="1190"/>
      <c r="F17" s="1191"/>
      <c r="G17" s="1192"/>
      <c r="H17" s="927"/>
      <c r="I17" s="930"/>
    </row>
    <row r="18" spans="1:9" ht="15" customHeight="1">
      <c r="A18" s="921">
        <v>9</v>
      </c>
      <c r="B18" s="929"/>
      <c r="C18" s="930"/>
      <c r="D18" s="924"/>
      <c r="E18" s="1190"/>
      <c r="F18" s="1191"/>
      <c r="G18" s="1192"/>
      <c r="H18" s="927"/>
      <c r="I18" s="930"/>
    </row>
    <row r="19" spans="1:9" ht="15" customHeight="1">
      <c r="A19" s="921">
        <v>10</v>
      </c>
      <c r="B19" s="929"/>
      <c r="C19" s="930"/>
      <c r="D19" s="924"/>
      <c r="E19" s="1190"/>
      <c r="F19" s="1191"/>
      <c r="G19" s="1192"/>
      <c r="H19" s="927"/>
      <c r="I19" s="930"/>
    </row>
    <row r="20" spans="1:9" ht="15" customHeight="1">
      <c r="A20" s="921">
        <v>11</v>
      </c>
      <c r="B20" s="929"/>
      <c r="C20" s="930"/>
      <c r="D20" s="924"/>
      <c r="E20" s="1190"/>
      <c r="F20" s="1191"/>
      <c r="G20" s="1192"/>
      <c r="H20" s="927"/>
      <c r="I20" s="930"/>
    </row>
    <row r="21" spans="1:9" ht="15" customHeight="1">
      <c r="A21" s="921">
        <v>12</v>
      </c>
      <c r="B21" s="929"/>
      <c r="C21" s="930"/>
      <c r="D21" s="924"/>
      <c r="E21" s="1190"/>
      <c r="F21" s="1191"/>
      <c r="G21" s="1192"/>
      <c r="H21" s="927"/>
      <c r="I21" s="930"/>
    </row>
    <row r="22" spans="1:9" ht="15" customHeight="1">
      <c r="A22" s="921">
        <v>13</v>
      </c>
      <c r="B22" s="929"/>
      <c r="C22" s="930"/>
      <c r="D22" s="924"/>
      <c r="E22" s="1190"/>
      <c r="F22" s="1191"/>
      <c r="G22" s="1192"/>
      <c r="H22" s="927"/>
      <c r="I22" s="930"/>
    </row>
    <row r="23" spans="1:9" ht="15" customHeight="1">
      <c r="A23" s="921">
        <v>14</v>
      </c>
      <c r="B23" s="929"/>
      <c r="C23" s="930"/>
      <c r="D23" s="924"/>
      <c r="E23" s="1190"/>
      <c r="F23" s="1191"/>
      <c r="G23" s="1192"/>
      <c r="H23" s="927"/>
      <c r="I23" s="930"/>
    </row>
    <row r="24" spans="1:9" ht="15" customHeight="1">
      <c r="A24" s="921">
        <v>15</v>
      </c>
      <c r="B24" s="929"/>
      <c r="C24" s="930"/>
      <c r="D24" s="924"/>
      <c r="E24" s="1190"/>
      <c r="F24" s="1191"/>
      <c r="G24" s="1192"/>
      <c r="H24" s="927"/>
      <c r="I24" s="930"/>
    </row>
    <row r="25" spans="1:9" ht="15" customHeight="1">
      <c r="A25" s="921">
        <v>16</v>
      </c>
      <c r="B25" s="929"/>
      <c r="C25" s="930"/>
      <c r="D25" s="924"/>
      <c r="E25" s="1190"/>
      <c r="F25" s="1191"/>
      <c r="G25" s="1192"/>
      <c r="H25" s="927"/>
      <c r="I25" s="930"/>
    </row>
    <row r="26" spans="1:9" ht="15" customHeight="1">
      <c r="A26" s="921">
        <v>17</v>
      </c>
      <c r="B26" s="929"/>
      <c r="C26" s="930"/>
      <c r="D26" s="924"/>
      <c r="E26" s="1190"/>
      <c r="F26" s="1191"/>
      <c r="G26" s="1192"/>
      <c r="H26" s="927"/>
      <c r="I26" s="930"/>
    </row>
    <row r="27" spans="1:9" ht="15" customHeight="1">
      <c r="A27" s="921">
        <v>18</v>
      </c>
      <c r="B27" s="929"/>
      <c r="C27" s="930"/>
      <c r="D27" s="924"/>
      <c r="E27" s="1190"/>
      <c r="F27" s="1191"/>
      <c r="G27" s="1192"/>
      <c r="H27" s="927"/>
      <c r="I27" s="930"/>
    </row>
    <row r="28" spans="1:9" ht="15" customHeight="1">
      <c r="A28" s="921">
        <v>19</v>
      </c>
      <c r="B28" s="929"/>
      <c r="C28" s="930"/>
      <c r="D28" s="924"/>
      <c r="E28" s="1190"/>
      <c r="F28" s="1191"/>
      <c r="G28" s="1192"/>
      <c r="H28" s="927"/>
      <c r="I28" s="930"/>
    </row>
    <row r="29" spans="1:9" ht="15" customHeight="1">
      <c r="A29" s="921">
        <v>20</v>
      </c>
      <c r="B29" s="929"/>
      <c r="C29" s="930"/>
      <c r="D29" s="924"/>
      <c r="E29" s="1190"/>
      <c r="F29" s="1191"/>
      <c r="G29" s="1192"/>
      <c r="H29" s="927"/>
      <c r="I29" s="930"/>
    </row>
    <row r="30" spans="1:9" ht="15" customHeight="1">
      <c r="A30" s="921">
        <v>21</v>
      </c>
      <c r="B30" s="929"/>
      <c r="C30" s="930"/>
      <c r="D30" s="924"/>
      <c r="E30" s="1190"/>
      <c r="F30" s="1191"/>
      <c r="G30" s="1192"/>
      <c r="H30" s="927"/>
      <c r="I30" s="930"/>
    </row>
    <row r="31" spans="1:9" ht="15" customHeight="1">
      <c r="A31" s="921">
        <v>22</v>
      </c>
      <c r="B31" s="929"/>
      <c r="C31" s="930"/>
      <c r="D31" s="924"/>
      <c r="E31" s="1190"/>
      <c r="F31" s="1191"/>
      <c r="G31" s="1192"/>
      <c r="H31" s="927"/>
      <c r="I31" s="930"/>
    </row>
    <row r="32" spans="1:9" ht="15" customHeight="1">
      <c r="A32" s="921">
        <v>23</v>
      </c>
      <c r="B32" s="929"/>
      <c r="C32" s="930"/>
      <c r="D32" s="924"/>
      <c r="E32" s="1190"/>
      <c r="F32" s="1191"/>
      <c r="G32" s="1192"/>
      <c r="H32" s="927"/>
      <c r="I32" s="930"/>
    </row>
    <row r="33" spans="1:9" ht="15" customHeight="1">
      <c r="A33" s="921">
        <v>24</v>
      </c>
      <c r="B33" s="929"/>
      <c r="C33" s="930"/>
      <c r="D33" s="924"/>
      <c r="E33" s="1190"/>
      <c r="F33" s="1191"/>
      <c r="G33" s="1192"/>
      <c r="H33" s="927"/>
      <c r="I33" s="930"/>
    </row>
    <row r="34" spans="1:9" ht="15" customHeight="1">
      <c r="A34" s="921">
        <v>25</v>
      </c>
      <c r="B34" s="931"/>
      <c r="C34" s="932"/>
      <c r="D34" s="933"/>
      <c r="E34" s="1190"/>
      <c r="F34" s="1191"/>
      <c r="G34" s="1192"/>
      <c r="H34" s="934"/>
      <c r="I34" s="932"/>
    </row>
    <row r="35" spans="1:9" ht="15" customHeight="1">
      <c r="A35" s="935"/>
      <c r="B35" s="936"/>
      <c r="C35" s="937"/>
      <c r="D35" s="938"/>
      <c r="E35" s="938"/>
      <c r="F35" s="938"/>
      <c r="G35" s="938"/>
      <c r="H35" s="938"/>
      <c r="I35" s="938"/>
    </row>
    <row r="36" spans="1:9" ht="12.75" customHeight="1">
      <c r="C36" s="935"/>
      <c r="D36" s="939" t="s">
        <v>580</v>
      </c>
      <c r="E36" s="940"/>
      <c r="F36" s="940"/>
      <c r="G36" s="940"/>
      <c r="H36" s="940"/>
      <c r="I36" s="941"/>
    </row>
    <row r="37" spans="1:9" s="918" customFormat="1" ht="26.25" customHeight="1">
      <c r="A37" s="942" t="s">
        <v>581</v>
      </c>
      <c r="B37" s="942"/>
      <c r="C37" s="943"/>
      <c r="D37" s="1193"/>
      <c r="E37" s="1194"/>
      <c r="F37" s="944"/>
      <c r="G37" s="944"/>
      <c r="H37" s="1193" t="s">
        <v>230</v>
      </c>
      <c r="I37" s="1194"/>
    </row>
    <row r="38" spans="1:9" s="918" customFormat="1" ht="10.5" customHeight="1">
      <c r="D38" s="945" t="s">
        <v>4</v>
      </c>
      <c r="E38" s="946"/>
      <c r="F38" s="947"/>
      <c r="G38" s="947"/>
      <c r="H38" s="945" t="s">
        <v>5</v>
      </c>
      <c r="I38" s="946"/>
    </row>
    <row r="39" spans="1:9" ht="15" customHeight="1"/>
    <row r="40" spans="1:9" ht="15" customHeight="1"/>
    <row r="41" spans="1:9" ht="15" customHeight="1"/>
    <row r="42" spans="1:9" ht="15" customHeight="1"/>
    <row r="43" spans="1:9" ht="15" customHeight="1"/>
    <row r="44" spans="1:9" ht="15" customHeight="1"/>
    <row r="45" spans="1:9" ht="15" customHeight="1"/>
    <row r="46" spans="1:9" ht="15" customHeight="1"/>
    <row r="47" spans="1:9" ht="15" customHeight="1"/>
    <row r="48" spans="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1:7" ht="15" customHeight="1"/>
    <row r="194" spans="1:7" ht="15" customHeight="1"/>
    <row r="195" spans="1:7" ht="15" customHeight="1"/>
    <row r="196" spans="1:7" ht="15" customHeight="1"/>
    <row r="197" spans="1:7" ht="15" customHeight="1"/>
    <row r="198" spans="1:7" ht="15" customHeight="1"/>
    <row r="199" spans="1:7" ht="15" customHeight="1"/>
    <row r="200" spans="1:7" s="948" customFormat="1" ht="14.5" hidden="1">
      <c r="A200" s="948" t="s">
        <v>582</v>
      </c>
      <c r="B200" s="949" t="s">
        <v>106</v>
      </c>
      <c r="C200" s="948">
        <v>5</v>
      </c>
      <c r="D200" s="950" t="s">
        <v>154</v>
      </c>
      <c r="E200" s="950" t="e">
        <f>IF(#REF!="ВЗРОСЛЫЕ","МУЖЧИНЫ",IF(#REF!="ДО 19 ЛЕТ","ЮНИОРЫ","ЮНОШИ"))</f>
        <v>#REF!</v>
      </c>
      <c r="F200" s="950"/>
      <c r="G200" s="950"/>
    </row>
    <row r="201" spans="1:7" s="948" customFormat="1" ht="14.5" hidden="1">
      <c r="A201" s="948" t="s">
        <v>575</v>
      </c>
      <c r="B201" s="949" t="s">
        <v>583</v>
      </c>
      <c r="C201" s="948">
        <v>4</v>
      </c>
      <c r="D201" s="950" t="s">
        <v>258</v>
      </c>
      <c r="E201" s="950" t="e">
        <f>IF(#REF!="ВЗРОСЛЫЕ","ЖЕНЩИНЫ",IF(#REF!="ДО 19 ЛЕТ","ЮНИОРКИ","ДЕВУШКИ"))</f>
        <v>#REF!</v>
      </c>
      <c r="F201" s="950"/>
      <c r="G201" s="950"/>
    </row>
    <row r="202" spans="1:7" s="948" customFormat="1" ht="14.5" hidden="1">
      <c r="A202" s="948" t="s">
        <v>574</v>
      </c>
      <c r="B202" s="948" t="s">
        <v>576</v>
      </c>
      <c r="C202" s="948">
        <v>3</v>
      </c>
      <c r="D202" s="950" t="s">
        <v>259</v>
      </c>
      <c r="E202" s="950" t="e">
        <f>IF(#REF!="ВЗРОСЛЫЕ","МУЖЧИНЫ И ЖЕНЩИНЫ",IF(#REF!="ДО 19 ЛЕТ","ЮНИОРЫ И ЮНИОРКИ","ЮНОШИ И ДЕВУШКИ"))</f>
        <v>#REF!</v>
      </c>
      <c r="F202" s="950"/>
      <c r="G202" s="950"/>
    </row>
    <row r="203" spans="1:7" s="948" customFormat="1" ht="14.5" hidden="1">
      <c r="A203" s="948" t="s">
        <v>578</v>
      </c>
      <c r="B203" s="948" t="s">
        <v>584</v>
      </c>
      <c r="C203" s="948">
        <v>2</v>
      </c>
      <c r="D203" s="950" t="s">
        <v>260</v>
      </c>
      <c r="E203" s="950"/>
      <c r="F203" s="950"/>
      <c r="G203" s="950"/>
    </row>
    <row r="204" spans="1:7" s="948" customFormat="1" ht="14.5" hidden="1">
      <c r="A204" s="948" t="s">
        <v>585</v>
      </c>
      <c r="B204" s="948" t="s">
        <v>176</v>
      </c>
      <c r="D204" s="950" t="s">
        <v>261</v>
      </c>
      <c r="E204" s="950"/>
      <c r="F204" s="950"/>
      <c r="G204" s="950"/>
    </row>
    <row r="205" spans="1:7" s="948" customFormat="1" ht="14.5" hidden="1">
      <c r="A205" s="948" t="s">
        <v>263</v>
      </c>
      <c r="B205" s="949" t="s">
        <v>586</v>
      </c>
      <c r="D205" s="950" t="s">
        <v>244</v>
      </c>
      <c r="E205" s="950"/>
      <c r="F205" s="950"/>
      <c r="G205" s="950"/>
    </row>
    <row r="206" spans="1:7" s="948" customFormat="1" hidden="1">
      <c r="A206" s="913"/>
      <c r="B206" s="949" t="s">
        <v>587</v>
      </c>
    </row>
    <row r="207" spans="1:7" s="948" customFormat="1" ht="14.5" hidden="1">
      <c r="A207" s="913"/>
      <c r="B207" s="949" t="s">
        <v>588</v>
      </c>
      <c r="D207" s="950" t="s">
        <v>154</v>
      </c>
      <c r="E207" s="950" t="e">
        <f>IF(#REF!="ВЗРОСЛЫЕ","МУЖЧИНЫ",IF(#REF!="ДО 19 ЛЕТ","ЮНИОРЫ","ЮНОШИ"))</f>
        <v>#REF!</v>
      </c>
      <c r="F207" s="950"/>
      <c r="G207" s="950"/>
    </row>
    <row r="208" spans="1:7" ht="15" hidden="1" customHeight="1">
      <c r="B208" s="948" t="s">
        <v>589</v>
      </c>
      <c r="D208" s="950" t="s">
        <v>258</v>
      </c>
      <c r="E208" s="950" t="e">
        <f>IF(#REF!="ВЗРОСЛЫЕ","ЖЕНЩИНЫ",IF(#REF!="ДО 19 ЛЕТ","ЮНИОРКИ","ДЕВУШКИ"))</f>
        <v>#REF!</v>
      </c>
      <c r="F208" s="950"/>
      <c r="G208" s="950"/>
    </row>
    <row r="209" spans="2:9" ht="15" hidden="1" customHeight="1">
      <c r="B209" s="948" t="s">
        <v>590</v>
      </c>
      <c r="D209" s="950" t="s">
        <v>259</v>
      </c>
      <c r="E209" s="950" t="e">
        <f>IF(#REF!="ВЗРОСЛЫЕ","МУЖЧИНЫ И ЖЕНЩИНЫ",IF(#REF!="ДО 19 ЛЕТ","ЮНИОРЫ И ЮНИОРКИ","ЮНОШИ И ДЕВУШКИ"))</f>
        <v>#REF!</v>
      </c>
      <c r="F209" s="950"/>
      <c r="G209" s="950"/>
    </row>
    <row r="210" spans="2:9" ht="25" hidden="1">
      <c r="B210" s="949" t="s">
        <v>579</v>
      </c>
      <c r="D210" s="950" t="s">
        <v>260</v>
      </c>
      <c r="E210" s="950"/>
      <c r="F210" s="950"/>
      <c r="G210" s="950"/>
    </row>
    <row r="211" spans="2:9" ht="14.5" hidden="1">
      <c r="D211" s="950" t="s">
        <v>261</v>
      </c>
      <c r="E211" s="950"/>
      <c r="F211" s="950"/>
      <c r="G211" s="950"/>
    </row>
    <row r="212" spans="2:9" ht="14.5" hidden="1">
      <c r="D212" s="950" t="s">
        <v>244</v>
      </c>
      <c r="E212" s="950"/>
      <c r="F212" s="950"/>
      <c r="G212" s="950"/>
    </row>
    <row r="213" spans="2:9" hidden="1"/>
    <row r="214" spans="2:9" ht="14.5" hidden="1">
      <c r="D214" s="950" t="s">
        <v>154</v>
      </c>
      <c r="E214" s="950" t="e">
        <f>IF(#REF!="ВЗРОСЛЫЕ","МУЖЧИНЫ",IF(#REF!="ДО 19 ЛЕТ","ЮНИОРЫ","ЮНОШИ"))</f>
        <v>#REF!</v>
      </c>
      <c r="F214" s="950"/>
      <c r="G214" s="950"/>
      <c r="I214" s="948"/>
    </row>
    <row r="215" spans="2:9" ht="14.5" hidden="1">
      <c r="D215" s="950" t="s">
        <v>258</v>
      </c>
      <c r="E215" s="950" t="e">
        <f>IF(#REF!="ВЗРОСЛЫЕ","ЖЕНЩИНЫ",IF(#REF!="ДО 19 ЛЕТ","ЮНИОРКИ","ДЕВУШКИ"))</f>
        <v>#REF!</v>
      </c>
      <c r="F215" s="950"/>
      <c r="G215" s="950"/>
      <c r="I215" s="948"/>
    </row>
    <row r="216" spans="2:9" ht="14.5" hidden="1">
      <c r="D216" s="950" t="s">
        <v>259</v>
      </c>
      <c r="E216" s="950" t="e">
        <f>IF(#REF!="ВЗРОСЛЫЕ","МУЖЧИНЫ И ЖЕНЩИНЫ",IF(#REF!="ДО 19 ЛЕТ","ЮНИОРЫ И ЮНИОРКИ","ЮНОШИ И ДЕВУШКИ"))</f>
        <v>#REF!</v>
      </c>
      <c r="F216" s="950"/>
      <c r="G216" s="950"/>
      <c r="I216" s="948"/>
    </row>
    <row r="217" spans="2:9" ht="14.5" hidden="1">
      <c r="D217" s="950" t="s">
        <v>260</v>
      </c>
      <c r="E217" s="950"/>
      <c r="F217" s="950"/>
      <c r="G217" s="950"/>
      <c r="I217" s="948"/>
    </row>
    <row r="218" spans="2:9" ht="14.5" hidden="1">
      <c r="D218" s="950" t="s">
        <v>261</v>
      </c>
      <c r="E218" s="950"/>
      <c r="F218" s="950"/>
      <c r="G218" s="950"/>
      <c r="I218" s="948"/>
    </row>
    <row r="219" spans="2:9" ht="14.5" hidden="1">
      <c r="D219" s="950" t="s">
        <v>244</v>
      </c>
      <c r="E219" s="950"/>
      <c r="F219" s="950"/>
      <c r="G219" s="950"/>
      <c r="I219" s="948"/>
    </row>
  </sheetData>
  <mergeCells count="35">
    <mergeCell ref="E14:G14"/>
    <mergeCell ref="A2:I2"/>
    <mergeCell ref="A3:I3"/>
    <mergeCell ref="A4:I4"/>
    <mergeCell ref="A6:C6"/>
    <mergeCell ref="D6:I6"/>
    <mergeCell ref="A7:C7"/>
    <mergeCell ref="D7:I7"/>
    <mergeCell ref="E9:G9"/>
    <mergeCell ref="E10:G10"/>
    <mergeCell ref="E11:G11"/>
    <mergeCell ref="E12:G12"/>
    <mergeCell ref="E13:G13"/>
    <mergeCell ref="E26:G26"/>
    <mergeCell ref="E15:G15"/>
    <mergeCell ref="E16:G16"/>
    <mergeCell ref="E17:G17"/>
    <mergeCell ref="E18:G18"/>
    <mergeCell ref="E19:G19"/>
    <mergeCell ref="E20:G20"/>
    <mergeCell ref="E21:G21"/>
    <mergeCell ref="E22:G22"/>
    <mergeCell ref="E23:G23"/>
    <mergeCell ref="E24:G24"/>
    <mergeCell ref="E25:G25"/>
    <mergeCell ref="E33:G33"/>
    <mergeCell ref="E34:G34"/>
    <mergeCell ref="D37:E37"/>
    <mergeCell ref="H37:I37"/>
    <mergeCell ref="E27:G27"/>
    <mergeCell ref="E28:G28"/>
    <mergeCell ref="E29:G29"/>
    <mergeCell ref="E30:G30"/>
    <mergeCell ref="E31:G31"/>
    <mergeCell ref="E32:G32"/>
  </mergeCells>
  <dataValidations count="3">
    <dataValidation type="list" allowBlank="1" showInputMessage="1" showErrorMessage="1" sqref="E10:E34 JA10:JA34 SW10:SW34 ACS10:ACS34 AMO10:AMO34 AWK10:AWK34 BGG10:BGG34 BQC10:BQC34 BZY10:BZY34 CJU10:CJU34 CTQ10:CTQ34 DDM10:DDM34 DNI10:DNI34 DXE10:DXE34 EHA10:EHA34 EQW10:EQW34 FAS10:FAS34 FKO10:FKO34 FUK10:FUK34 GEG10:GEG34 GOC10:GOC34 GXY10:GXY34 HHU10:HHU34 HRQ10:HRQ34 IBM10:IBM34 ILI10:ILI34 IVE10:IVE34 JFA10:JFA34 JOW10:JOW34 JYS10:JYS34 KIO10:KIO34 KSK10:KSK34 LCG10:LCG34 LMC10:LMC34 LVY10:LVY34 MFU10:MFU34 MPQ10:MPQ34 MZM10:MZM34 NJI10:NJI34 NTE10:NTE34 ODA10:ODA34 OMW10:OMW34 OWS10:OWS34 PGO10:PGO34 PQK10:PQK34 QAG10:QAG34 QKC10:QKC34 QTY10:QTY34 RDU10:RDU34 RNQ10:RNQ34 RXM10:RXM34 SHI10:SHI34 SRE10:SRE34 TBA10:TBA34 TKW10:TKW34 TUS10:TUS34 UEO10:UEO34 UOK10:UOK34 UYG10:UYG34 VIC10:VIC34 VRY10:VRY34 WBU10:WBU34 WLQ10:WLQ34 WVM10:WVM34 E65546:E65570 JA65546:JA65570 SW65546:SW65570 ACS65546:ACS65570 AMO65546:AMO65570 AWK65546:AWK65570 BGG65546:BGG65570 BQC65546:BQC65570 BZY65546:BZY65570 CJU65546:CJU65570 CTQ65546:CTQ65570 DDM65546:DDM65570 DNI65546:DNI65570 DXE65546:DXE65570 EHA65546:EHA65570 EQW65546:EQW65570 FAS65546:FAS65570 FKO65546:FKO65570 FUK65546:FUK65570 GEG65546:GEG65570 GOC65546:GOC65570 GXY65546:GXY65570 HHU65546:HHU65570 HRQ65546:HRQ65570 IBM65546:IBM65570 ILI65546:ILI65570 IVE65546:IVE65570 JFA65546:JFA65570 JOW65546:JOW65570 JYS65546:JYS65570 KIO65546:KIO65570 KSK65546:KSK65570 LCG65546:LCG65570 LMC65546:LMC65570 LVY65546:LVY65570 MFU65546:MFU65570 MPQ65546:MPQ65570 MZM65546:MZM65570 NJI65546:NJI65570 NTE65546:NTE65570 ODA65546:ODA65570 OMW65546:OMW65570 OWS65546:OWS65570 PGO65546:PGO65570 PQK65546:PQK65570 QAG65546:QAG65570 QKC65546:QKC65570 QTY65546:QTY65570 RDU65546:RDU65570 RNQ65546:RNQ65570 RXM65546:RXM65570 SHI65546:SHI65570 SRE65546:SRE65570 TBA65546:TBA65570 TKW65546:TKW65570 TUS65546:TUS65570 UEO65546:UEO65570 UOK65546:UOK65570 UYG65546:UYG65570 VIC65546:VIC65570 VRY65546:VRY65570 WBU65546:WBU65570 WLQ65546:WLQ65570 WVM65546:WVM65570 E131082:E131106 JA131082:JA131106 SW131082:SW131106 ACS131082:ACS131106 AMO131082:AMO131106 AWK131082:AWK131106 BGG131082:BGG131106 BQC131082:BQC131106 BZY131082:BZY131106 CJU131082:CJU131106 CTQ131082:CTQ131106 DDM131082:DDM131106 DNI131082:DNI131106 DXE131082:DXE131106 EHA131082:EHA131106 EQW131082:EQW131106 FAS131082:FAS131106 FKO131082:FKO131106 FUK131082:FUK131106 GEG131082:GEG131106 GOC131082:GOC131106 GXY131082:GXY131106 HHU131082:HHU131106 HRQ131082:HRQ131106 IBM131082:IBM131106 ILI131082:ILI131106 IVE131082:IVE131106 JFA131082:JFA131106 JOW131082:JOW131106 JYS131082:JYS131106 KIO131082:KIO131106 KSK131082:KSK131106 LCG131082:LCG131106 LMC131082:LMC131106 LVY131082:LVY131106 MFU131082:MFU131106 MPQ131082:MPQ131106 MZM131082:MZM131106 NJI131082:NJI131106 NTE131082:NTE131106 ODA131082:ODA131106 OMW131082:OMW131106 OWS131082:OWS131106 PGO131082:PGO131106 PQK131082:PQK131106 QAG131082:QAG131106 QKC131082:QKC131106 QTY131082:QTY131106 RDU131082:RDU131106 RNQ131082:RNQ131106 RXM131082:RXM131106 SHI131082:SHI131106 SRE131082:SRE131106 TBA131082:TBA131106 TKW131082:TKW131106 TUS131082:TUS131106 UEO131082:UEO131106 UOK131082:UOK131106 UYG131082:UYG131106 VIC131082:VIC131106 VRY131082:VRY131106 WBU131082:WBU131106 WLQ131082:WLQ131106 WVM131082:WVM131106 E196618:E196642 JA196618:JA196642 SW196618:SW196642 ACS196618:ACS196642 AMO196618:AMO196642 AWK196618:AWK196642 BGG196618:BGG196642 BQC196618:BQC196642 BZY196618:BZY196642 CJU196618:CJU196642 CTQ196618:CTQ196642 DDM196618:DDM196642 DNI196618:DNI196642 DXE196618:DXE196642 EHA196618:EHA196642 EQW196618:EQW196642 FAS196618:FAS196642 FKO196618:FKO196642 FUK196618:FUK196642 GEG196618:GEG196642 GOC196618:GOC196642 GXY196618:GXY196642 HHU196618:HHU196642 HRQ196618:HRQ196642 IBM196618:IBM196642 ILI196618:ILI196642 IVE196618:IVE196642 JFA196618:JFA196642 JOW196618:JOW196642 JYS196618:JYS196642 KIO196618:KIO196642 KSK196618:KSK196642 LCG196618:LCG196642 LMC196618:LMC196642 LVY196618:LVY196642 MFU196618:MFU196642 MPQ196618:MPQ196642 MZM196618:MZM196642 NJI196618:NJI196642 NTE196618:NTE196642 ODA196618:ODA196642 OMW196618:OMW196642 OWS196618:OWS196642 PGO196618:PGO196642 PQK196618:PQK196642 QAG196618:QAG196642 QKC196618:QKC196642 QTY196618:QTY196642 RDU196618:RDU196642 RNQ196618:RNQ196642 RXM196618:RXM196642 SHI196618:SHI196642 SRE196618:SRE196642 TBA196618:TBA196642 TKW196618:TKW196642 TUS196618:TUS196642 UEO196618:UEO196642 UOK196618:UOK196642 UYG196618:UYG196642 VIC196618:VIC196642 VRY196618:VRY196642 WBU196618:WBU196642 WLQ196618:WLQ196642 WVM196618:WVM196642 E262154:E262178 JA262154:JA262178 SW262154:SW262178 ACS262154:ACS262178 AMO262154:AMO262178 AWK262154:AWK262178 BGG262154:BGG262178 BQC262154:BQC262178 BZY262154:BZY262178 CJU262154:CJU262178 CTQ262154:CTQ262178 DDM262154:DDM262178 DNI262154:DNI262178 DXE262154:DXE262178 EHA262154:EHA262178 EQW262154:EQW262178 FAS262154:FAS262178 FKO262154:FKO262178 FUK262154:FUK262178 GEG262154:GEG262178 GOC262154:GOC262178 GXY262154:GXY262178 HHU262154:HHU262178 HRQ262154:HRQ262178 IBM262154:IBM262178 ILI262154:ILI262178 IVE262154:IVE262178 JFA262154:JFA262178 JOW262154:JOW262178 JYS262154:JYS262178 KIO262154:KIO262178 KSK262154:KSK262178 LCG262154:LCG262178 LMC262154:LMC262178 LVY262154:LVY262178 MFU262154:MFU262178 MPQ262154:MPQ262178 MZM262154:MZM262178 NJI262154:NJI262178 NTE262154:NTE262178 ODA262154:ODA262178 OMW262154:OMW262178 OWS262154:OWS262178 PGO262154:PGO262178 PQK262154:PQK262178 QAG262154:QAG262178 QKC262154:QKC262178 QTY262154:QTY262178 RDU262154:RDU262178 RNQ262154:RNQ262178 RXM262154:RXM262178 SHI262154:SHI262178 SRE262154:SRE262178 TBA262154:TBA262178 TKW262154:TKW262178 TUS262154:TUS262178 UEO262154:UEO262178 UOK262154:UOK262178 UYG262154:UYG262178 VIC262154:VIC262178 VRY262154:VRY262178 WBU262154:WBU262178 WLQ262154:WLQ262178 WVM262154:WVM262178 E327690:E327714 JA327690:JA327714 SW327690:SW327714 ACS327690:ACS327714 AMO327690:AMO327714 AWK327690:AWK327714 BGG327690:BGG327714 BQC327690:BQC327714 BZY327690:BZY327714 CJU327690:CJU327714 CTQ327690:CTQ327714 DDM327690:DDM327714 DNI327690:DNI327714 DXE327690:DXE327714 EHA327690:EHA327714 EQW327690:EQW327714 FAS327690:FAS327714 FKO327690:FKO327714 FUK327690:FUK327714 GEG327690:GEG327714 GOC327690:GOC327714 GXY327690:GXY327714 HHU327690:HHU327714 HRQ327690:HRQ327714 IBM327690:IBM327714 ILI327690:ILI327714 IVE327690:IVE327714 JFA327690:JFA327714 JOW327690:JOW327714 JYS327690:JYS327714 KIO327690:KIO327714 KSK327690:KSK327714 LCG327690:LCG327714 LMC327690:LMC327714 LVY327690:LVY327714 MFU327690:MFU327714 MPQ327690:MPQ327714 MZM327690:MZM327714 NJI327690:NJI327714 NTE327690:NTE327714 ODA327690:ODA327714 OMW327690:OMW327714 OWS327690:OWS327714 PGO327690:PGO327714 PQK327690:PQK327714 QAG327690:QAG327714 QKC327690:QKC327714 QTY327690:QTY327714 RDU327690:RDU327714 RNQ327690:RNQ327714 RXM327690:RXM327714 SHI327690:SHI327714 SRE327690:SRE327714 TBA327690:TBA327714 TKW327690:TKW327714 TUS327690:TUS327714 UEO327690:UEO327714 UOK327690:UOK327714 UYG327690:UYG327714 VIC327690:VIC327714 VRY327690:VRY327714 WBU327690:WBU327714 WLQ327690:WLQ327714 WVM327690:WVM327714 E393226:E393250 JA393226:JA393250 SW393226:SW393250 ACS393226:ACS393250 AMO393226:AMO393250 AWK393226:AWK393250 BGG393226:BGG393250 BQC393226:BQC393250 BZY393226:BZY393250 CJU393226:CJU393250 CTQ393226:CTQ393250 DDM393226:DDM393250 DNI393226:DNI393250 DXE393226:DXE393250 EHA393226:EHA393250 EQW393226:EQW393250 FAS393226:FAS393250 FKO393226:FKO393250 FUK393226:FUK393250 GEG393226:GEG393250 GOC393226:GOC393250 GXY393226:GXY393250 HHU393226:HHU393250 HRQ393226:HRQ393250 IBM393226:IBM393250 ILI393226:ILI393250 IVE393226:IVE393250 JFA393226:JFA393250 JOW393226:JOW393250 JYS393226:JYS393250 KIO393226:KIO393250 KSK393226:KSK393250 LCG393226:LCG393250 LMC393226:LMC393250 LVY393226:LVY393250 MFU393226:MFU393250 MPQ393226:MPQ393250 MZM393226:MZM393250 NJI393226:NJI393250 NTE393226:NTE393250 ODA393226:ODA393250 OMW393226:OMW393250 OWS393226:OWS393250 PGO393226:PGO393250 PQK393226:PQK393250 QAG393226:QAG393250 QKC393226:QKC393250 QTY393226:QTY393250 RDU393226:RDU393250 RNQ393226:RNQ393250 RXM393226:RXM393250 SHI393226:SHI393250 SRE393226:SRE393250 TBA393226:TBA393250 TKW393226:TKW393250 TUS393226:TUS393250 UEO393226:UEO393250 UOK393226:UOK393250 UYG393226:UYG393250 VIC393226:VIC393250 VRY393226:VRY393250 WBU393226:WBU393250 WLQ393226:WLQ393250 WVM393226:WVM393250 E458762:E458786 JA458762:JA458786 SW458762:SW458786 ACS458762:ACS458786 AMO458762:AMO458786 AWK458762:AWK458786 BGG458762:BGG458786 BQC458762:BQC458786 BZY458762:BZY458786 CJU458762:CJU458786 CTQ458762:CTQ458786 DDM458762:DDM458786 DNI458762:DNI458786 DXE458762:DXE458786 EHA458762:EHA458786 EQW458762:EQW458786 FAS458762:FAS458786 FKO458762:FKO458786 FUK458762:FUK458786 GEG458762:GEG458786 GOC458762:GOC458786 GXY458762:GXY458786 HHU458762:HHU458786 HRQ458762:HRQ458786 IBM458762:IBM458786 ILI458762:ILI458786 IVE458762:IVE458786 JFA458762:JFA458786 JOW458762:JOW458786 JYS458762:JYS458786 KIO458762:KIO458786 KSK458762:KSK458786 LCG458762:LCG458786 LMC458762:LMC458786 LVY458762:LVY458786 MFU458762:MFU458786 MPQ458762:MPQ458786 MZM458762:MZM458786 NJI458762:NJI458786 NTE458762:NTE458786 ODA458762:ODA458786 OMW458762:OMW458786 OWS458762:OWS458786 PGO458762:PGO458786 PQK458762:PQK458786 QAG458762:QAG458786 QKC458762:QKC458786 QTY458762:QTY458786 RDU458762:RDU458786 RNQ458762:RNQ458786 RXM458762:RXM458786 SHI458762:SHI458786 SRE458762:SRE458786 TBA458762:TBA458786 TKW458762:TKW458786 TUS458762:TUS458786 UEO458762:UEO458786 UOK458762:UOK458786 UYG458762:UYG458786 VIC458762:VIC458786 VRY458762:VRY458786 WBU458762:WBU458786 WLQ458762:WLQ458786 WVM458762:WVM458786 E524298:E524322 JA524298:JA524322 SW524298:SW524322 ACS524298:ACS524322 AMO524298:AMO524322 AWK524298:AWK524322 BGG524298:BGG524322 BQC524298:BQC524322 BZY524298:BZY524322 CJU524298:CJU524322 CTQ524298:CTQ524322 DDM524298:DDM524322 DNI524298:DNI524322 DXE524298:DXE524322 EHA524298:EHA524322 EQW524298:EQW524322 FAS524298:FAS524322 FKO524298:FKO524322 FUK524298:FUK524322 GEG524298:GEG524322 GOC524298:GOC524322 GXY524298:GXY524322 HHU524298:HHU524322 HRQ524298:HRQ524322 IBM524298:IBM524322 ILI524298:ILI524322 IVE524298:IVE524322 JFA524298:JFA524322 JOW524298:JOW524322 JYS524298:JYS524322 KIO524298:KIO524322 KSK524298:KSK524322 LCG524298:LCG524322 LMC524298:LMC524322 LVY524298:LVY524322 MFU524298:MFU524322 MPQ524298:MPQ524322 MZM524298:MZM524322 NJI524298:NJI524322 NTE524298:NTE524322 ODA524298:ODA524322 OMW524298:OMW524322 OWS524298:OWS524322 PGO524298:PGO524322 PQK524298:PQK524322 QAG524298:QAG524322 QKC524298:QKC524322 QTY524298:QTY524322 RDU524298:RDU524322 RNQ524298:RNQ524322 RXM524298:RXM524322 SHI524298:SHI524322 SRE524298:SRE524322 TBA524298:TBA524322 TKW524298:TKW524322 TUS524298:TUS524322 UEO524298:UEO524322 UOK524298:UOK524322 UYG524298:UYG524322 VIC524298:VIC524322 VRY524298:VRY524322 WBU524298:WBU524322 WLQ524298:WLQ524322 WVM524298:WVM524322 E589834:E589858 JA589834:JA589858 SW589834:SW589858 ACS589834:ACS589858 AMO589834:AMO589858 AWK589834:AWK589858 BGG589834:BGG589858 BQC589834:BQC589858 BZY589834:BZY589858 CJU589834:CJU589858 CTQ589834:CTQ589858 DDM589834:DDM589858 DNI589834:DNI589858 DXE589834:DXE589858 EHA589834:EHA589858 EQW589834:EQW589858 FAS589834:FAS589858 FKO589834:FKO589858 FUK589834:FUK589858 GEG589834:GEG589858 GOC589834:GOC589858 GXY589834:GXY589858 HHU589834:HHU589858 HRQ589834:HRQ589858 IBM589834:IBM589858 ILI589834:ILI589858 IVE589834:IVE589858 JFA589834:JFA589858 JOW589834:JOW589858 JYS589834:JYS589858 KIO589834:KIO589858 KSK589834:KSK589858 LCG589834:LCG589858 LMC589834:LMC589858 LVY589834:LVY589858 MFU589834:MFU589858 MPQ589834:MPQ589858 MZM589834:MZM589858 NJI589834:NJI589858 NTE589834:NTE589858 ODA589834:ODA589858 OMW589834:OMW589858 OWS589834:OWS589858 PGO589834:PGO589858 PQK589834:PQK589858 QAG589834:QAG589858 QKC589834:QKC589858 QTY589834:QTY589858 RDU589834:RDU589858 RNQ589834:RNQ589858 RXM589834:RXM589858 SHI589834:SHI589858 SRE589834:SRE589858 TBA589834:TBA589858 TKW589834:TKW589858 TUS589834:TUS589858 UEO589834:UEO589858 UOK589834:UOK589858 UYG589834:UYG589858 VIC589834:VIC589858 VRY589834:VRY589858 WBU589834:WBU589858 WLQ589834:WLQ589858 WVM589834:WVM589858 E655370:E655394 JA655370:JA655394 SW655370:SW655394 ACS655370:ACS655394 AMO655370:AMO655394 AWK655370:AWK655394 BGG655370:BGG655394 BQC655370:BQC655394 BZY655370:BZY655394 CJU655370:CJU655394 CTQ655370:CTQ655394 DDM655370:DDM655394 DNI655370:DNI655394 DXE655370:DXE655394 EHA655370:EHA655394 EQW655370:EQW655394 FAS655370:FAS655394 FKO655370:FKO655394 FUK655370:FUK655394 GEG655370:GEG655394 GOC655370:GOC655394 GXY655370:GXY655394 HHU655370:HHU655394 HRQ655370:HRQ655394 IBM655370:IBM655394 ILI655370:ILI655394 IVE655370:IVE655394 JFA655370:JFA655394 JOW655370:JOW655394 JYS655370:JYS655394 KIO655370:KIO655394 KSK655370:KSK655394 LCG655370:LCG655394 LMC655370:LMC655394 LVY655370:LVY655394 MFU655370:MFU655394 MPQ655370:MPQ655394 MZM655370:MZM655394 NJI655370:NJI655394 NTE655370:NTE655394 ODA655370:ODA655394 OMW655370:OMW655394 OWS655370:OWS655394 PGO655370:PGO655394 PQK655370:PQK655394 QAG655370:QAG655394 QKC655370:QKC655394 QTY655370:QTY655394 RDU655370:RDU655394 RNQ655370:RNQ655394 RXM655370:RXM655394 SHI655370:SHI655394 SRE655370:SRE655394 TBA655370:TBA655394 TKW655370:TKW655394 TUS655370:TUS655394 UEO655370:UEO655394 UOK655370:UOK655394 UYG655370:UYG655394 VIC655370:VIC655394 VRY655370:VRY655394 WBU655370:WBU655394 WLQ655370:WLQ655394 WVM655370:WVM655394 E720906:E720930 JA720906:JA720930 SW720906:SW720930 ACS720906:ACS720930 AMO720906:AMO720930 AWK720906:AWK720930 BGG720906:BGG720930 BQC720906:BQC720930 BZY720906:BZY720930 CJU720906:CJU720930 CTQ720906:CTQ720930 DDM720906:DDM720930 DNI720906:DNI720930 DXE720906:DXE720930 EHA720906:EHA720930 EQW720906:EQW720930 FAS720906:FAS720930 FKO720906:FKO720930 FUK720906:FUK720930 GEG720906:GEG720930 GOC720906:GOC720930 GXY720906:GXY720930 HHU720906:HHU720930 HRQ720906:HRQ720930 IBM720906:IBM720930 ILI720906:ILI720930 IVE720906:IVE720930 JFA720906:JFA720930 JOW720906:JOW720930 JYS720906:JYS720930 KIO720906:KIO720930 KSK720906:KSK720930 LCG720906:LCG720930 LMC720906:LMC720930 LVY720906:LVY720930 MFU720906:MFU720930 MPQ720906:MPQ720930 MZM720906:MZM720930 NJI720906:NJI720930 NTE720906:NTE720930 ODA720906:ODA720930 OMW720906:OMW720930 OWS720906:OWS720930 PGO720906:PGO720930 PQK720906:PQK720930 QAG720906:QAG720930 QKC720906:QKC720930 QTY720906:QTY720930 RDU720906:RDU720930 RNQ720906:RNQ720930 RXM720906:RXM720930 SHI720906:SHI720930 SRE720906:SRE720930 TBA720906:TBA720930 TKW720906:TKW720930 TUS720906:TUS720930 UEO720906:UEO720930 UOK720906:UOK720930 UYG720906:UYG720930 VIC720906:VIC720930 VRY720906:VRY720930 WBU720906:WBU720930 WLQ720906:WLQ720930 WVM720906:WVM720930 E786442:E786466 JA786442:JA786466 SW786442:SW786466 ACS786442:ACS786466 AMO786442:AMO786466 AWK786442:AWK786466 BGG786442:BGG786466 BQC786442:BQC786466 BZY786442:BZY786466 CJU786442:CJU786466 CTQ786442:CTQ786466 DDM786442:DDM786466 DNI786442:DNI786466 DXE786442:DXE786466 EHA786442:EHA786466 EQW786442:EQW786466 FAS786442:FAS786466 FKO786442:FKO786466 FUK786442:FUK786466 GEG786442:GEG786466 GOC786442:GOC786466 GXY786442:GXY786466 HHU786442:HHU786466 HRQ786442:HRQ786466 IBM786442:IBM786466 ILI786442:ILI786466 IVE786442:IVE786466 JFA786442:JFA786466 JOW786442:JOW786466 JYS786442:JYS786466 KIO786442:KIO786466 KSK786442:KSK786466 LCG786442:LCG786466 LMC786442:LMC786466 LVY786442:LVY786466 MFU786442:MFU786466 MPQ786442:MPQ786466 MZM786442:MZM786466 NJI786442:NJI786466 NTE786442:NTE786466 ODA786442:ODA786466 OMW786442:OMW786466 OWS786442:OWS786466 PGO786442:PGO786466 PQK786442:PQK786466 QAG786442:QAG786466 QKC786442:QKC786466 QTY786442:QTY786466 RDU786442:RDU786466 RNQ786442:RNQ786466 RXM786442:RXM786466 SHI786442:SHI786466 SRE786442:SRE786466 TBA786442:TBA786466 TKW786442:TKW786466 TUS786442:TUS786466 UEO786442:UEO786466 UOK786442:UOK786466 UYG786442:UYG786466 VIC786442:VIC786466 VRY786442:VRY786466 WBU786442:WBU786466 WLQ786442:WLQ786466 WVM786442:WVM786466 E851978:E852002 JA851978:JA852002 SW851978:SW852002 ACS851978:ACS852002 AMO851978:AMO852002 AWK851978:AWK852002 BGG851978:BGG852002 BQC851978:BQC852002 BZY851978:BZY852002 CJU851978:CJU852002 CTQ851978:CTQ852002 DDM851978:DDM852002 DNI851978:DNI852002 DXE851978:DXE852002 EHA851978:EHA852002 EQW851978:EQW852002 FAS851978:FAS852002 FKO851978:FKO852002 FUK851978:FUK852002 GEG851978:GEG852002 GOC851978:GOC852002 GXY851978:GXY852002 HHU851978:HHU852002 HRQ851978:HRQ852002 IBM851978:IBM852002 ILI851978:ILI852002 IVE851978:IVE852002 JFA851978:JFA852002 JOW851978:JOW852002 JYS851978:JYS852002 KIO851978:KIO852002 KSK851978:KSK852002 LCG851978:LCG852002 LMC851978:LMC852002 LVY851978:LVY852002 MFU851978:MFU852002 MPQ851978:MPQ852002 MZM851978:MZM852002 NJI851978:NJI852002 NTE851978:NTE852002 ODA851978:ODA852002 OMW851978:OMW852002 OWS851978:OWS852002 PGO851978:PGO852002 PQK851978:PQK852002 QAG851978:QAG852002 QKC851978:QKC852002 QTY851978:QTY852002 RDU851978:RDU852002 RNQ851978:RNQ852002 RXM851978:RXM852002 SHI851978:SHI852002 SRE851978:SRE852002 TBA851978:TBA852002 TKW851978:TKW852002 TUS851978:TUS852002 UEO851978:UEO852002 UOK851978:UOK852002 UYG851978:UYG852002 VIC851978:VIC852002 VRY851978:VRY852002 WBU851978:WBU852002 WLQ851978:WLQ852002 WVM851978:WVM852002 E917514:E917538 JA917514:JA917538 SW917514:SW917538 ACS917514:ACS917538 AMO917514:AMO917538 AWK917514:AWK917538 BGG917514:BGG917538 BQC917514:BQC917538 BZY917514:BZY917538 CJU917514:CJU917538 CTQ917514:CTQ917538 DDM917514:DDM917538 DNI917514:DNI917538 DXE917514:DXE917538 EHA917514:EHA917538 EQW917514:EQW917538 FAS917514:FAS917538 FKO917514:FKO917538 FUK917514:FUK917538 GEG917514:GEG917538 GOC917514:GOC917538 GXY917514:GXY917538 HHU917514:HHU917538 HRQ917514:HRQ917538 IBM917514:IBM917538 ILI917514:ILI917538 IVE917514:IVE917538 JFA917514:JFA917538 JOW917514:JOW917538 JYS917514:JYS917538 KIO917514:KIO917538 KSK917514:KSK917538 LCG917514:LCG917538 LMC917514:LMC917538 LVY917514:LVY917538 MFU917514:MFU917538 MPQ917514:MPQ917538 MZM917514:MZM917538 NJI917514:NJI917538 NTE917514:NTE917538 ODA917514:ODA917538 OMW917514:OMW917538 OWS917514:OWS917538 PGO917514:PGO917538 PQK917514:PQK917538 QAG917514:QAG917538 QKC917514:QKC917538 QTY917514:QTY917538 RDU917514:RDU917538 RNQ917514:RNQ917538 RXM917514:RXM917538 SHI917514:SHI917538 SRE917514:SRE917538 TBA917514:TBA917538 TKW917514:TKW917538 TUS917514:TUS917538 UEO917514:UEO917538 UOK917514:UOK917538 UYG917514:UYG917538 VIC917514:VIC917538 VRY917514:VRY917538 WBU917514:WBU917538 WLQ917514:WLQ917538 WVM917514:WVM917538 E983050:E983074 JA983050:JA983074 SW983050:SW983074 ACS983050:ACS983074 AMO983050:AMO983074 AWK983050:AWK983074 BGG983050:BGG983074 BQC983050:BQC983074 BZY983050:BZY983074 CJU983050:CJU983074 CTQ983050:CTQ983074 DDM983050:DDM983074 DNI983050:DNI983074 DXE983050:DXE983074 EHA983050:EHA983074 EQW983050:EQW983074 FAS983050:FAS983074 FKO983050:FKO983074 FUK983050:FUK983074 GEG983050:GEG983074 GOC983050:GOC983074 GXY983050:GXY983074 HHU983050:HHU983074 HRQ983050:HRQ983074 IBM983050:IBM983074 ILI983050:ILI983074 IVE983050:IVE983074 JFA983050:JFA983074 JOW983050:JOW983074 JYS983050:JYS983074 KIO983050:KIO983074 KSK983050:KSK983074 LCG983050:LCG983074 LMC983050:LMC983074 LVY983050:LVY983074 MFU983050:MFU983074 MPQ983050:MPQ983074 MZM983050:MZM983074 NJI983050:NJI983074 NTE983050:NTE983074 ODA983050:ODA983074 OMW983050:OMW983074 OWS983050:OWS983074 PGO983050:PGO983074 PQK983050:PQK983074 QAG983050:QAG983074 QKC983050:QKC983074 QTY983050:QTY983074 RDU983050:RDU983074 RNQ983050:RNQ983074 RXM983050:RXM983074 SHI983050:SHI983074 SRE983050:SRE983074 TBA983050:TBA983074 TKW983050:TKW983074 TUS983050:TUS983074 UEO983050:UEO983074 UOK983050:UOK983074 UYG983050:UYG983074 VIC983050:VIC983074 VRY983050:VRY983074 WBU983050:WBU983074 WLQ983050:WLQ983074 WVM983050:WVM983074" xr:uid="{00000000-0002-0000-0200-000000000000}">
      <formula1>$B$200:$B$210</formula1>
    </dataValidation>
    <dataValidation type="list" allowBlank="1" showInputMessage="1" showErrorMessage="1" sqref="I11:I34 JE11:JE34 TA11:TA34 ACW11:ACW34 AMS11:AMS34 AWO11:AWO34 BGK11:BGK34 BQG11:BQG34 CAC11:CAC34 CJY11:CJY34 CTU11:CTU34 DDQ11:DDQ34 DNM11:DNM34 DXI11:DXI34 EHE11:EHE34 ERA11:ERA34 FAW11:FAW34 FKS11:FKS34 FUO11:FUO34 GEK11:GEK34 GOG11:GOG34 GYC11:GYC34 HHY11:HHY34 HRU11:HRU34 IBQ11:IBQ34 ILM11:ILM34 IVI11:IVI34 JFE11:JFE34 JPA11:JPA34 JYW11:JYW34 KIS11:KIS34 KSO11:KSO34 LCK11:LCK34 LMG11:LMG34 LWC11:LWC34 MFY11:MFY34 MPU11:MPU34 MZQ11:MZQ34 NJM11:NJM34 NTI11:NTI34 ODE11:ODE34 ONA11:ONA34 OWW11:OWW34 PGS11:PGS34 PQO11:PQO34 QAK11:QAK34 QKG11:QKG34 QUC11:QUC34 RDY11:RDY34 RNU11:RNU34 RXQ11:RXQ34 SHM11:SHM34 SRI11:SRI34 TBE11:TBE34 TLA11:TLA34 TUW11:TUW34 UES11:UES34 UOO11:UOO34 UYK11:UYK34 VIG11:VIG34 VSC11:VSC34 WBY11:WBY34 WLU11:WLU34 WVQ11:WVQ34 I65547:I65570 JE65547:JE65570 TA65547:TA65570 ACW65547:ACW65570 AMS65547:AMS65570 AWO65547:AWO65570 BGK65547:BGK65570 BQG65547:BQG65570 CAC65547:CAC65570 CJY65547:CJY65570 CTU65547:CTU65570 DDQ65547:DDQ65570 DNM65547:DNM65570 DXI65547:DXI65570 EHE65547:EHE65570 ERA65547:ERA65570 FAW65547:FAW65570 FKS65547:FKS65570 FUO65547:FUO65570 GEK65547:GEK65570 GOG65547:GOG65570 GYC65547:GYC65570 HHY65547:HHY65570 HRU65547:HRU65570 IBQ65547:IBQ65570 ILM65547:ILM65570 IVI65547:IVI65570 JFE65547:JFE65570 JPA65547:JPA65570 JYW65547:JYW65570 KIS65547:KIS65570 KSO65547:KSO65570 LCK65547:LCK65570 LMG65547:LMG65570 LWC65547:LWC65570 MFY65547:MFY65570 MPU65547:MPU65570 MZQ65547:MZQ65570 NJM65547:NJM65570 NTI65547:NTI65570 ODE65547:ODE65570 ONA65547:ONA65570 OWW65547:OWW65570 PGS65547:PGS65570 PQO65547:PQO65570 QAK65547:QAK65570 QKG65547:QKG65570 QUC65547:QUC65570 RDY65547:RDY65570 RNU65547:RNU65570 RXQ65547:RXQ65570 SHM65547:SHM65570 SRI65547:SRI65570 TBE65547:TBE65570 TLA65547:TLA65570 TUW65547:TUW65570 UES65547:UES65570 UOO65547:UOO65570 UYK65547:UYK65570 VIG65547:VIG65570 VSC65547:VSC65570 WBY65547:WBY65570 WLU65547:WLU65570 WVQ65547:WVQ65570 I131083:I131106 JE131083:JE131106 TA131083:TA131106 ACW131083:ACW131106 AMS131083:AMS131106 AWO131083:AWO131106 BGK131083:BGK131106 BQG131083:BQG131106 CAC131083:CAC131106 CJY131083:CJY131106 CTU131083:CTU131106 DDQ131083:DDQ131106 DNM131083:DNM131106 DXI131083:DXI131106 EHE131083:EHE131106 ERA131083:ERA131106 FAW131083:FAW131106 FKS131083:FKS131106 FUO131083:FUO131106 GEK131083:GEK131106 GOG131083:GOG131106 GYC131083:GYC131106 HHY131083:HHY131106 HRU131083:HRU131106 IBQ131083:IBQ131106 ILM131083:ILM131106 IVI131083:IVI131106 JFE131083:JFE131106 JPA131083:JPA131106 JYW131083:JYW131106 KIS131083:KIS131106 KSO131083:KSO131106 LCK131083:LCK131106 LMG131083:LMG131106 LWC131083:LWC131106 MFY131083:MFY131106 MPU131083:MPU131106 MZQ131083:MZQ131106 NJM131083:NJM131106 NTI131083:NTI131106 ODE131083:ODE131106 ONA131083:ONA131106 OWW131083:OWW131106 PGS131083:PGS131106 PQO131083:PQO131106 QAK131083:QAK131106 QKG131083:QKG131106 QUC131083:QUC131106 RDY131083:RDY131106 RNU131083:RNU131106 RXQ131083:RXQ131106 SHM131083:SHM131106 SRI131083:SRI131106 TBE131083:TBE131106 TLA131083:TLA131106 TUW131083:TUW131106 UES131083:UES131106 UOO131083:UOO131106 UYK131083:UYK131106 VIG131083:VIG131106 VSC131083:VSC131106 WBY131083:WBY131106 WLU131083:WLU131106 WVQ131083:WVQ131106 I196619:I196642 JE196619:JE196642 TA196619:TA196642 ACW196619:ACW196642 AMS196619:AMS196642 AWO196619:AWO196642 BGK196619:BGK196642 BQG196619:BQG196642 CAC196619:CAC196642 CJY196619:CJY196642 CTU196619:CTU196642 DDQ196619:DDQ196642 DNM196619:DNM196642 DXI196619:DXI196642 EHE196619:EHE196642 ERA196619:ERA196642 FAW196619:FAW196642 FKS196619:FKS196642 FUO196619:FUO196642 GEK196619:GEK196642 GOG196619:GOG196642 GYC196619:GYC196642 HHY196619:HHY196642 HRU196619:HRU196642 IBQ196619:IBQ196642 ILM196619:ILM196642 IVI196619:IVI196642 JFE196619:JFE196642 JPA196619:JPA196642 JYW196619:JYW196642 KIS196619:KIS196642 KSO196619:KSO196642 LCK196619:LCK196642 LMG196619:LMG196642 LWC196619:LWC196642 MFY196619:MFY196642 MPU196619:MPU196642 MZQ196619:MZQ196642 NJM196619:NJM196642 NTI196619:NTI196642 ODE196619:ODE196642 ONA196619:ONA196642 OWW196619:OWW196642 PGS196619:PGS196642 PQO196619:PQO196642 QAK196619:QAK196642 QKG196619:QKG196642 QUC196619:QUC196642 RDY196619:RDY196642 RNU196619:RNU196642 RXQ196619:RXQ196642 SHM196619:SHM196642 SRI196619:SRI196642 TBE196619:TBE196642 TLA196619:TLA196642 TUW196619:TUW196642 UES196619:UES196642 UOO196619:UOO196642 UYK196619:UYK196642 VIG196619:VIG196642 VSC196619:VSC196642 WBY196619:WBY196642 WLU196619:WLU196642 WVQ196619:WVQ196642 I262155:I262178 JE262155:JE262178 TA262155:TA262178 ACW262155:ACW262178 AMS262155:AMS262178 AWO262155:AWO262178 BGK262155:BGK262178 BQG262155:BQG262178 CAC262155:CAC262178 CJY262155:CJY262178 CTU262155:CTU262178 DDQ262155:DDQ262178 DNM262155:DNM262178 DXI262155:DXI262178 EHE262155:EHE262178 ERA262155:ERA262178 FAW262155:FAW262178 FKS262155:FKS262178 FUO262155:FUO262178 GEK262155:GEK262178 GOG262155:GOG262178 GYC262155:GYC262178 HHY262155:HHY262178 HRU262155:HRU262178 IBQ262155:IBQ262178 ILM262155:ILM262178 IVI262155:IVI262178 JFE262155:JFE262178 JPA262155:JPA262178 JYW262155:JYW262178 KIS262155:KIS262178 KSO262155:KSO262178 LCK262155:LCK262178 LMG262155:LMG262178 LWC262155:LWC262178 MFY262155:MFY262178 MPU262155:MPU262178 MZQ262155:MZQ262178 NJM262155:NJM262178 NTI262155:NTI262178 ODE262155:ODE262178 ONA262155:ONA262178 OWW262155:OWW262178 PGS262155:PGS262178 PQO262155:PQO262178 QAK262155:QAK262178 QKG262155:QKG262178 QUC262155:QUC262178 RDY262155:RDY262178 RNU262155:RNU262178 RXQ262155:RXQ262178 SHM262155:SHM262178 SRI262155:SRI262178 TBE262155:TBE262178 TLA262155:TLA262178 TUW262155:TUW262178 UES262155:UES262178 UOO262155:UOO262178 UYK262155:UYK262178 VIG262155:VIG262178 VSC262155:VSC262178 WBY262155:WBY262178 WLU262155:WLU262178 WVQ262155:WVQ262178 I327691:I327714 JE327691:JE327714 TA327691:TA327714 ACW327691:ACW327714 AMS327691:AMS327714 AWO327691:AWO327714 BGK327691:BGK327714 BQG327691:BQG327714 CAC327691:CAC327714 CJY327691:CJY327714 CTU327691:CTU327714 DDQ327691:DDQ327714 DNM327691:DNM327714 DXI327691:DXI327714 EHE327691:EHE327714 ERA327691:ERA327714 FAW327691:FAW327714 FKS327691:FKS327714 FUO327691:FUO327714 GEK327691:GEK327714 GOG327691:GOG327714 GYC327691:GYC327714 HHY327691:HHY327714 HRU327691:HRU327714 IBQ327691:IBQ327714 ILM327691:ILM327714 IVI327691:IVI327714 JFE327691:JFE327714 JPA327691:JPA327714 JYW327691:JYW327714 KIS327691:KIS327714 KSO327691:KSO327714 LCK327691:LCK327714 LMG327691:LMG327714 LWC327691:LWC327714 MFY327691:MFY327714 MPU327691:MPU327714 MZQ327691:MZQ327714 NJM327691:NJM327714 NTI327691:NTI327714 ODE327691:ODE327714 ONA327691:ONA327714 OWW327691:OWW327714 PGS327691:PGS327714 PQO327691:PQO327714 QAK327691:QAK327714 QKG327691:QKG327714 QUC327691:QUC327714 RDY327691:RDY327714 RNU327691:RNU327714 RXQ327691:RXQ327714 SHM327691:SHM327714 SRI327691:SRI327714 TBE327691:TBE327714 TLA327691:TLA327714 TUW327691:TUW327714 UES327691:UES327714 UOO327691:UOO327714 UYK327691:UYK327714 VIG327691:VIG327714 VSC327691:VSC327714 WBY327691:WBY327714 WLU327691:WLU327714 WVQ327691:WVQ327714 I393227:I393250 JE393227:JE393250 TA393227:TA393250 ACW393227:ACW393250 AMS393227:AMS393250 AWO393227:AWO393250 BGK393227:BGK393250 BQG393227:BQG393250 CAC393227:CAC393250 CJY393227:CJY393250 CTU393227:CTU393250 DDQ393227:DDQ393250 DNM393227:DNM393250 DXI393227:DXI393250 EHE393227:EHE393250 ERA393227:ERA393250 FAW393227:FAW393250 FKS393227:FKS393250 FUO393227:FUO393250 GEK393227:GEK393250 GOG393227:GOG393250 GYC393227:GYC393250 HHY393227:HHY393250 HRU393227:HRU393250 IBQ393227:IBQ393250 ILM393227:ILM393250 IVI393227:IVI393250 JFE393227:JFE393250 JPA393227:JPA393250 JYW393227:JYW393250 KIS393227:KIS393250 KSO393227:KSO393250 LCK393227:LCK393250 LMG393227:LMG393250 LWC393227:LWC393250 MFY393227:MFY393250 MPU393227:MPU393250 MZQ393227:MZQ393250 NJM393227:NJM393250 NTI393227:NTI393250 ODE393227:ODE393250 ONA393227:ONA393250 OWW393227:OWW393250 PGS393227:PGS393250 PQO393227:PQO393250 QAK393227:QAK393250 QKG393227:QKG393250 QUC393227:QUC393250 RDY393227:RDY393250 RNU393227:RNU393250 RXQ393227:RXQ393250 SHM393227:SHM393250 SRI393227:SRI393250 TBE393227:TBE393250 TLA393227:TLA393250 TUW393227:TUW393250 UES393227:UES393250 UOO393227:UOO393250 UYK393227:UYK393250 VIG393227:VIG393250 VSC393227:VSC393250 WBY393227:WBY393250 WLU393227:WLU393250 WVQ393227:WVQ393250 I458763:I458786 JE458763:JE458786 TA458763:TA458786 ACW458763:ACW458786 AMS458763:AMS458786 AWO458763:AWO458786 BGK458763:BGK458786 BQG458763:BQG458786 CAC458763:CAC458786 CJY458763:CJY458786 CTU458763:CTU458786 DDQ458763:DDQ458786 DNM458763:DNM458786 DXI458763:DXI458786 EHE458763:EHE458786 ERA458763:ERA458786 FAW458763:FAW458786 FKS458763:FKS458786 FUO458763:FUO458786 GEK458763:GEK458786 GOG458763:GOG458786 GYC458763:GYC458786 HHY458763:HHY458786 HRU458763:HRU458786 IBQ458763:IBQ458786 ILM458763:ILM458786 IVI458763:IVI458786 JFE458763:JFE458786 JPA458763:JPA458786 JYW458763:JYW458786 KIS458763:KIS458786 KSO458763:KSO458786 LCK458763:LCK458786 LMG458763:LMG458786 LWC458763:LWC458786 MFY458763:MFY458786 MPU458763:MPU458786 MZQ458763:MZQ458786 NJM458763:NJM458786 NTI458763:NTI458786 ODE458763:ODE458786 ONA458763:ONA458786 OWW458763:OWW458786 PGS458763:PGS458786 PQO458763:PQO458786 QAK458763:QAK458786 QKG458763:QKG458786 QUC458763:QUC458786 RDY458763:RDY458786 RNU458763:RNU458786 RXQ458763:RXQ458786 SHM458763:SHM458786 SRI458763:SRI458786 TBE458763:TBE458786 TLA458763:TLA458786 TUW458763:TUW458786 UES458763:UES458786 UOO458763:UOO458786 UYK458763:UYK458786 VIG458763:VIG458786 VSC458763:VSC458786 WBY458763:WBY458786 WLU458763:WLU458786 WVQ458763:WVQ458786 I524299:I524322 JE524299:JE524322 TA524299:TA524322 ACW524299:ACW524322 AMS524299:AMS524322 AWO524299:AWO524322 BGK524299:BGK524322 BQG524299:BQG524322 CAC524299:CAC524322 CJY524299:CJY524322 CTU524299:CTU524322 DDQ524299:DDQ524322 DNM524299:DNM524322 DXI524299:DXI524322 EHE524299:EHE524322 ERA524299:ERA524322 FAW524299:FAW524322 FKS524299:FKS524322 FUO524299:FUO524322 GEK524299:GEK524322 GOG524299:GOG524322 GYC524299:GYC524322 HHY524299:HHY524322 HRU524299:HRU524322 IBQ524299:IBQ524322 ILM524299:ILM524322 IVI524299:IVI524322 JFE524299:JFE524322 JPA524299:JPA524322 JYW524299:JYW524322 KIS524299:KIS524322 KSO524299:KSO524322 LCK524299:LCK524322 LMG524299:LMG524322 LWC524299:LWC524322 MFY524299:MFY524322 MPU524299:MPU524322 MZQ524299:MZQ524322 NJM524299:NJM524322 NTI524299:NTI524322 ODE524299:ODE524322 ONA524299:ONA524322 OWW524299:OWW524322 PGS524299:PGS524322 PQO524299:PQO524322 QAK524299:QAK524322 QKG524299:QKG524322 QUC524299:QUC524322 RDY524299:RDY524322 RNU524299:RNU524322 RXQ524299:RXQ524322 SHM524299:SHM524322 SRI524299:SRI524322 TBE524299:TBE524322 TLA524299:TLA524322 TUW524299:TUW524322 UES524299:UES524322 UOO524299:UOO524322 UYK524299:UYK524322 VIG524299:VIG524322 VSC524299:VSC524322 WBY524299:WBY524322 WLU524299:WLU524322 WVQ524299:WVQ524322 I589835:I589858 JE589835:JE589858 TA589835:TA589858 ACW589835:ACW589858 AMS589835:AMS589858 AWO589835:AWO589858 BGK589835:BGK589858 BQG589835:BQG589858 CAC589835:CAC589858 CJY589835:CJY589858 CTU589835:CTU589858 DDQ589835:DDQ589858 DNM589835:DNM589858 DXI589835:DXI589858 EHE589835:EHE589858 ERA589835:ERA589858 FAW589835:FAW589858 FKS589835:FKS589858 FUO589835:FUO589858 GEK589835:GEK589858 GOG589835:GOG589858 GYC589835:GYC589858 HHY589835:HHY589858 HRU589835:HRU589858 IBQ589835:IBQ589858 ILM589835:ILM589858 IVI589835:IVI589858 JFE589835:JFE589858 JPA589835:JPA589858 JYW589835:JYW589858 KIS589835:KIS589858 KSO589835:KSO589858 LCK589835:LCK589858 LMG589835:LMG589858 LWC589835:LWC589858 MFY589835:MFY589858 MPU589835:MPU589858 MZQ589835:MZQ589858 NJM589835:NJM589858 NTI589835:NTI589858 ODE589835:ODE589858 ONA589835:ONA589858 OWW589835:OWW589858 PGS589835:PGS589858 PQO589835:PQO589858 QAK589835:QAK589858 QKG589835:QKG589858 QUC589835:QUC589858 RDY589835:RDY589858 RNU589835:RNU589858 RXQ589835:RXQ589858 SHM589835:SHM589858 SRI589835:SRI589858 TBE589835:TBE589858 TLA589835:TLA589858 TUW589835:TUW589858 UES589835:UES589858 UOO589835:UOO589858 UYK589835:UYK589858 VIG589835:VIG589858 VSC589835:VSC589858 WBY589835:WBY589858 WLU589835:WLU589858 WVQ589835:WVQ589858 I655371:I655394 JE655371:JE655394 TA655371:TA655394 ACW655371:ACW655394 AMS655371:AMS655394 AWO655371:AWO655394 BGK655371:BGK655394 BQG655371:BQG655394 CAC655371:CAC655394 CJY655371:CJY655394 CTU655371:CTU655394 DDQ655371:DDQ655394 DNM655371:DNM655394 DXI655371:DXI655394 EHE655371:EHE655394 ERA655371:ERA655394 FAW655371:FAW655394 FKS655371:FKS655394 FUO655371:FUO655394 GEK655371:GEK655394 GOG655371:GOG655394 GYC655371:GYC655394 HHY655371:HHY655394 HRU655371:HRU655394 IBQ655371:IBQ655394 ILM655371:ILM655394 IVI655371:IVI655394 JFE655371:JFE655394 JPA655371:JPA655394 JYW655371:JYW655394 KIS655371:KIS655394 KSO655371:KSO655394 LCK655371:LCK655394 LMG655371:LMG655394 LWC655371:LWC655394 MFY655371:MFY655394 MPU655371:MPU655394 MZQ655371:MZQ655394 NJM655371:NJM655394 NTI655371:NTI655394 ODE655371:ODE655394 ONA655371:ONA655394 OWW655371:OWW655394 PGS655371:PGS655394 PQO655371:PQO655394 QAK655371:QAK655394 QKG655371:QKG655394 QUC655371:QUC655394 RDY655371:RDY655394 RNU655371:RNU655394 RXQ655371:RXQ655394 SHM655371:SHM655394 SRI655371:SRI655394 TBE655371:TBE655394 TLA655371:TLA655394 TUW655371:TUW655394 UES655371:UES655394 UOO655371:UOO655394 UYK655371:UYK655394 VIG655371:VIG655394 VSC655371:VSC655394 WBY655371:WBY655394 WLU655371:WLU655394 WVQ655371:WVQ655394 I720907:I720930 JE720907:JE720930 TA720907:TA720930 ACW720907:ACW720930 AMS720907:AMS720930 AWO720907:AWO720930 BGK720907:BGK720930 BQG720907:BQG720930 CAC720907:CAC720930 CJY720907:CJY720930 CTU720907:CTU720930 DDQ720907:DDQ720930 DNM720907:DNM720930 DXI720907:DXI720930 EHE720907:EHE720930 ERA720907:ERA720930 FAW720907:FAW720930 FKS720907:FKS720930 FUO720907:FUO720930 GEK720907:GEK720930 GOG720907:GOG720930 GYC720907:GYC720930 HHY720907:HHY720930 HRU720907:HRU720930 IBQ720907:IBQ720930 ILM720907:ILM720930 IVI720907:IVI720930 JFE720907:JFE720930 JPA720907:JPA720930 JYW720907:JYW720930 KIS720907:KIS720930 KSO720907:KSO720930 LCK720907:LCK720930 LMG720907:LMG720930 LWC720907:LWC720930 MFY720907:MFY720930 MPU720907:MPU720930 MZQ720907:MZQ720930 NJM720907:NJM720930 NTI720907:NTI720930 ODE720907:ODE720930 ONA720907:ONA720930 OWW720907:OWW720930 PGS720907:PGS720930 PQO720907:PQO720930 QAK720907:QAK720930 QKG720907:QKG720930 QUC720907:QUC720930 RDY720907:RDY720930 RNU720907:RNU720930 RXQ720907:RXQ720930 SHM720907:SHM720930 SRI720907:SRI720930 TBE720907:TBE720930 TLA720907:TLA720930 TUW720907:TUW720930 UES720907:UES720930 UOO720907:UOO720930 UYK720907:UYK720930 VIG720907:VIG720930 VSC720907:VSC720930 WBY720907:WBY720930 WLU720907:WLU720930 WVQ720907:WVQ720930 I786443:I786466 JE786443:JE786466 TA786443:TA786466 ACW786443:ACW786466 AMS786443:AMS786466 AWO786443:AWO786466 BGK786443:BGK786466 BQG786443:BQG786466 CAC786443:CAC786466 CJY786443:CJY786466 CTU786443:CTU786466 DDQ786443:DDQ786466 DNM786443:DNM786466 DXI786443:DXI786466 EHE786443:EHE786466 ERA786443:ERA786466 FAW786443:FAW786466 FKS786443:FKS786466 FUO786443:FUO786466 GEK786443:GEK786466 GOG786443:GOG786466 GYC786443:GYC786466 HHY786443:HHY786466 HRU786443:HRU786466 IBQ786443:IBQ786466 ILM786443:ILM786466 IVI786443:IVI786466 JFE786443:JFE786466 JPA786443:JPA786466 JYW786443:JYW786466 KIS786443:KIS786466 KSO786443:KSO786466 LCK786443:LCK786466 LMG786443:LMG786466 LWC786443:LWC786466 MFY786443:MFY786466 MPU786443:MPU786466 MZQ786443:MZQ786466 NJM786443:NJM786466 NTI786443:NTI786466 ODE786443:ODE786466 ONA786443:ONA786466 OWW786443:OWW786466 PGS786443:PGS786466 PQO786443:PQO786466 QAK786443:QAK786466 QKG786443:QKG786466 QUC786443:QUC786466 RDY786443:RDY786466 RNU786443:RNU786466 RXQ786443:RXQ786466 SHM786443:SHM786466 SRI786443:SRI786466 TBE786443:TBE786466 TLA786443:TLA786466 TUW786443:TUW786466 UES786443:UES786466 UOO786443:UOO786466 UYK786443:UYK786466 VIG786443:VIG786466 VSC786443:VSC786466 WBY786443:WBY786466 WLU786443:WLU786466 WVQ786443:WVQ786466 I851979:I852002 JE851979:JE852002 TA851979:TA852002 ACW851979:ACW852002 AMS851979:AMS852002 AWO851979:AWO852002 BGK851979:BGK852002 BQG851979:BQG852002 CAC851979:CAC852002 CJY851979:CJY852002 CTU851979:CTU852002 DDQ851979:DDQ852002 DNM851979:DNM852002 DXI851979:DXI852002 EHE851979:EHE852002 ERA851979:ERA852002 FAW851979:FAW852002 FKS851979:FKS852002 FUO851979:FUO852002 GEK851979:GEK852002 GOG851979:GOG852002 GYC851979:GYC852002 HHY851979:HHY852002 HRU851979:HRU852002 IBQ851979:IBQ852002 ILM851979:ILM852002 IVI851979:IVI852002 JFE851979:JFE852002 JPA851979:JPA852002 JYW851979:JYW852002 KIS851979:KIS852002 KSO851979:KSO852002 LCK851979:LCK852002 LMG851979:LMG852002 LWC851979:LWC852002 MFY851979:MFY852002 MPU851979:MPU852002 MZQ851979:MZQ852002 NJM851979:NJM852002 NTI851979:NTI852002 ODE851979:ODE852002 ONA851979:ONA852002 OWW851979:OWW852002 PGS851979:PGS852002 PQO851979:PQO852002 QAK851979:QAK852002 QKG851979:QKG852002 QUC851979:QUC852002 RDY851979:RDY852002 RNU851979:RNU852002 RXQ851979:RXQ852002 SHM851979:SHM852002 SRI851979:SRI852002 TBE851979:TBE852002 TLA851979:TLA852002 TUW851979:TUW852002 UES851979:UES852002 UOO851979:UOO852002 UYK851979:UYK852002 VIG851979:VIG852002 VSC851979:VSC852002 WBY851979:WBY852002 WLU851979:WLU852002 WVQ851979:WVQ852002 I917515:I917538 JE917515:JE917538 TA917515:TA917538 ACW917515:ACW917538 AMS917515:AMS917538 AWO917515:AWO917538 BGK917515:BGK917538 BQG917515:BQG917538 CAC917515:CAC917538 CJY917515:CJY917538 CTU917515:CTU917538 DDQ917515:DDQ917538 DNM917515:DNM917538 DXI917515:DXI917538 EHE917515:EHE917538 ERA917515:ERA917538 FAW917515:FAW917538 FKS917515:FKS917538 FUO917515:FUO917538 GEK917515:GEK917538 GOG917515:GOG917538 GYC917515:GYC917538 HHY917515:HHY917538 HRU917515:HRU917538 IBQ917515:IBQ917538 ILM917515:ILM917538 IVI917515:IVI917538 JFE917515:JFE917538 JPA917515:JPA917538 JYW917515:JYW917538 KIS917515:KIS917538 KSO917515:KSO917538 LCK917515:LCK917538 LMG917515:LMG917538 LWC917515:LWC917538 MFY917515:MFY917538 MPU917515:MPU917538 MZQ917515:MZQ917538 NJM917515:NJM917538 NTI917515:NTI917538 ODE917515:ODE917538 ONA917515:ONA917538 OWW917515:OWW917538 PGS917515:PGS917538 PQO917515:PQO917538 QAK917515:QAK917538 QKG917515:QKG917538 QUC917515:QUC917538 RDY917515:RDY917538 RNU917515:RNU917538 RXQ917515:RXQ917538 SHM917515:SHM917538 SRI917515:SRI917538 TBE917515:TBE917538 TLA917515:TLA917538 TUW917515:TUW917538 UES917515:UES917538 UOO917515:UOO917538 UYK917515:UYK917538 VIG917515:VIG917538 VSC917515:VSC917538 WBY917515:WBY917538 WLU917515:WLU917538 WVQ917515:WVQ917538 I983051:I983074 JE983051:JE983074 TA983051:TA983074 ACW983051:ACW983074 AMS983051:AMS983074 AWO983051:AWO983074 BGK983051:BGK983074 BQG983051:BQG983074 CAC983051:CAC983074 CJY983051:CJY983074 CTU983051:CTU983074 DDQ983051:DDQ983074 DNM983051:DNM983074 DXI983051:DXI983074 EHE983051:EHE983074 ERA983051:ERA983074 FAW983051:FAW983074 FKS983051:FKS983074 FUO983051:FUO983074 GEK983051:GEK983074 GOG983051:GOG983074 GYC983051:GYC983074 HHY983051:HHY983074 HRU983051:HRU983074 IBQ983051:IBQ983074 ILM983051:ILM983074 IVI983051:IVI983074 JFE983051:JFE983074 JPA983051:JPA983074 JYW983051:JYW983074 KIS983051:KIS983074 KSO983051:KSO983074 LCK983051:LCK983074 LMG983051:LMG983074 LWC983051:LWC983074 MFY983051:MFY983074 MPU983051:MPU983074 MZQ983051:MZQ983074 NJM983051:NJM983074 NTI983051:NTI983074 ODE983051:ODE983074 ONA983051:ONA983074 OWW983051:OWW983074 PGS983051:PGS983074 PQO983051:PQO983074 QAK983051:QAK983074 QKG983051:QKG983074 QUC983051:QUC983074 RDY983051:RDY983074 RNU983051:RNU983074 RXQ983051:RXQ983074 SHM983051:SHM983074 SRI983051:SRI983074 TBE983051:TBE983074 TLA983051:TLA983074 TUW983051:TUW983074 UES983051:UES983074 UOO983051:UOO983074 UYK983051:UYK983074 VIG983051:VIG983074 VSC983051:VSC983074 WBY983051:WBY983074 WLU983051:WLU983074 WVQ983051:WVQ983074" xr:uid="{00000000-0002-0000-0200-000001000000}">
      <formula1>$C$200:$C$203</formula1>
    </dataValidation>
    <dataValidation type="list" allowBlank="1" showInputMessage="1" showErrorMessage="1" sqref="D10:D34 IZ10:IZ34 SV10:SV34 ACR10:ACR34 AMN10:AMN34 AWJ10:AWJ34 BGF10:BGF34 BQB10:BQB34 BZX10:BZX34 CJT10:CJT34 CTP10:CTP34 DDL10:DDL34 DNH10:DNH34 DXD10:DXD34 EGZ10:EGZ34 EQV10:EQV34 FAR10:FAR34 FKN10:FKN34 FUJ10:FUJ34 GEF10:GEF34 GOB10:GOB34 GXX10:GXX34 HHT10:HHT34 HRP10:HRP34 IBL10:IBL34 ILH10:ILH34 IVD10:IVD34 JEZ10:JEZ34 JOV10:JOV34 JYR10:JYR34 KIN10:KIN34 KSJ10:KSJ34 LCF10:LCF34 LMB10:LMB34 LVX10:LVX34 MFT10:MFT34 MPP10:MPP34 MZL10:MZL34 NJH10:NJH34 NTD10:NTD34 OCZ10:OCZ34 OMV10:OMV34 OWR10:OWR34 PGN10:PGN34 PQJ10:PQJ34 QAF10:QAF34 QKB10:QKB34 QTX10:QTX34 RDT10:RDT34 RNP10:RNP34 RXL10:RXL34 SHH10:SHH34 SRD10:SRD34 TAZ10:TAZ34 TKV10:TKV34 TUR10:TUR34 UEN10:UEN34 UOJ10:UOJ34 UYF10:UYF34 VIB10:VIB34 VRX10:VRX34 WBT10:WBT34 WLP10:WLP34 WVL10:WVL34 D65546:D65570 IZ65546:IZ65570 SV65546:SV65570 ACR65546:ACR65570 AMN65546:AMN65570 AWJ65546:AWJ65570 BGF65546:BGF65570 BQB65546:BQB65570 BZX65546:BZX65570 CJT65546:CJT65570 CTP65546:CTP65570 DDL65546:DDL65570 DNH65546:DNH65570 DXD65546:DXD65570 EGZ65546:EGZ65570 EQV65546:EQV65570 FAR65546:FAR65570 FKN65546:FKN65570 FUJ65546:FUJ65570 GEF65546:GEF65570 GOB65546:GOB65570 GXX65546:GXX65570 HHT65546:HHT65570 HRP65546:HRP65570 IBL65546:IBL65570 ILH65546:ILH65570 IVD65546:IVD65570 JEZ65546:JEZ65570 JOV65546:JOV65570 JYR65546:JYR65570 KIN65546:KIN65570 KSJ65546:KSJ65570 LCF65546:LCF65570 LMB65546:LMB65570 LVX65546:LVX65570 MFT65546:MFT65570 MPP65546:MPP65570 MZL65546:MZL65570 NJH65546:NJH65570 NTD65546:NTD65570 OCZ65546:OCZ65570 OMV65546:OMV65570 OWR65546:OWR65570 PGN65546:PGN65570 PQJ65546:PQJ65570 QAF65546:QAF65570 QKB65546:QKB65570 QTX65546:QTX65570 RDT65546:RDT65570 RNP65546:RNP65570 RXL65546:RXL65570 SHH65546:SHH65570 SRD65546:SRD65570 TAZ65546:TAZ65570 TKV65546:TKV65570 TUR65546:TUR65570 UEN65546:UEN65570 UOJ65546:UOJ65570 UYF65546:UYF65570 VIB65546:VIB65570 VRX65546:VRX65570 WBT65546:WBT65570 WLP65546:WLP65570 WVL65546:WVL65570 D131082:D131106 IZ131082:IZ131106 SV131082:SV131106 ACR131082:ACR131106 AMN131082:AMN131106 AWJ131082:AWJ131106 BGF131082:BGF131106 BQB131082:BQB131106 BZX131082:BZX131106 CJT131082:CJT131106 CTP131082:CTP131106 DDL131082:DDL131106 DNH131082:DNH131106 DXD131082:DXD131106 EGZ131082:EGZ131106 EQV131082:EQV131106 FAR131082:FAR131106 FKN131082:FKN131106 FUJ131082:FUJ131106 GEF131082:GEF131106 GOB131082:GOB131106 GXX131082:GXX131106 HHT131082:HHT131106 HRP131082:HRP131106 IBL131082:IBL131106 ILH131082:ILH131106 IVD131082:IVD131106 JEZ131082:JEZ131106 JOV131082:JOV131106 JYR131082:JYR131106 KIN131082:KIN131106 KSJ131082:KSJ131106 LCF131082:LCF131106 LMB131082:LMB131106 LVX131082:LVX131106 MFT131082:MFT131106 MPP131082:MPP131106 MZL131082:MZL131106 NJH131082:NJH131106 NTD131082:NTD131106 OCZ131082:OCZ131106 OMV131082:OMV131106 OWR131082:OWR131106 PGN131082:PGN131106 PQJ131082:PQJ131106 QAF131082:QAF131106 QKB131082:QKB131106 QTX131082:QTX131106 RDT131082:RDT131106 RNP131082:RNP131106 RXL131082:RXL131106 SHH131082:SHH131106 SRD131082:SRD131106 TAZ131082:TAZ131106 TKV131082:TKV131106 TUR131082:TUR131106 UEN131082:UEN131106 UOJ131082:UOJ131106 UYF131082:UYF131106 VIB131082:VIB131106 VRX131082:VRX131106 WBT131082:WBT131106 WLP131082:WLP131106 WVL131082:WVL131106 D196618:D196642 IZ196618:IZ196642 SV196618:SV196642 ACR196618:ACR196642 AMN196618:AMN196642 AWJ196618:AWJ196642 BGF196618:BGF196642 BQB196618:BQB196642 BZX196618:BZX196642 CJT196618:CJT196642 CTP196618:CTP196642 DDL196618:DDL196642 DNH196618:DNH196642 DXD196618:DXD196642 EGZ196618:EGZ196642 EQV196618:EQV196642 FAR196618:FAR196642 FKN196618:FKN196642 FUJ196618:FUJ196642 GEF196618:GEF196642 GOB196618:GOB196642 GXX196618:GXX196642 HHT196618:HHT196642 HRP196618:HRP196642 IBL196618:IBL196642 ILH196618:ILH196642 IVD196618:IVD196642 JEZ196618:JEZ196642 JOV196618:JOV196642 JYR196618:JYR196642 KIN196618:KIN196642 KSJ196618:KSJ196642 LCF196618:LCF196642 LMB196618:LMB196642 LVX196618:LVX196642 MFT196618:MFT196642 MPP196618:MPP196642 MZL196618:MZL196642 NJH196618:NJH196642 NTD196618:NTD196642 OCZ196618:OCZ196642 OMV196618:OMV196642 OWR196618:OWR196642 PGN196618:PGN196642 PQJ196618:PQJ196642 QAF196618:QAF196642 QKB196618:QKB196642 QTX196618:QTX196642 RDT196618:RDT196642 RNP196618:RNP196642 RXL196618:RXL196642 SHH196618:SHH196642 SRD196618:SRD196642 TAZ196618:TAZ196642 TKV196618:TKV196642 TUR196618:TUR196642 UEN196618:UEN196642 UOJ196618:UOJ196642 UYF196618:UYF196642 VIB196618:VIB196642 VRX196618:VRX196642 WBT196618:WBT196642 WLP196618:WLP196642 WVL196618:WVL196642 D262154:D262178 IZ262154:IZ262178 SV262154:SV262178 ACR262154:ACR262178 AMN262154:AMN262178 AWJ262154:AWJ262178 BGF262154:BGF262178 BQB262154:BQB262178 BZX262154:BZX262178 CJT262154:CJT262178 CTP262154:CTP262178 DDL262154:DDL262178 DNH262154:DNH262178 DXD262154:DXD262178 EGZ262154:EGZ262178 EQV262154:EQV262178 FAR262154:FAR262178 FKN262154:FKN262178 FUJ262154:FUJ262178 GEF262154:GEF262178 GOB262154:GOB262178 GXX262154:GXX262178 HHT262154:HHT262178 HRP262154:HRP262178 IBL262154:IBL262178 ILH262154:ILH262178 IVD262154:IVD262178 JEZ262154:JEZ262178 JOV262154:JOV262178 JYR262154:JYR262178 KIN262154:KIN262178 KSJ262154:KSJ262178 LCF262154:LCF262178 LMB262154:LMB262178 LVX262154:LVX262178 MFT262154:MFT262178 MPP262154:MPP262178 MZL262154:MZL262178 NJH262154:NJH262178 NTD262154:NTD262178 OCZ262154:OCZ262178 OMV262154:OMV262178 OWR262154:OWR262178 PGN262154:PGN262178 PQJ262154:PQJ262178 QAF262154:QAF262178 QKB262154:QKB262178 QTX262154:QTX262178 RDT262154:RDT262178 RNP262154:RNP262178 RXL262154:RXL262178 SHH262154:SHH262178 SRD262154:SRD262178 TAZ262154:TAZ262178 TKV262154:TKV262178 TUR262154:TUR262178 UEN262154:UEN262178 UOJ262154:UOJ262178 UYF262154:UYF262178 VIB262154:VIB262178 VRX262154:VRX262178 WBT262154:WBT262178 WLP262154:WLP262178 WVL262154:WVL262178 D327690:D327714 IZ327690:IZ327714 SV327690:SV327714 ACR327690:ACR327714 AMN327690:AMN327714 AWJ327690:AWJ327714 BGF327690:BGF327714 BQB327690:BQB327714 BZX327690:BZX327714 CJT327690:CJT327714 CTP327690:CTP327714 DDL327690:DDL327714 DNH327690:DNH327714 DXD327690:DXD327714 EGZ327690:EGZ327714 EQV327690:EQV327714 FAR327690:FAR327714 FKN327690:FKN327714 FUJ327690:FUJ327714 GEF327690:GEF327714 GOB327690:GOB327714 GXX327690:GXX327714 HHT327690:HHT327714 HRP327690:HRP327714 IBL327690:IBL327714 ILH327690:ILH327714 IVD327690:IVD327714 JEZ327690:JEZ327714 JOV327690:JOV327714 JYR327690:JYR327714 KIN327690:KIN327714 KSJ327690:KSJ327714 LCF327690:LCF327714 LMB327690:LMB327714 LVX327690:LVX327714 MFT327690:MFT327714 MPP327690:MPP327714 MZL327690:MZL327714 NJH327690:NJH327714 NTD327690:NTD327714 OCZ327690:OCZ327714 OMV327690:OMV327714 OWR327690:OWR327714 PGN327690:PGN327714 PQJ327690:PQJ327714 QAF327690:QAF327714 QKB327690:QKB327714 QTX327690:QTX327714 RDT327690:RDT327714 RNP327690:RNP327714 RXL327690:RXL327714 SHH327690:SHH327714 SRD327690:SRD327714 TAZ327690:TAZ327714 TKV327690:TKV327714 TUR327690:TUR327714 UEN327690:UEN327714 UOJ327690:UOJ327714 UYF327690:UYF327714 VIB327690:VIB327714 VRX327690:VRX327714 WBT327690:WBT327714 WLP327690:WLP327714 WVL327690:WVL327714 D393226:D393250 IZ393226:IZ393250 SV393226:SV393250 ACR393226:ACR393250 AMN393226:AMN393250 AWJ393226:AWJ393250 BGF393226:BGF393250 BQB393226:BQB393250 BZX393226:BZX393250 CJT393226:CJT393250 CTP393226:CTP393250 DDL393226:DDL393250 DNH393226:DNH393250 DXD393226:DXD393250 EGZ393226:EGZ393250 EQV393226:EQV393250 FAR393226:FAR393250 FKN393226:FKN393250 FUJ393226:FUJ393250 GEF393226:GEF393250 GOB393226:GOB393250 GXX393226:GXX393250 HHT393226:HHT393250 HRP393226:HRP393250 IBL393226:IBL393250 ILH393226:ILH393250 IVD393226:IVD393250 JEZ393226:JEZ393250 JOV393226:JOV393250 JYR393226:JYR393250 KIN393226:KIN393250 KSJ393226:KSJ393250 LCF393226:LCF393250 LMB393226:LMB393250 LVX393226:LVX393250 MFT393226:MFT393250 MPP393226:MPP393250 MZL393226:MZL393250 NJH393226:NJH393250 NTD393226:NTD393250 OCZ393226:OCZ393250 OMV393226:OMV393250 OWR393226:OWR393250 PGN393226:PGN393250 PQJ393226:PQJ393250 QAF393226:QAF393250 QKB393226:QKB393250 QTX393226:QTX393250 RDT393226:RDT393250 RNP393226:RNP393250 RXL393226:RXL393250 SHH393226:SHH393250 SRD393226:SRD393250 TAZ393226:TAZ393250 TKV393226:TKV393250 TUR393226:TUR393250 UEN393226:UEN393250 UOJ393226:UOJ393250 UYF393226:UYF393250 VIB393226:VIB393250 VRX393226:VRX393250 WBT393226:WBT393250 WLP393226:WLP393250 WVL393226:WVL393250 D458762:D458786 IZ458762:IZ458786 SV458762:SV458786 ACR458762:ACR458786 AMN458762:AMN458786 AWJ458762:AWJ458786 BGF458762:BGF458786 BQB458762:BQB458786 BZX458762:BZX458786 CJT458762:CJT458786 CTP458762:CTP458786 DDL458762:DDL458786 DNH458762:DNH458786 DXD458762:DXD458786 EGZ458762:EGZ458786 EQV458762:EQV458786 FAR458762:FAR458786 FKN458762:FKN458786 FUJ458762:FUJ458786 GEF458762:GEF458786 GOB458762:GOB458786 GXX458762:GXX458786 HHT458762:HHT458786 HRP458762:HRP458786 IBL458762:IBL458786 ILH458762:ILH458786 IVD458762:IVD458786 JEZ458762:JEZ458786 JOV458762:JOV458786 JYR458762:JYR458786 KIN458762:KIN458786 KSJ458762:KSJ458786 LCF458762:LCF458786 LMB458762:LMB458786 LVX458762:LVX458786 MFT458762:MFT458786 MPP458762:MPP458786 MZL458762:MZL458786 NJH458762:NJH458786 NTD458762:NTD458786 OCZ458762:OCZ458786 OMV458762:OMV458786 OWR458762:OWR458786 PGN458762:PGN458786 PQJ458762:PQJ458786 QAF458762:QAF458786 QKB458762:QKB458786 QTX458762:QTX458786 RDT458762:RDT458786 RNP458762:RNP458786 RXL458762:RXL458786 SHH458762:SHH458786 SRD458762:SRD458786 TAZ458762:TAZ458786 TKV458762:TKV458786 TUR458762:TUR458786 UEN458762:UEN458786 UOJ458762:UOJ458786 UYF458762:UYF458786 VIB458762:VIB458786 VRX458762:VRX458786 WBT458762:WBT458786 WLP458762:WLP458786 WVL458762:WVL458786 D524298:D524322 IZ524298:IZ524322 SV524298:SV524322 ACR524298:ACR524322 AMN524298:AMN524322 AWJ524298:AWJ524322 BGF524298:BGF524322 BQB524298:BQB524322 BZX524298:BZX524322 CJT524298:CJT524322 CTP524298:CTP524322 DDL524298:DDL524322 DNH524298:DNH524322 DXD524298:DXD524322 EGZ524298:EGZ524322 EQV524298:EQV524322 FAR524298:FAR524322 FKN524298:FKN524322 FUJ524298:FUJ524322 GEF524298:GEF524322 GOB524298:GOB524322 GXX524298:GXX524322 HHT524298:HHT524322 HRP524298:HRP524322 IBL524298:IBL524322 ILH524298:ILH524322 IVD524298:IVD524322 JEZ524298:JEZ524322 JOV524298:JOV524322 JYR524298:JYR524322 KIN524298:KIN524322 KSJ524298:KSJ524322 LCF524298:LCF524322 LMB524298:LMB524322 LVX524298:LVX524322 MFT524298:MFT524322 MPP524298:MPP524322 MZL524298:MZL524322 NJH524298:NJH524322 NTD524298:NTD524322 OCZ524298:OCZ524322 OMV524298:OMV524322 OWR524298:OWR524322 PGN524298:PGN524322 PQJ524298:PQJ524322 QAF524298:QAF524322 QKB524298:QKB524322 QTX524298:QTX524322 RDT524298:RDT524322 RNP524298:RNP524322 RXL524298:RXL524322 SHH524298:SHH524322 SRD524298:SRD524322 TAZ524298:TAZ524322 TKV524298:TKV524322 TUR524298:TUR524322 UEN524298:UEN524322 UOJ524298:UOJ524322 UYF524298:UYF524322 VIB524298:VIB524322 VRX524298:VRX524322 WBT524298:WBT524322 WLP524298:WLP524322 WVL524298:WVL524322 D589834:D589858 IZ589834:IZ589858 SV589834:SV589858 ACR589834:ACR589858 AMN589834:AMN589858 AWJ589834:AWJ589858 BGF589834:BGF589858 BQB589834:BQB589858 BZX589834:BZX589858 CJT589834:CJT589858 CTP589834:CTP589858 DDL589834:DDL589858 DNH589834:DNH589858 DXD589834:DXD589858 EGZ589834:EGZ589858 EQV589834:EQV589858 FAR589834:FAR589858 FKN589834:FKN589858 FUJ589834:FUJ589858 GEF589834:GEF589858 GOB589834:GOB589858 GXX589834:GXX589858 HHT589834:HHT589858 HRP589834:HRP589858 IBL589834:IBL589858 ILH589834:ILH589858 IVD589834:IVD589858 JEZ589834:JEZ589858 JOV589834:JOV589858 JYR589834:JYR589858 KIN589834:KIN589858 KSJ589834:KSJ589858 LCF589834:LCF589858 LMB589834:LMB589858 LVX589834:LVX589858 MFT589834:MFT589858 MPP589834:MPP589858 MZL589834:MZL589858 NJH589834:NJH589858 NTD589834:NTD589858 OCZ589834:OCZ589858 OMV589834:OMV589858 OWR589834:OWR589858 PGN589834:PGN589858 PQJ589834:PQJ589858 QAF589834:QAF589858 QKB589834:QKB589858 QTX589834:QTX589858 RDT589834:RDT589858 RNP589834:RNP589858 RXL589834:RXL589858 SHH589834:SHH589858 SRD589834:SRD589858 TAZ589834:TAZ589858 TKV589834:TKV589858 TUR589834:TUR589858 UEN589834:UEN589858 UOJ589834:UOJ589858 UYF589834:UYF589858 VIB589834:VIB589858 VRX589834:VRX589858 WBT589834:WBT589858 WLP589834:WLP589858 WVL589834:WVL589858 D655370:D655394 IZ655370:IZ655394 SV655370:SV655394 ACR655370:ACR655394 AMN655370:AMN655394 AWJ655370:AWJ655394 BGF655370:BGF655394 BQB655370:BQB655394 BZX655370:BZX655394 CJT655370:CJT655394 CTP655370:CTP655394 DDL655370:DDL655394 DNH655370:DNH655394 DXD655370:DXD655394 EGZ655370:EGZ655394 EQV655370:EQV655394 FAR655370:FAR655394 FKN655370:FKN655394 FUJ655370:FUJ655394 GEF655370:GEF655394 GOB655370:GOB655394 GXX655370:GXX655394 HHT655370:HHT655394 HRP655370:HRP655394 IBL655370:IBL655394 ILH655370:ILH655394 IVD655370:IVD655394 JEZ655370:JEZ655394 JOV655370:JOV655394 JYR655370:JYR655394 KIN655370:KIN655394 KSJ655370:KSJ655394 LCF655370:LCF655394 LMB655370:LMB655394 LVX655370:LVX655394 MFT655370:MFT655394 MPP655370:MPP655394 MZL655370:MZL655394 NJH655370:NJH655394 NTD655370:NTD655394 OCZ655370:OCZ655394 OMV655370:OMV655394 OWR655370:OWR655394 PGN655370:PGN655394 PQJ655370:PQJ655394 QAF655370:QAF655394 QKB655370:QKB655394 QTX655370:QTX655394 RDT655370:RDT655394 RNP655370:RNP655394 RXL655370:RXL655394 SHH655370:SHH655394 SRD655370:SRD655394 TAZ655370:TAZ655394 TKV655370:TKV655394 TUR655370:TUR655394 UEN655370:UEN655394 UOJ655370:UOJ655394 UYF655370:UYF655394 VIB655370:VIB655394 VRX655370:VRX655394 WBT655370:WBT655394 WLP655370:WLP655394 WVL655370:WVL655394 D720906:D720930 IZ720906:IZ720930 SV720906:SV720930 ACR720906:ACR720930 AMN720906:AMN720930 AWJ720906:AWJ720930 BGF720906:BGF720930 BQB720906:BQB720930 BZX720906:BZX720930 CJT720906:CJT720930 CTP720906:CTP720930 DDL720906:DDL720930 DNH720906:DNH720930 DXD720906:DXD720930 EGZ720906:EGZ720930 EQV720906:EQV720930 FAR720906:FAR720930 FKN720906:FKN720930 FUJ720906:FUJ720930 GEF720906:GEF720930 GOB720906:GOB720930 GXX720906:GXX720930 HHT720906:HHT720930 HRP720906:HRP720930 IBL720906:IBL720930 ILH720906:ILH720930 IVD720906:IVD720930 JEZ720906:JEZ720930 JOV720906:JOV720930 JYR720906:JYR720930 KIN720906:KIN720930 KSJ720906:KSJ720930 LCF720906:LCF720930 LMB720906:LMB720930 LVX720906:LVX720930 MFT720906:MFT720930 MPP720906:MPP720930 MZL720906:MZL720930 NJH720906:NJH720930 NTD720906:NTD720930 OCZ720906:OCZ720930 OMV720906:OMV720930 OWR720906:OWR720930 PGN720906:PGN720930 PQJ720906:PQJ720930 QAF720906:QAF720930 QKB720906:QKB720930 QTX720906:QTX720930 RDT720906:RDT720930 RNP720906:RNP720930 RXL720906:RXL720930 SHH720906:SHH720930 SRD720906:SRD720930 TAZ720906:TAZ720930 TKV720906:TKV720930 TUR720906:TUR720930 UEN720906:UEN720930 UOJ720906:UOJ720930 UYF720906:UYF720930 VIB720906:VIB720930 VRX720906:VRX720930 WBT720906:WBT720930 WLP720906:WLP720930 WVL720906:WVL720930 D786442:D786466 IZ786442:IZ786466 SV786442:SV786466 ACR786442:ACR786466 AMN786442:AMN786466 AWJ786442:AWJ786466 BGF786442:BGF786466 BQB786442:BQB786466 BZX786442:BZX786466 CJT786442:CJT786466 CTP786442:CTP786466 DDL786442:DDL786466 DNH786442:DNH786466 DXD786442:DXD786466 EGZ786442:EGZ786466 EQV786442:EQV786466 FAR786442:FAR786466 FKN786442:FKN786466 FUJ786442:FUJ786466 GEF786442:GEF786466 GOB786442:GOB786466 GXX786442:GXX786466 HHT786442:HHT786466 HRP786442:HRP786466 IBL786442:IBL786466 ILH786442:ILH786466 IVD786442:IVD786466 JEZ786442:JEZ786466 JOV786442:JOV786466 JYR786442:JYR786466 KIN786442:KIN786466 KSJ786442:KSJ786466 LCF786442:LCF786466 LMB786442:LMB786466 LVX786442:LVX786466 MFT786442:MFT786466 MPP786442:MPP786466 MZL786442:MZL786466 NJH786442:NJH786466 NTD786442:NTD786466 OCZ786442:OCZ786466 OMV786442:OMV786466 OWR786442:OWR786466 PGN786442:PGN786466 PQJ786442:PQJ786466 QAF786442:QAF786466 QKB786442:QKB786466 QTX786442:QTX786466 RDT786442:RDT786466 RNP786442:RNP786466 RXL786442:RXL786466 SHH786442:SHH786466 SRD786442:SRD786466 TAZ786442:TAZ786466 TKV786442:TKV786466 TUR786442:TUR786466 UEN786442:UEN786466 UOJ786442:UOJ786466 UYF786442:UYF786466 VIB786442:VIB786466 VRX786442:VRX786466 WBT786442:WBT786466 WLP786442:WLP786466 WVL786442:WVL786466 D851978:D852002 IZ851978:IZ852002 SV851978:SV852002 ACR851978:ACR852002 AMN851978:AMN852002 AWJ851978:AWJ852002 BGF851978:BGF852002 BQB851978:BQB852002 BZX851978:BZX852002 CJT851978:CJT852002 CTP851978:CTP852002 DDL851978:DDL852002 DNH851978:DNH852002 DXD851978:DXD852002 EGZ851978:EGZ852002 EQV851978:EQV852002 FAR851978:FAR852002 FKN851978:FKN852002 FUJ851978:FUJ852002 GEF851978:GEF852002 GOB851978:GOB852002 GXX851978:GXX852002 HHT851978:HHT852002 HRP851978:HRP852002 IBL851978:IBL852002 ILH851978:ILH852002 IVD851978:IVD852002 JEZ851978:JEZ852002 JOV851978:JOV852002 JYR851978:JYR852002 KIN851978:KIN852002 KSJ851978:KSJ852002 LCF851978:LCF852002 LMB851978:LMB852002 LVX851978:LVX852002 MFT851978:MFT852002 MPP851978:MPP852002 MZL851978:MZL852002 NJH851978:NJH852002 NTD851978:NTD852002 OCZ851978:OCZ852002 OMV851978:OMV852002 OWR851978:OWR852002 PGN851978:PGN852002 PQJ851978:PQJ852002 QAF851978:QAF852002 QKB851978:QKB852002 QTX851978:QTX852002 RDT851978:RDT852002 RNP851978:RNP852002 RXL851978:RXL852002 SHH851978:SHH852002 SRD851978:SRD852002 TAZ851978:TAZ852002 TKV851978:TKV852002 TUR851978:TUR852002 UEN851978:UEN852002 UOJ851978:UOJ852002 UYF851978:UYF852002 VIB851978:VIB852002 VRX851978:VRX852002 WBT851978:WBT852002 WLP851978:WLP852002 WVL851978:WVL852002 D917514:D917538 IZ917514:IZ917538 SV917514:SV917538 ACR917514:ACR917538 AMN917514:AMN917538 AWJ917514:AWJ917538 BGF917514:BGF917538 BQB917514:BQB917538 BZX917514:BZX917538 CJT917514:CJT917538 CTP917514:CTP917538 DDL917514:DDL917538 DNH917514:DNH917538 DXD917514:DXD917538 EGZ917514:EGZ917538 EQV917514:EQV917538 FAR917514:FAR917538 FKN917514:FKN917538 FUJ917514:FUJ917538 GEF917514:GEF917538 GOB917514:GOB917538 GXX917514:GXX917538 HHT917514:HHT917538 HRP917514:HRP917538 IBL917514:IBL917538 ILH917514:ILH917538 IVD917514:IVD917538 JEZ917514:JEZ917538 JOV917514:JOV917538 JYR917514:JYR917538 KIN917514:KIN917538 KSJ917514:KSJ917538 LCF917514:LCF917538 LMB917514:LMB917538 LVX917514:LVX917538 MFT917514:MFT917538 MPP917514:MPP917538 MZL917514:MZL917538 NJH917514:NJH917538 NTD917514:NTD917538 OCZ917514:OCZ917538 OMV917514:OMV917538 OWR917514:OWR917538 PGN917514:PGN917538 PQJ917514:PQJ917538 QAF917514:QAF917538 QKB917514:QKB917538 QTX917514:QTX917538 RDT917514:RDT917538 RNP917514:RNP917538 RXL917514:RXL917538 SHH917514:SHH917538 SRD917514:SRD917538 TAZ917514:TAZ917538 TKV917514:TKV917538 TUR917514:TUR917538 UEN917514:UEN917538 UOJ917514:UOJ917538 UYF917514:UYF917538 VIB917514:VIB917538 VRX917514:VRX917538 WBT917514:WBT917538 WLP917514:WLP917538 WVL917514:WVL917538 D983050:D983074 IZ983050:IZ983074 SV983050:SV983074 ACR983050:ACR983074 AMN983050:AMN983074 AWJ983050:AWJ983074 BGF983050:BGF983074 BQB983050:BQB983074 BZX983050:BZX983074 CJT983050:CJT983074 CTP983050:CTP983074 DDL983050:DDL983074 DNH983050:DNH983074 DXD983050:DXD983074 EGZ983050:EGZ983074 EQV983050:EQV983074 FAR983050:FAR983074 FKN983050:FKN983074 FUJ983050:FUJ983074 GEF983050:GEF983074 GOB983050:GOB983074 GXX983050:GXX983074 HHT983050:HHT983074 HRP983050:HRP983074 IBL983050:IBL983074 ILH983050:ILH983074 IVD983050:IVD983074 JEZ983050:JEZ983074 JOV983050:JOV983074 JYR983050:JYR983074 KIN983050:KIN983074 KSJ983050:KSJ983074 LCF983050:LCF983074 LMB983050:LMB983074 LVX983050:LVX983074 MFT983050:MFT983074 MPP983050:MPP983074 MZL983050:MZL983074 NJH983050:NJH983074 NTD983050:NTD983074 OCZ983050:OCZ983074 OMV983050:OMV983074 OWR983050:OWR983074 PGN983050:PGN983074 PQJ983050:PQJ983074 QAF983050:QAF983074 QKB983050:QKB983074 QTX983050:QTX983074 RDT983050:RDT983074 RNP983050:RNP983074 RXL983050:RXL983074 SHH983050:SHH983074 SRD983050:SRD983074 TAZ983050:TAZ983074 TKV983050:TKV983074 TUR983050:TUR983074 UEN983050:UEN983074 UOJ983050:UOJ983074 UYF983050:UYF983074 VIB983050:VIB983074 VRX983050:VRX983074 WBT983050:WBT983074 WLP983050:WLP983074 WVL983050:WVL983074" xr:uid="{00000000-0002-0000-0200-000002000000}">
      <formula1>$A$200:$A$205</formula1>
    </dataValidation>
  </dataValidations>
  <printOptions horizontalCentered="1"/>
  <pageMargins left="0.27559055118110237" right="0.27559055118110237" top="0.35433070866141736" bottom="0.62992125984251968" header="0.23622047244094491" footer="0.19685039370078741"/>
  <pageSetup paperSize="9" scale="89"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6193" r:id="rId5" name="Label 1">
              <controlPr defaultSize="0" print="0" autoFill="0" autoLine="0" autoPict="0">
                <anchor moveWithCells="1" sizeWithCells="1">
                  <from>
                    <xdr:col>3</xdr:col>
                    <xdr:colOff>76200</xdr:colOff>
                    <xdr:row>0</xdr:row>
                    <xdr:rowOff>0</xdr:rowOff>
                  </from>
                  <to>
                    <xdr:col>4</xdr:col>
                    <xdr:colOff>82550</xdr:colOff>
                    <xdr:row>1</xdr:row>
                    <xdr:rowOff>31750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234"/>
  <sheetViews>
    <sheetView showGridLines="0" workbookViewId="0">
      <pane ySplit="9" topLeftCell="A10" activePane="bottomLeft" state="frozen"/>
      <selection activeCell="A3" sqref="A3:N3"/>
      <selection pane="bottomLeft" activeCell="J14" sqref="J14"/>
    </sheetView>
  </sheetViews>
  <sheetFormatPr defaultColWidth="9.08984375" defaultRowHeight="12.5"/>
  <cols>
    <col min="1" max="1" width="5.36328125" style="542" customWidth="1"/>
    <col min="2" max="2" width="12.6328125" style="523" customWidth="1"/>
    <col min="3" max="3" width="25" style="523" customWidth="1"/>
    <col min="4" max="4" width="16.6328125" style="523" customWidth="1"/>
    <col min="5" max="5" width="11.6328125" style="523" customWidth="1"/>
    <col min="6" max="6" width="14.6328125" style="523" customWidth="1"/>
    <col min="7" max="7" width="22.6328125" style="523" customWidth="1"/>
    <col min="8" max="10" width="12.6328125" style="523" customWidth="1"/>
    <col min="11" max="11" width="15.54296875" style="523" customWidth="1"/>
    <col min="12" max="12" width="15.6328125" style="523" hidden="1" customWidth="1"/>
    <col min="13" max="14" width="15.6328125" style="523" customWidth="1"/>
    <col min="15" max="16384" width="9.08984375" style="523"/>
  </cols>
  <sheetData>
    <row r="1" spans="1:16" ht="13">
      <c r="A1" s="555"/>
      <c r="B1" s="555"/>
      <c r="C1" s="555"/>
      <c r="D1" s="555"/>
      <c r="E1" s="555"/>
      <c r="F1" s="555"/>
      <c r="G1" s="555"/>
      <c r="H1" s="555"/>
      <c r="I1" s="555"/>
      <c r="J1" s="555"/>
      <c r="K1" s="555"/>
      <c r="M1" s="524"/>
      <c r="P1" s="525"/>
    </row>
    <row r="2" spans="1:16" ht="34.5" customHeight="1">
      <c r="A2" s="1128"/>
      <c r="B2" s="1128"/>
      <c r="C2" s="1128"/>
      <c r="D2" s="1128"/>
      <c r="E2" s="1128"/>
      <c r="F2" s="1128"/>
      <c r="G2" s="1128"/>
      <c r="H2" s="1128"/>
      <c r="I2" s="1128"/>
      <c r="J2" s="1128"/>
      <c r="K2" s="1128"/>
      <c r="L2" s="1128"/>
      <c r="M2" s="1128"/>
      <c r="N2" s="1128"/>
    </row>
    <row r="3" spans="1:16" ht="12.75" customHeight="1">
      <c r="A3" s="1129" t="s">
        <v>237</v>
      </c>
      <c r="B3" s="1129"/>
      <c r="C3" s="1129"/>
      <c r="D3" s="1129"/>
      <c r="E3" s="1129"/>
      <c r="F3" s="1129"/>
      <c r="G3" s="1129"/>
      <c r="H3" s="1129"/>
      <c r="I3" s="1129"/>
      <c r="J3" s="1129"/>
      <c r="K3" s="1129"/>
      <c r="L3" s="1129"/>
      <c r="M3" s="1129"/>
      <c r="N3" s="1129"/>
    </row>
    <row r="4" spans="1:16" ht="18" customHeight="1">
      <c r="A4" s="1471" t="s">
        <v>423</v>
      </c>
      <c r="B4" s="1471"/>
      <c r="C4" s="1471"/>
      <c r="D4" s="1471"/>
      <c r="E4" s="1471"/>
      <c r="F4" s="1471"/>
      <c r="G4" s="1471"/>
      <c r="H4" s="1471"/>
      <c r="I4" s="1471"/>
      <c r="J4" s="1471"/>
      <c r="K4" s="1471"/>
      <c r="L4" s="1471"/>
      <c r="M4" s="1471"/>
      <c r="N4" s="1471"/>
    </row>
    <row r="5" spans="1:16" ht="12.75" customHeight="1">
      <c r="A5" s="1133"/>
      <c r="B5" s="1133"/>
      <c r="C5" s="1133"/>
      <c r="D5" s="1133"/>
      <c r="E5" s="1133"/>
      <c r="F5" s="1133"/>
      <c r="G5" s="1133"/>
      <c r="H5" s="1133"/>
      <c r="I5" s="1133"/>
      <c r="J5" s="1133"/>
      <c r="K5" s="1133"/>
      <c r="L5" s="1133"/>
      <c r="M5" s="1133"/>
      <c r="N5" s="1133"/>
    </row>
    <row r="6" spans="1:16" s="527" customFormat="1" ht="24.75" customHeight="1">
      <c r="A6" s="1134" t="s">
        <v>238</v>
      </c>
      <c r="B6" s="1134"/>
      <c r="C6" s="1134"/>
      <c r="D6" s="1134" t="s">
        <v>239</v>
      </c>
      <c r="E6" s="1134"/>
      <c r="F6" s="1135" t="s">
        <v>121</v>
      </c>
      <c r="G6" s="1136"/>
      <c r="H6" s="1137"/>
      <c r="I6" s="1134" t="s">
        <v>240</v>
      </c>
      <c r="J6" s="1134"/>
      <c r="K6" s="1134"/>
      <c r="L6" s="1134" t="s">
        <v>241</v>
      </c>
      <c r="M6" s="1134"/>
      <c r="N6" s="548" t="s">
        <v>242</v>
      </c>
    </row>
    <row r="7" spans="1:16" s="529" customFormat="1" ht="15.5">
      <c r="A7" s="1143" t="s">
        <v>243</v>
      </c>
      <c r="B7" s="1143"/>
      <c r="C7" s="1143"/>
      <c r="D7" s="1435" t="s">
        <v>425</v>
      </c>
      <c r="E7" s="1436"/>
      <c r="F7" s="1146" t="s">
        <v>154</v>
      </c>
      <c r="G7" s="1147"/>
      <c r="H7" s="1148"/>
      <c r="I7" s="1149" t="s">
        <v>280</v>
      </c>
      <c r="J7" s="1149"/>
      <c r="K7" s="1149"/>
      <c r="L7" s="1138" t="s">
        <v>264</v>
      </c>
      <c r="M7" s="1139"/>
      <c r="N7" s="551"/>
    </row>
    <row r="9" spans="1:16" s="532" customFormat="1" ht="36" customHeight="1" thickBot="1">
      <c r="A9" s="530" t="s">
        <v>245</v>
      </c>
      <c r="B9" s="1150" t="s">
        <v>246</v>
      </c>
      <c r="C9" s="1151"/>
      <c r="D9" s="1152"/>
      <c r="E9" s="530" t="s">
        <v>247</v>
      </c>
      <c r="F9" s="552" t="s">
        <v>248</v>
      </c>
      <c r="G9" s="530" t="s">
        <v>110</v>
      </c>
      <c r="H9" s="530" t="s">
        <v>249</v>
      </c>
      <c r="I9" s="530" t="s">
        <v>250</v>
      </c>
      <c r="J9" s="552" t="s">
        <v>251</v>
      </c>
      <c r="K9" s="1150" t="s">
        <v>252</v>
      </c>
      <c r="L9" s="1152"/>
      <c r="M9" s="530" t="s">
        <v>253</v>
      </c>
      <c r="N9" s="530" t="s">
        <v>254</v>
      </c>
    </row>
    <row r="10" spans="1:16" ht="22.5" customHeight="1" thickBot="1">
      <c r="A10" s="533">
        <v>1</v>
      </c>
      <c r="B10" s="700" t="s">
        <v>429</v>
      </c>
      <c r="C10" s="701"/>
      <c r="D10" s="702"/>
      <c r="E10" s="534"/>
      <c r="F10" s="415">
        <v>38350</v>
      </c>
      <c r="G10" s="489" t="s">
        <v>358</v>
      </c>
      <c r="H10" s="551"/>
      <c r="I10" s="536"/>
      <c r="J10" s="537"/>
      <c r="K10" s="1138"/>
      <c r="L10" s="1139"/>
      <c r="M10" s="536">
        <v>750</v>
      </c>
      <c r="N10" s="538"/>
    </row>
    <row r="11" spans="1:16" ht="22.5" customHeight="1" thickBot="1">
      <c r="A11" s="533">
        <v>2</v>
      </c>
      <c r="B11" s="713" t="s">
        <v>361</v>
      </c>
      <c r="C11" s="714"/>
      <c r="D11" s="715"/>
      <c r="E11" s="534"/>
      <c r="F11" s="416">
        <v>31048</v>
      </c>
      <c r="G11" s="489" t="s">
        <v>358</v>
      </c>
      <c r="H11" s="551"/>
      <c r="I11" s="536"/>
      <c r="J11" s="537"/>
      <c r="K11" s="1138"/>
      <c r="L11" s="1139"/>
      <c r="M11" s="536">
        <v>750</v>
      </c>
      <c r="N11" s="538"/>
    </row>
    <row r="12" spans="1:16" ht="22.5" customHeight="1" thickBot="1">
      <c r="A12" s="533">
        <v>3</v>
      </c>
      <c r="B12" s="1942" t="s">
        <v>366</v>
      </c>
      <c r="C12" s="1943"/>
      <c r="D12" s="1944"/>
      <c r="E12" s="534"/>
      <c r="F12" s="415">
        <v>37685</v>
      </c>
      <c r="G12" s="466" t="s">
        <v>25</v>
      </c>
      <c r="H12" s="551"/>
      <c r="I12" s="536"/>
      <c r="J12" s="537"/>
      <c r="K12" s="1138"/>
      <c r="L12" s="1139"/>
      <c r="M12" s="536">
        <v>750</v>
      </c>
      <c r="N12" s="538"/>
    </row>
    <row r="13" spans="1:16" ht="22.5" customHeight="1" thickBot="1">
      <c r="A13" s="533">
        <v>4</v>
      </c>
      <c r="B13" s="705" t="s">
        <v>375</v>
      </c>
      <c r="C13" s="706"/>
      <c r="D13" s="707"/>
      <c r="E13" s="534"/>
      <c r="F13" s="416">
        <v>36607</v>
      </c>
      <c r="G13" s="489" t="s">
        <v>166</v>
      </c>
      <c r="H13" s="551"/>
      <c r="I13" s="536"/>
      <c r="J13" s="537"/>
      <c r="K13" s="1138"/>
      <c r="L13" s="1139"/>
      <c r="M13" s="536">
        <v>750</v>
      </c>
      <c r="N13" s="538"/>
    </row>
    <row r="14" spans="1:16" ht="22.5" customHeight="1" thickBot="1">
      <c r="A14" s="533">
        <v>5</v>
      </c>
      <c r="B14" s="1890" t="s">
        <v>278</v>
      </c>
      <c r="C14" s="1890"/>
      <c r="D14" s="1890"/>
      <c r="E14" s="534"/>
      <c r="F14" s="416">
        <v>34375</v>
      </c>
      <c r="G14" s="466" t="s">
        <v>166</v>
      </c>
      <c r="H14" s="551"/>
      <c r="I14" s="536"/>
      <c r="J14" s="537"/>
      <c r="K14" s="1138"/>
      <c r="L14" s="1139"/>
      <c r="M14" s="536">
        <v>750</v>
      </c>
      <c r="N14" s="538"/>
    </row>
    <row r="15" spans="1:16" ht="22.5" customHeight="1" thickBot="1">
      <c r="A15" s="533">
        <v>6</v>
      </c>
      <c r="B15" s="1890" t="s">
        <v>430</v>
      </c>
      <c r="C15" s="1890"/>
      <c r="D15" s="1890"/>
      <c r="E15" s="534"/>
      <c r="F15" s="416">
        <v>30973</v>
      </c>
      <c r="G15" s="466" t="s">
        <v>166</v>
      </c>
      <c r="H15" s="551"/>
      <c r="I15" s="536"/>
      <c r="J15" s="537"/>
      <c r="K15" s="1138"/>
      <c r="L15" s="1139"/>
      <c r="M15" s="536">
        <v>750</v>
      </c>
      <c r="N15" s="538"/>
    </row>
    <row r="16" spans="1:16" ht="22.5" customHeight="1" thickBot="1">
      <c r="A16" s="533">
        <v>7</v>
      </c>
      <c r="B16" s="1890"/>
      <c r="C16" s="1890"/>
      <c r="D16" s="1890"/>
      <c r="E16" s="534"/>
      <c r="F16" s="416"/>
      <c r="G16" s="489"/>
      <c r="H16" s="551"/>
      <c r="I16" s="536"/>
      <c r="J16" s="537"/>
      <c r="K16" s="1138"/>
      <c r="L16" s="1139"/>
      <c r="M16" s="536"/>
      <c r="N16" s="538"/>
    </row>
    <row r="17" spans="1:14" ht="22.5" customHeight="1" thickBot="1">
      <c r="A17" s="533">
        <v>8</v>
      </c>
      <c r="B17" s="1890"/>
      <c r="C17" s="1890"/>
      <c r="D17" s="1890"/>
      <c r="E17" s="534"/>
      <c r="F17" s="416"/>
      <c r="G17" s="466"/>
      <c r="H17" s="551"/>
      <c r="I17" s="536"/>
      <c r="J17" s="537"/>
      <c r="K17" s="1138"/>
      <c r="L17" s="1139"/>
      <c r="M17" s="536"/>
      <c r="N17" s="538"/>
    </row>
    <row r="18" spans="1:14" ht="22.5" customHeight="1" thickBot="1">
      <c r="A18" s="533">
        <v>9</v>
      </c>
      <c r="B18" s="1917"/>
      <c r="C18" s="1918"/>
      <c r="D18" s="1919"/>
      <c r="E18" s="534"/>
      <c r="F18" s="416"/>
      <c r="G18" s="466"/>
      <c r="H18" s="551"/>
      <c r="I18" s="536"/>
      <c r="J18" s="537"/>
      <c r="K18" s="1138"/>
      <c r="L18" s="1139"/>
      <c r="M18" s="536"/>
      <c r="N18" s="538"/>
    </row>
    <row r="19" spans="1:14" ht="22.5" customHeight="1" thickBot="1">
      <c r="A19" s="533">
        <v>10</v>
      </c>
      <c r="B19" s="1444"/>
      <c r="C19" s="1445"/>
      <c r="D19" s="1446"/>
      <c r="E19" s="534"/>
      <c r="F19" s="560"/>
      <c r="G19" s="578"/>
      <c r="H19" s="551"/>
      <c r="I19" s="536"/>
      <c r="J19" s="537"/>
      <c r="K19" s="1138"/>
      <c r="L19" s="1139"/>
      <c r="M19" s="536"/>
      <c r="N19" s="538"/>
    </row>
    <row r="20" spans="1:14" ht="22.5" customHeight="1" thickBot="1">
      <c r="A20" s="533">
        <v>11</v>
      </c>
      <c r="B20" s="1466"/>
      <c r="C20" s="1466"/>
      <c r="D20" s="1466"/>
      <c r="E20" s="534"/>
      <c r="F20" s="560"/>
      <c r="G20" s="577"/>
      <c r="H20" s="551"/>
      <c r="I20" s="536"/>
      <c r="J20" s="537"/>
      <c r="K20" s="1138"/>
      <c r="L20" s="1139"/>
      <c r="M20" s="536"/>
      <c r="N20" s="538"/>
    </row>
    <row r="21" spans="1:14" ht="22.5" customHeight="1" thickBot="1">
      <c r="A21" s="533">
        <v>12</v>
      </c>
      <c r="B21" s="1466"/>
      <c r="C21" s="1466"/>
      <c r="D21" s="1466"/>
      <c r="E21" s="534"/>
      <c r="F21" s="560"/>
      <c r="G21" s="577"/>
      <c r="H21" s="551"/>
      <c r="I21" s="536"/>
      <c r="J21" s="537"/>
      <c r="K21" s="1138"/>
      <c r="L21" s="1139"/>
      <c r="M21" s="536"/>
      <c r="N21" s="538"/>
    </row>
    <row r="22" spans="1:14" ht="22.5" customHeight="1" thickBot="1">
      <c r="A22" s="533">
        <v>13</v>
      </c>
      <c r="B22" s="1920"/>
      <c r="C22" s="1921"/>
      <c r="D22" s="1922"/>
      <c r="E22" s="534"/>
      <c r="F22" s="560"/>
      <c r="G22" s="579"/>
      <c r="H22" s="551"/>
      <c r="I22" s="536"/>
      <c r="J22" s="537"/>
      <c r="K22" s="1138"/>
      <c r="L22" s="1139"/>
      <c r="M22" s="536"/>
      <c r="N22" s="538"/>
    </row>
    <row r="23" spans="1:14" ht="22.5" customHeight="1" thickBot="1">
      <c r="A23" s="533">
        <v>14</v>
      </c>
      <c r="B23" s="1920"/>
      <c r="C23" s="1921"/>
      <c r="D23" s="1922"/>
      <c r="E23" s="534"/>
      <c r="F23" s="560"/>
      <c r="G23" s="579"/>
      <c r="H23" s="551"/>
      <c r="I23" s="536"/>
      <c r="J23" s="537"/>
      <c r="K23" s="1138"/>
      <c r="L23" s="1139"/>
      <c r="M23" s="536"/>
      <c r="N23" s="538"/>
    </row>
    <row r="24" spans="1:14" ht="22.5" customHeight="1" thickBot="1">
      <c r="A24" s="533">
        <v>15</v>
      </c>
      <c r="B24" s="1939"/>
      <c r="C24" s="1940"/>
      <c r="D24" s="1941"/>
      <c r="E24" s="534"/>
      <c r="F24" s="560"/>
      <c r="G24" s="577"/>
      <c r="H24" s="551"/>
      <c r="I24" s="536"/>
      <c r="J24" s="537"/>
      <c r="K24" s="1138"/>
      <c r="L24" s="1139"/>
      <c r="M24" s="536"/>
      <c r="N24" s="538"/>
    </row>
    <row r="25" spans="1:14" ht="22.5" customHeight="1" thickBot="1">
      <c r="A25" s="533">
        <v>16</v>
      </c>
      <c r="B25" s="1920"/>
      <c r="C25" s="1921"/>
      <c r="D25" s="1922"/>
      <c r="E25" s="534"/>
      <c r="F25" s="535"/>
      <c r="G25" s="580"/>
      <c r="H25" s="551"/>
      <c r="I25" s="536"/>
      <c r="J25" s="537"/>
      <c r="K25" s="1138"/>
      <c r="L25" s="1139"/>
      <c r="M25" s="536"/>
      <c r="N25" s="538"/>
    </row>
    <row r="26" spans="1:14" ht="22.5" customHeight="1" thickBot="1">
      <c r="A26" s="533">
        <v>17</v>
      </c>
      <c r="B26" s="1460"/>
      <c r="C26" s="1461"/>
      <c r="D26" s="1462"/>
      <c r="E26" s="534"/>
      <c r="F26" s="560"/>
      <c r="G26" s="576"/>
      <c r="H26" s="551"/>
      <c r="I26" s="536"/>
      <c r="J26" s="537"/>
      <c r="K26" s="1138"/>
      <c r="L26" s="1139"/>
      <c r="M26" s="536"/>
      <c r="N26" s="538"/>
    </row>
    <row r="27" spans="1:14" ht="22.5" customHeight="1" thickBot="1">
      <c r="A27" s="533">
        <v>18</v>
      </c>
      <c r="B27" s="1466"/>
      <c r="C27" s="1466"/>
      <c r="D27" s="1466"/>
      <c r="E27" s="534"/>
      <c r="F27" s="560"/>
      <c r="G27" s="576"/>
      <c r="H27" s="551"/>
      <c r="I27" s="536"/>
      <c r="J27" s="537"/>
      <c r="K27" s="1138"/>
      <c r="L27" s="1139"/>
      <c r="M27" s="536"/>
      <c r="N27" s="538"/>
    </row>
    <row r="28" spans="1:14" ht="22.5" customHeight="1" thickBot="1">
      <c r="A28" s="533">
        <v>19</v>
      </c>
      <c r="B28" s="1920"/>
      <c r="C28" s="1921"/>
      <c r="D28" s="1922"/>
      <c r="E28" s="534"/>
      <c r="F28" s="560"/>
      <c r="G28" s="580"/>
      <c r="H28" s="551"/>
      <c r="I28" s="536"/>
      <c r="J28" s="537"/>
      <c r="K28" s="1138"/>
      <c r="L28" s="1139"/>
      <c r="M28" s="536"/>
      <c r="N28" s="538"/>
    </row>
    <row r="29" spans="1:14" ht="22.5" customHeight="1" thickBot="1">
      <c r="A29" s="533">
        <v>20</v>
      </c>
      <c r="B29" s="1460"/>
      <c r="C29" s="1461"/>
      <c r="D29" s="1924"/>
      <c r="E29" s="534"/>
      <c r="F29" s="535"/>
      <c r="G29" s="580"/>
      <c r="H29" s="551"/>
      <c r="I29" s="536"/>
      <c r="J29" s="537"/>
      <c r="K29" s="1138"/>
      <c r="L29" s="1139"/>
      <c r="M29" s="536"/>
      <c r="N29" s="538"/>
    </row>
    <row r="30" spans="1:14" ht="22.5" customHeight="1" thickBot="1">
      <c r="A30" s="533">
        <v>21</v>
      </c>
      <c r="B30" s="1460"/>
      <c r="C30" s="1461"/>
      <c r="D30" s="1462"/>
      <c r="E30" s="534"/>
      <c r="F30" s="560"/>
      <c r="G30" s="576"/>
      <c r="H30" s="551"/>
      <c r="I30" s="536"/>
      <c r="J30" s="537"/>
      <c r="K30" s="1138"/>
      <c r="L30" s="1139"/>
      <c r="M30" s="536"/>
      <c r="N30" s="538"/>
    </row>
    <row r="31" spans="1:14" ht="22.5" customHeight="1" thickBot="1">
      <c r="A31" s="533">
        <v>22</v>
      </c>
      <c r="B31" s="1460"/>
      <c r="C31" s="1461"/>
      <c r="D31" s="1462"/>
      <c r="E31" s="534"/>
      <c r="F31" s="560"/>
      <c r="G31" s="576"/>
      <c r="H31" s="551"/>
      <c r="I31" s="536"/>
      <c r="J31" s="537"/>
      <c r="K31" s="1138"/>
      <c r="L31" s="1139"/>
      <c r="M31" s="536"/>
      <c r="N31" s="538"/>
    </row>
    <row r="32" spans="1:14" ht="22.5" customHeight="1">
      <c r="A32" s="533">
        <v>23</v>
      </c>
      <c r="B32" s="1441"/>
      <c r="C32" s="1442"/>
      <c r="D32" s="1443"/>
      <c r="E32" s="534"/>
      <c r="F32" s="535"/>
      <c r="G32" s="551"/>
      <c r="H32" s="551"/>
      <c r="I32" s="536"/>
      <c r="J32" s="537"/>
      <c r="K32" s="1138"/>
      <c r="L32" s="1139"/>
      <c r="M32" s="536"/>
      <c r="N32" s="538"/>
    </row>
    <row r="33" spans="1:14" ht="22.5" customHeight="1" thickBot="1">
      <c r="A33" s="533">
        <v>24</v>
      </c>
      <c r="B33" s="1444"/>
      <c r="C33" s="1445"/>
      <c r="D33" s="1446"/>
      <c r="E33" s="534"/>
      <c r="F33" s="535"/>
      <c r="G33" s="551"/>
      <c r="H33" s="551"/>
      <c r="I33" s="536"/>
      <c r="J33" s="537"/>
      <c r="K33" s="1138"/>
      <c r="L33" s="1139"/>
      <c r="M33" s="536"/>
      <c r="N33" s="538"/>
    </row>
    <row r="34" spans="1:14" ht="22.5" customHeight="1">
      <c r="A34" s="533">
        <v>25</v>
      </c>
      <c r="B34" s="1441"/>
      <c r="C34" s="1442"/>
      <c r="D34" s="1443"/>
      <c r="E34" s="534"/>
      <c r="F34" s="535"/>
      <c r="G34" s="551"/>
      <c r="H34" s="551"/>
      <c r="I34" s="536"/>
      <c r="J34" s="537"/>
      <c r="K34" s="1138"/>
      <c r="L34" s="1139"/>
      <c r="M34" s="536"/>
      <c r="N34" s="538"/>
    </row>
    <row r="35" spans="1:14" ht="22.5" customHeight="1" thickBot="1">
      <c r="A35" s="533">
        <v>26</v>
      </c>
      <c r="B35" s="1444"/>
      <c r="C35" s="1445"/>
      <c r="D35" s="1446"/>
      <c r="E35" s="534"/>
      <c r="F35" s="535"/>
      <c r="G35" s="551"/>
      <c r="H35" s="551"/>
      <c r="I35" s="536"/>
      <c r="J35" s="537"/>
      <c r="K35" s="1138"/>
      <c r="L35" s="1139"/>
      <c r="M35" s="536"/>
      <c r="N35" s="538"/>
    </row>
    <row r="36" spans="1:14" ht="22.5" customHeight="1">
      <c r="A36" s="533">
        <v>27</v>
      </c>
      <c r="B36" s="1441"/>
      <c r="C36" s="1442"/>
      <c r="D36" s="1443"/>
      <c r="E36" s="534"/>
      <c r="F36" s="535"/>
      <c r="G36" s="551"/>
      <c r="H36" s="551"/>
      <c r="I36" s="536"/>
      <c r="J36" s="537"/>
      <c r="K36" s="549"/>
      <c r="L36" s="550"/>
      <c r="M36" s="536"/>
      <c r="N36" s="538"/>
    </row>
    <row r="37" spans="1:14" ht="22.5" customHeight="1" thickBot="1">
      <c r="A37" s="533">
        <v>28</v>
      </c>
      <c r="B37" s="1444"/>
      <c r="C37" s="1445"/>
      <c r="D37" s="1446"/>
      <c r="E37" s="534"/>
      <c r="F37" s="535"/>
      <c r="G37" s="551"/>
      <c r="H37" s="551"/>
      <c r="I37" s="536"/>
      <c r="J37" s="537"/>
      <c r="K37" s="549"/>
      <c r="L37" s="550"/>
      <c r="M37" s="536"/>
      <c r="N37" s="538"/>
    </row>
    <row r="38" spans="1:14" ht="22.5" customHeight="1">
      <c r="A38" s="533">
        <v>29</v>
      </c>
      <c r="B38" s="1441"/>
      <c r="C38" s="1442"/>
      <c r="D38" s="1443"/>
      <c r="E38" s="534"/>
      <c r="F38" s="535"/>
      <c r="G38" s="551"/>
      <c r="H38" s="551"/>
      <c r="I38" s="536"/>
      <c r="J38" s="537"/>
      <c r="K38" s="549"/>
      <c r="L38" s="550"/>
      <c r="M38" s="536"/>
      <c r="N38" s="538"/>
    </row>
    <row r="39" spans="1:14" ht="22.5" customHeight="1" thickBot="1">
      <c r="A39" s="533">
        <v>30</v>
      </c>
      <c r="B39" s="1444"/>
      <c r="C39" s="1445"/>
      <c r="D39" s="1446"/>
      <c r="E39" s="534"/>
      <c r="F39" s="535"/>
      <c r="G39" s="551"/>
      <c r="H39" s="551"/>
      <c r="I39" s="536"/>
      <c r="J39" s="537"/>
      <c r="K39" s="549"/>
      <c r="L39" s="550"/>
      <c r="M39" s="536"/>
      <c r="N39" s="538"/>
    </row>
    <row r="40" spans="1:14" ht="22.5" customHeight="1">
      <c r="A40" s="533">
        <v>31</v>
      </c>
      <c r="B40" s="1441"/>
      <c r="C40" s="1442"/>
      <c r="D40" s="1443"/>
      <c r="E40" s="534"/>
      <c r="F40" s="535"/>
      <c r="G40" s="551"/>
      <c r="H40" s="551"/>
      <c r="I40" s="536"/>
      <c r="J40" s="537"/>
      <c r="K40" s="549"/>
      <c r="L40" s="550"/>
      <c r="M40" s="536"/>
      <c r="N40" s="538"/>
    </row>
    <row r="41" spans="1:14" ht="22.5" customHeight="1" thickBot="1">
      <c r="A41" s="533">
        <v>32</v>
      </c>
      <c r="B41" s="1444"/>
      <c r="C41" s="1445"/>
      <c r="D41" s="1446"/>
      <c r="E41" s="534"/>
      <c r="F41" s="535"/>
      <c r="G41" s="551"/>
      <c r="H41" s="551"/>
      <c r="I41" s="536"/>
      <c r="J41" s="537"/>
      <c r="K41" s="549"/>
      <c r="L41" s="550"/>
      <c r="M41" s="536"/>
      <c r="N41" s="538"/>
    </row>
    <row r="42" spans="1:14" ht="22.5" customHeight="1">
      <c r="A42" s="533">
        <v>33</v>
      </c>
      <c r="B42" s="1441"/>
      <c r="C42" s="1442"/>
      <c r="D42" s="1443"/>
      <c r="E42" s="534"/>
      <c r="F42" s="541"/>
      <c r="G42" s="551"/>
      <c r="H42" s="534"/>
      <c r="I42" s="536"/>
      <c r="J42" s="537"/>
      <c r="K42" s="549"/>
      <c r="L42" s="550"/>
      <c r="M42" s="536"/>
      <c r="N42" s="538"/>
    </row>
    <row r="43" spans="1:14" ht="22.5" customHeight="1" thickBot="1">
      <c r="A43" s="533">
        <v>34</v>
      </c>
      <c r="B43" s="1451"/>
      <c r="C43" s="1452"/>
      <c r="D43" s="1453"/>
      <c r="E43" s="534"/>
      <c r="F43" s="541"/>
      <c r="G43" s="551"/>
      <c r="H43" s="534"/>
      <c r="I43" s="536"/>
      <c r="J43" s="537"/>
      <c r="K43" s="549"/>
      <c r="L43" s="550"/>
      <c r="M43" s="536"/>
      <c r="N43" s="538"/>
    </row>
    <row r="44" spans="1:14" ht="22.5" customHeight="1">
      <c r="A44" s="533">
        <v>35</v>
      </c>
      <c r="B44" s="1454"/>
      <c r="C44" s="1455"/>
      <c r="D44" s="1456"/>
      <c r="E44" s="534"/>
      <c r="F44" s="541"/>
      <c r="G44" s="551"/>
      <c r="H44" s="534"/>
      <c r="I44" s="536"/>
      <c r="J44" s="537"/>
      <c r="K44" s="1138"/>
      <c r="L44" s="1139"/>
      <c r="M44" s="536"/>
      <c r="N44" s="538"/>
    </row>
    <row r="45" spans="1:14" ht="22.5" customHeight="1" thickBot="1">
      <c r="A45" s="533">
        <v>36</v>
      </c>
      <c r="B45" s="1448"/>
      <c r="C45" s="1449"/>
      <c r="D45" s="1450"/>
      <c r="E45" s="534"/>
      <c r="F45" s="541"/>
      <c r="G45" s="551"/>
      <c r="H45" s="534"/>
      <c r="I45" s="536"/>
      <c r="J45" s="537"/>
      <c r="K45" s="1138"/>
      <c r="L45" s="1139"/>
      <c r="M45" s="536"/>
      <c r="N45" s="538"/>
    </row>
    <row r="46" spans="1:14" ht="22.5" customHeight="1">
      <c r="A46" s="533">
        <v>37</v>
      </c>
      <c r="B46" s="1441"/>
      <c r="C46" s="1442"/>
      <c r="D46" s="1443"/>
      <c r="E46" s="534"/>
      <c r="F46" s="541"/>
      <c r="G46" s="551"/>
      <c r="H46" s="534"/>
      <c r="I46" s="536"/>
      <c r="J46" s="537"/>
      <c r="K46" s="1138"/>
      <c r="L46" s="1139"/>
      <c r="M46" s="536"/>
      <c r="N46" s="538"/>
    </row>
    <row r="47" spans="1:14" ht="22.5" customHeight="1" thickBot="1">
      <c r="A47" s="533">
        <v>38</v>
      </c>
      <c r="B47" s="1444"/>
      <c r="C47" s="1445"/>
      <c r="D47" s="1446"/>
      <c r="E47" s="534"/>
      <c r="F47" s="541"/>
      <c r="G47" s="551"/>
      <c r="H47" s="534"/>
      <c r="I47" s="536"/>
      <c r="J47" s="537"/>
      <c r="K47" s="1138"/>
      <c r="L47" s="1139"/>
      <c r="M47" s="536"/>
      <c r="N47" s="538"/>
    </row>
    <row r="48" spans="1:14" ht="22.5" customHeight="1">
      <c r="A48" s="533">
        <v>39</v>
      </c>
      <c r="B48" s="1441"/>
      <c r="C48" s="1442"/>
      <c r="D48" s="1443"/>
      <c r="E48" s="534"/>
      <c r="F48" s="541"/>
      <c r="G48" s="551"/>
      <c r="H48" s="534"/>
      <c r="I48" s="536"/>
      <c r="J48" s="537"/>
      <c r="K48" s="1138"/>
      <c r="L48" s="1139"/>
      <c r="M48" s="536"/>
      <c r="N48" s="538"/>
    </row>
    <row r="49" spans="1:14" ht="22.5" customHeight="1" thickBot="1">
      <c r="A49" s="533">
        <v>40</v>
      </c>
      <c r="B49" s="1444"/>
      <c r="C49" s="1445"/>
      <c r="D49" s="1446"/>
      <c r="E49" s="534"/>
      <c r="F49" s="541"/>
      <c r="G49" s="551"/>
      <c r="H49" s="534"/>
      <c r="I49" s="536"/>
      <c r="J49" s="537"/>
      <c r="K49" s="1138"/>
      <c r="L49" s="1139"/>
      <c r="M49" s="536"/>
      <c r="N49" s="538"/>
    </row>
    <row r="51" spans="1:14" s="188" customFormat="1">
      <c r="A51" s="542"/>
      <c r="B51" s="1447" t="s">
        <v>255</v>
      </c>
      <c r="C51" s="1447"/>
      <c r="D51" s="1447"/>
      <c r="E51" s="1447"/>
      <c r="F51" s="1447"/>
      <c r="G51" s="543" t="s">
        <v>106</v>
      </c>
      <c r="H51" s="543"/>
      <c r="I51" s="543"/>
      <c r="J51" s="523"/>
      <c r="K51" s="523"/>
    </row>
    <row r="52" spans="1:14" s="188" customFormat="1" ht="13.25" customHeight="1">
      <c r="A52" s="542"/>
      <c r="B52" s="1178"/>
      <c r="C52" s="1179"/>
      <c r="D52" s="1182"/>
      <c r="E52" s="1183"/>
      <c r="F52" s="1184"/>
      <c r="G52" s="1188"/>
      <c r="H52" s="1188"/>
      <c r="I52" s="553"/>
      <c r="J52" s="523"/>
      <c r="K52" s="523"/>
    </row>
    <row r="53" spans="1:14" ht="13.25" customHeight="1">
      <c r="B53" s="1180"/>
      <c r="C53" s="1181"/>
      <c r="D53" s="1185"/>
      <c r="E53" s="1186"/>
      <c r="F53" s="1187"/>
      <c r="G53" s="1189"/>
      <c r="H53" s="1189"/>
      <c r="I53" s="554" t="s">
        <v>236</v>
      </c>
    </row>
    <row r="54" spans="1:14">
      <c r="B54" s="1171" t="s">
        <v>256</v>
      </c>
      <c r="C54" s="1172"/>
      <c r="D54" s="1171" t="s">
        <v>257</v>
      </c>
      <c r="E54" s="1173"/>
      <c r="F54" s="1172"/>
      <c r="G54" s="1174" t="s">
        <v>4</v>
      </c>
      <c r="H54" s="1174"/>
      <c r="I54" s="546" t="s">
        <v>5</v>
      </c>
    </row>
    <row r="56" spans="1:14" ht="15" customHeight="1"/>
    <row r="57" spans="1:14" ht="15" customHeight="1"/>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 ht="15" customHeight="1"/>
    <row r="178" spans="1:1" ht="15" customHeight="1"/>
    <row r="179" spans="1:1" ht="15" customHeight="1"/>
    <row r="180" spans="1:1" ht="15" customHeight="1"/>
    <row r="181" spans="1:1" ht="15" customHeight="1"/>
    <row r="182" spans="1:1" ht="15" customHeight="1"/>
    <row r="183" spans="1:1" ht="15" customHeight="1"/>
    <row r="184" spans="1:1" ht="15" customHeight="1"/>
    <row r="185" spans="1:1" ht="15" customHeight="1"/>
    <row r="186" spans="1:1" ht="15" customHeight="1"/>
    <row r="187" spans="1:1" ht="15" customHeight="1"/>
    <row r="188" spans="1:1" ht="15" customHeight="1"/>
    <row r="189" spans="1:1" ht="15" customHeight="1"/>
    <row r="190" spans="1:1" ht="15" customHeight="1"/>
    <row r="191" spans="1:1" ht="15" customHeight="1"/>
    <row r="192" spans="1:1" ht="15" customHeight="1">
      <c r="A192" s="158"/>
    </row>
    <row r="193" spans="1:13" ht="15" customHeight="1">
      <c r="A193" s="59" t="s">
        <v>154</v>
      </c>
    </row>
    <row r="194" spans="1:13" ht="15" customHeight="1">
      <c r="A194" s="59" t="s">
        <v>258</v>
      </c>
    </row>
    <row r="195" spans="1:13" ht="15" customHeight="1">
      <c r="A195" s="59" t="s">
        <v>259</v>
      </c>
    </row>
    <row r="196" spans="1:13" ht="15" customHeight="1">
      <c r="A196" s="59" t="s">
        <v>260</v>
      </c>
    </row>
    <row r="197" spans="1:13" ht="15" customHeight="1">
      <c r="A197" s="59" t="s">
        <v>261</v>
      </c>
    </row>
    <row r="198" spans="1:13" ht="15" customHeight="1">
      <c r="A198" s="59" t="s">
        <v>244</v>
      </c>
    </row>
    <row r="199" spans="1:13" s="155" customFormat="1">
      <c r="A199" s="59"/>
      <c r="B199" s="158"/>
      <c r="D199" s="156"/>
      <c r="E199" s="156"/>
      <c r="F199" s="157"/>
      <c r="G199" s="156"/>
      <c r="H199" s="156"/>
      <c r="I199" s="156"/>
      <c r="L199" s="523"/>
      <c r="M199" s="523"/>
    </row>
    <row r="200" spans="1:13" s="155" customFormat="1" hidden="1">
      <c r="A200" s="158"/>
      <c r="B200" s="59" t="str">
        <f>IF($F$7="ВЗРОСЛЫЕ","МУЖЧИНЫ",IF($F$7="ДО 19 ЛЕТ","ЮНИОРЫ","ЮНОШИ"))</f>
        <v>МУЖЧИНЫ</v>
      </c>
      <c r="C200" s="22" t="s">
        <v>262</v>
      </c>
      <c r="D200" s="22" t="s">
        <v>263</v>
      </c>
      <c r="E200" s="156"/>
      <c r="F200" s="156"/>
      <c r="G200" s="157"/>
      <c r="H200" s="156"/>
      <c r="I200" s="156"/>
      <c r="L200" s="523"/>
      <c r="M200" s="523"/>
    </row>
    <row r="201" spans="1:13" s="155" customFormat="1" hidden="1">
      <c r="A201" s="542"/>
      <c r="B201" s="59" t="str">
        <f>IF($F$7="ВЗРОСЛЫЕ","ЖЕНЩИНЫ",IF($F$7="ДО 19 ЛЕТ","ЮНИОРКИ","ДЕВУШКИ"))</f>
        <v>ЖЕНЩИНЫ</v>
      </c>
      <c r="C201" s="22" t="s">
        <v>264</v>
      </c>
      <c r="D201" s="22" t="s">
        <v>265</v>
      </c>
      <c r="E201" s="156"/>
      <c r="F201" s="156"/>
      <c r="G201" s="157"/>
      <c r="H201" s="156"/>
      <c r="I201" s="156"/>
      <c r="L201" s="523"/>
      <c r="M201" s="523"/>
    </row>
    <row r="202" spans="1:13" s="155" customFormat="1" hidden="1">
      <c r="A202" s="542"/>
      <c r="B202" s="59"/>
      <c r="C202" s="22" t="s">
        <v>266</v>
      </c>
      <c r="D202" s="22" t="s">
        <v>267</v>
      </c>
      <c r="E202" s="156"/>
      <c r="F202" s="156"/>
      <c r="G202" s="157"/>
      <c r="H202" s="156"/>
      <c r="I202" s="156"/>
      <c r="L202" s="523"/>
      <c r="M202" s="523"/>
    </row>
    <row r="203" spans="1:13" s="155" customFormat="1" hidden="1">
      <c r="A203" s="542"/>
      <c r="B203" s="59"/>
      <c r="C203" s="22" t="s">
        <v>268</v>
      </c>
      <c r="D203" s="22" t="s">
        <v>269</v>
      </c>
      <c r="E203" s="156"/>
      <c r="F203" s="156"/>
      <c r="G203" s="157"/>
      <c r="H203" s="156"/>
      <c r="I203" s="156"/>
      <c r="L203" s="523"/>
      <c r="M203" s="523"/>
    </row>
    <row r="204" spans="1:13" s="155" customFormat="1" hidden="1">
      <c r="A204" s="542"/>
      <c r="B204" s="59"/>
      <c r="C204" s="22" t="s">
        <v>270</v>
      </c>
      <c r="D204" s="22" t="s">
        <v>271</v>
      </c>
      <c r="E204" s="156"/>
      <c r="F204" s="156"/>
      <c r="G204" s="157"/>
      <c r="H204" s="156"/>
      <c r="I204" s="156"/>
      <c r="L204" s="523"/>
      <c r="M204" s="523"/>
    </row>
    <row r="205" spans="1:13" s="155" customFormat="1" hidden="1">
      <c r="A205" s="542"/>
      <c r="B205" s="59"/>
      <c r="C205" s="22" t="s">
        <v>272</v>
      </c>
      <c r="D205" s="22"/>
      <c r="E205" s="156"/>
      <c r="F205" s="156"/>
      <c r="G205" s="157"/>
      <c r="H205" s="156"/>
      <c r="I205" s="156"/>
      <c r="L205" s="523"/>
      <c r="M205" s="523"/>
    </row>
    <row r="206" spans="1:13" s="155" customFormat="1" hidden="1">
      <c r="A206" s="542"/>
      <c r="B206" s="59"/>
      <c r="C206" s="22" t="s">
        <v>273</v>
      </c>
      <c r="D206" s="22"/>
      <c r="E206" s="156"/>
      <c r="F206" s="156"/>
      <c r="G206" s="157"/>
      <c r="H206" s="156"/>
      <c r="I206" s="156"/>
    </row>
    <row r="207" spans="1:13" s="155" customFormat="1">
      <c r="A207" s="542"/>
      <c r="B207" s="158"/>
      <c r="D207" s="156"/>
      <c r="E207" s="156"/>
      <c r="F207" s="157"/>
      <c r="G207" s="156"/>
      <c r="H207" s="156"/>
      <c r="I207" s="156"/>
    </row>
    <row r="208" spans="1:13" ht="15" customHeight="1">
      <c r="L208" s="155"/>
      <c r="M208" s="155"/>
    </row>
    <row r="209" spans="12:13" ht="15" customHeight="1">
      <c r="L209" s="155"/>
      <c r="M209" s="155"/>
    </row>
    <row r="210" spans="12:13" ht="15" customHeight="1">
      <c r="L210" s="155"/>
      <c r="M210" s="155"/>
    </row>
    <row r="211" spans="12:13" ht="15" customHeight="1">
      <c r="L211" s="155"/>
      <c r="M211" s="155"/>
    </row>
    <row r="212" spans="12:13" ht="15" customHeight="1">
      <c r="L212" s="155"/>
      <c r="M212" s="155"/>
    </row>
    <row r="213" spans="12:13" ht="15" customHeight="1">
      <c r="L213" s="155"/>
      <c r="M213" s="155"/>
    </row>
    <row r="214" spans="12:13" ht="15" customHeight="1">
      <c r="L214" s="155"/>
      <c r="M214" s="155"/>
    </row>
    <row r="215" spans="12:13" ht="15" customHeight="1"/>
    <row r="216" spans="12:13" ht="15" customHeight="1"/>
    <row r="217" spans="12:13" ht="15" customHeight="1"/>
    <row r="218" spans="12:13" ht="15" customHeight="1"/>
    <row r="219" spans="12:13" ht="15" customHeight="1"/>
    <row r="220" spans="12:13" ht="15" customHeight="1"/>
    <row r="221" spans="12:13" ht="15" customHeight="1"/>
    <row r="222" spans="12:13" ht="15" customHeight="1"/>
    <row r="223" spans="12:13" ht="15" customHeight="1"/>
    <row r="224" spans="12:13"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sheetData>
  <mergeCells count="92">
    <mergeCell ref="A2:N2"/>
    <mergeCell ref="A3:N3"/>
    <mergeCell ref="A4:N4"/>
    <mergeCell ref="A5:N5"/>
    <mergeCell ref="A6:C6"/>
    <mergeCell ref="D6:E6"/>
    <mergeCell ref="F6:H6"/>
    <mergeCell ref="I6:K6"/>
    <mergeCell ref="L6:M6"/>
    <mergeCell ref="K13:L13"/>
    <mergeCell ref="A7:C7"/>
    <mergeCell ref="D7:E7"/>
    <mergeCell ref="F7:H7"/>
    <mergeCell ref="I7:K7"/>
    <mergeCell ref="L7:M7"/>
    <mergeCell ref="B9:D9"/>
    <mergeCell ref="K9:L9"/>
    <mergeCell ref="B12:D12"/>
    <mergeCell ref="K10:L10"/>
    <mergeCell ref="K11:L11"/>
    <mergeCell ref="K12:L12"/>
    <mergeCell ref="K14:L14"/>
    <mergeCell ref="B15:D15"/>
    <mergeCell ref="K15:L15"/>
    <mergeCell ref="K16:L16"/>
    <mergeCell ref="B14:D14"/>
    <mergeCell ref="B16:D16"/>
    <mergeCell ref="K17:L17"/>
    <mergeCell ref="B18:D18"/>
    <mergeCell ref="K18:L18"/>
    <mergeCell ref="B19:D19"/>
    <mergeCell ref="K19:L19"/>
    <mergeCell ref="B17:D17"/>
    <mergeCell ref="B20:D20"/>
    <mergeCell ref="K20:L20"/>
    <mergeCell ref="B21:D21"/>
    <mergeCell ref="K21:L21"/>
    <mergeCell ref="B22:D22"/>
    <mergeCell ref="K22:L22"/>
    <mergeCell ref="B23:D23"/>
    <mergeCell ref="K23:L23"/>
    <mergeCell ref="B24:D24"/>
    <mergeCell ref="K24:L24"/>
    <mergeCell ref="B25:D25"/>
    <mergeCell ref="K25:L25"/>
    <mergeCell ref="B26:D26"/>
    <mergeCell ref="K26:L26"/>
    <mergeCell ref="B27:D27"/>
    <mergeCell ref="K27:L27"/>
    <mergeCell ref="B28:D28"/>
    <mergeCell ref="K28:L28"/>
    <mergeCell ref="B29:D29"/>
    <mergeCell ref="K29:L29"/>
    <mergeCell ref="B30:D30"/>
    <mergeCell ref="K30:L30"/>
    <mergeCell ref="B31:D31"/>
    <mergeCell ref="K31:L31"/>
    <mergeCell ref="B32:D32"/>
    <mergeCell ref="K32:L32"/>
    <mergeCell ref="B33:D33"/>
    <mergeCell ref="K33:L33"/>
    <mergeCell ref="B34:D34"/>
    <mergeCell ref="K34:L34"/>
    <mergeCell ref="K44:L44"/>
    <mergeCell ref="B35:D35"/>
    <mergeCell ref="K35:L35"/>
    <mergeCell ref="B36:D36"/>
    <mergeCell ref="B37:D37"/>
    <mergeCell ref="B38:D38"/>
    <mergeCell ref="B39:D39"/>
    <mergeCell ref="B40:D40"/>
    <mergeCell ref="B41:D41"/>
    <mergeCell ref="B42:D42"/>
    <mergeCell ref="B43:D43"/>
    <mergeCell ref="B44:D44"/>
    <mergeCell ref="B45:D45"/>
    <mergeCell ref="K45:L45"/>
    <mergeCell ref="B46:D46"/>
    <mergeCell ref="K46:L46"/>
    <mergeCell ref="B47:D47"/>
    <mergeCell ref="K47:L47"/>
    <mergeCell ref="B54:C54"/>
    <mergeCell ref="D54:F54"/>
    <mergeCell ref="G54:H54"/>
    <mergeCell ref="B48:D48"/>
    <mergeCell ref="K48:L48"/>
    <mergeCell ref="B49:D49"/>
    <mergeCell ref="K49:L49"/>
    <mergeCell ref="B51:F51"/>
    <mergeCell ref="B52:C53"/>
    <mergeCell ref="D52:F53"/>
    <mergeCell ref="G52:H53"/>
  </mergeCells>
  <dataValidations count="4">
    <dataValidation type="list" allowBlank="1" showInputMessage="1" showErrorMessage="1" sqref="N7" xr:uid="{00000000-0002-0000-1E00-000000000000}">
      <formula1>$D$200:$D$204</formula1>
    </dataValidation>
    <dataValidation type="list" allowBlank="1" showInputMessage="1" showErrorMessage="1" sqref="L7:M7" xr:uid="{00000000-0002-0000-1E00-000001000000}">
      <formula1>$C$200:$C$206</formula1>
    </dataValidation>
    <dataValidation type="list" allowBlank="1" showInputMessage="1" showErrorMessage="1" sqref="I7:K7" xr:uid="{00000000-0002-0000-1E00-000002000000}">
      <formula1>$B$200:$B$201</formula1>
    </dataValidation>
    <dataValidation type="list" allowBlank="1" showInputMessage="1" showErrorMessage="1" sqref="F7" xr:uid="{00000000-0002-0000-1E00-000003000000}">
      <formula1>$A$193:$A$198</formula1>
    </dataValidation>
  </dataValidations>
  <printOptions horizontalCentered="1"/>
  <pageMargins left="0.15748031496062992" right="0.15748031496062992" top="0.41" bottom="0.2" header="0.15748031496062992" footer="0.15748031496062992"/>
  <pageSetup paperSize="9" scale="70" fitToHeight="2"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4273" r:id="rId5" name="Label 1">
              <controlPr defaultSize="0" print="0" autoFill="0" autoLine="0" autoPict="0">
                <anchor moveWithCells="1" sizeWithCells="1">
                  <from>
                    <xdr:col>6</xdr:col>
                    <xdr:colOff>635000</xdr:colOff>
                    <xdr:row>0</xdr:row>
                    <xdr:rowOff>6350</xdr:rowOff>
                  </from>
                  <to>
                    <xdr:col>6</xdr:col>
                    <xdr:colOff>977900</xdr:colOff>
                    <xdr:row>1</xdr:row>
                    <xdr:rowOff>12700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Y216"/>
  <sheetViews>
    <sheetView showGridLines="0" showZeros="0" zoomScaleNormal="50" workbookViewId="0">
      <pane ySplit="10" topLeftCell="A11" activePane="bottomLeft" state="frozen"/>
      <selection activeCell="D11" sqref="D11:D12"/>
      <selection pane="bottomLeft" activeCell="A27" sqref="A27:Q42"/>
    </sheetView>
  </sheetViews>
  <sheetFormatPr defaultColWidth="9.08984375" defaultRowHeight="14.5"/>
  <cols>
    <col min="1" max="2" width="8.6328125" customWidth="1"/>
    <col min="3" max="3" width="6.36328125" hidden="1" customWidth="1"/>
    <col min="4" max="4" width="21.453125" customWidth="1"/>
    <col min="5" max="5" width="9" customWidth="1"/>
    <col min="6" max="6" width="16.08984375" bestFit="1" customWidth="1"/>
    <col min="7" max="7" width="2.6328125" customWidth="1"/>
    <col min="8" max="9" width="9.90625" customWidth="1"/>
    <col min="10" max="10" width="4.6328125" hidden="1" customWidth="1"/>
    <col min="11" max="11" width="2.6328125" customWidth="1"/>
    <col min="12" max="13" width="10.6328125" customWidth="1"/>
    <col min="14" max="14" width="4.6328125" hidden="1" customWidth="1"/>
    <col min="15" max="15" width="2.6328125" customWidth="1"/>
    <col min="16" max="16" width="17.6328125" customWidth="1"/>
    <col min="17" max="17" width="9.36328125" customWidth="1"/>
  </cols>
  <sheetData>
    <row r="1" spans="1:25" ht="30" customHeight="1">
      <c r="A1" s="2010" t="s">
        <v>452</v>
      </c>
      <c r="B1" s="2010"/>
      <c r="C1" s="2010"/>
      <c r="D1" s="2010"/>
      <c r="E1" s="2010"/>
      <c r="F1" s="2010"/>
      <c r="G1" s="2010"/>
      <c r="H1" s="2010"/>
      <c r="I1" s="2010"/>
      <c r="J1" s="2010"/>
      <c r="K1" s="2010"/>
      <c r="L1" s="2010"/>
      <c r="M1" s="2010"/>
      <c r="N1" s="2010"/>
      <c r="O1" s="2010"/>
      <c r="P1" s="2010"/>
      <c r="Q1" s="2010"/>
      <c r="R1" s="741"/>
      <c r="S1" s="741"/>
      <c r="T1" s="741"/>
      <c r="U1" s="741"/>
      <c r="V1" s="741"/>
      <c r="W1" s="741"/>
      <c r="X1" s="741"/>
      <c r="Y1" s="741"/>
    </row>
    <row r="2" spans="1:25" ht="10.25" customHeight="1">
      <c r="A2" s="2011" t="s">
        <v>237</v>
      </c>
      <c r="B2" s="2012"/>
      <c r="C2" s="2012"/>
      <c r="D2" s="2012"/>
      <c r="E2" s="2012"/>
      <c r="F2" s="2012"/>
      <c r="G2" s="2012"/>
      <c r="H2" s="2012"/>
      <c r="I2" s="2012"/>
      <c r="J2" s="2012"/>
      <c r="K2" s="2012"/>
      <c r="L2" s="2012"/>
      <c r="M2" s="2012"/>
      <c r="N2" s="2012"/>
      <c r="O2" s="2012"/>
      <c r="P2" s="2012"/>
      <c r="Q2" s="2013"/>
      <c r="R2" s="741"/>
      <c r="S2" s="741"/>
      <c r="T2" s="741"/>
      <c r="U2" s="741"/>
      <c r="V2" s="741"/>
      <c r="W2" s="741"/>
      <c r="X2" s="741"/>
      <c r="Y2" s="741"/>
    </row>
    <row r="3" spans="1:25" s="744" customFormat="1" ht="21" customHeight="1">
      <c r="A3" s="2014" t="s">
        <v>423</v>
      </c>
      <c r="B3" s="2015"/>
      <c r="C3" s="2015"/>
      <c r="D3" s="2015"/>
      <c r="E3" s="2015"/>
      <c r="F3" s="2015"/>
      <c r="G3" s="2015"/>
      <c r="H3" s="2015"/>
      <c r="I3" s="2015"/>
      <c r="J3" s="2015"/>
      <c r="K3" s="2015"/>
      <c r="L3" s="2015"/>
      <c r="M3" s="2015"/>
      <c r="N3" s="2015"/>
      <c r="O3" s="2015"/>
      <c r="P3" s="2015"/>
      <c r="Q3" s="2016"/>
      <c r="R3" s="743"/>
      <c r="S3" s="743"/>
      <c r="T3" s="743"/>
      <c r="U3" s="743"/>
      <c r="V3" s="743"/>
      <c r="W3" s="743"/>
      <c r="X3" s="743"/>
      <c r="Y3" s="743"/>
    </row>
    <row r="4" spans="1:25" s="746" customFormat="1" ht="12.5">
      <c r="A4" s="2017"/>
      <c r="B4" s="2017"/>
      <c r="C4" s="2017"/>
      <c r="D4" s="2017"/>
      <c r="E4" s="2017"/>
      <c r="F4" s="2017"/>
      <c r="G4" s="2017"/>
      <c r="H4" s="2017"/>
      <c r="I4" s="2017"/>
      <c r="J4" s="2017"/>
      <c r="K4" s="2017"/>
      <c r="L4" s="2017"/>
      <c r="M4" s="2017"/>
      <c r="N4" s="2017"/>
      <c r="O4" s="2017"/>
      <c r="P4" s="2017"/>
      <c r="Q4" s="2017"/>
      <c r="R4" s="745"/>
      <c r="S4" s="745"/>
      <c r="T4" s="745"/>
      <c r="U4" s="745"/>
      <c r="V4" s="745"/>
      <c r="W4" s="745"/>
      <c r="X4" s="745"/>
      <c r="Y4" s="745"/>
    </row>
    <row r="5" spans="1:25" s="750" customFormat="1" ht="12.5">
      <c r="A5" s="2018" t="s">
        <v>238</v>
      </c>
      <c r="B5" s="2018"/>
      <c r="C5" s="2018"/>
      <c r="D5" s="2018"/>
      <c r="E5" s="2018" t="s">
        <v>239</v>
      </c>
      <c r="F5" s="2018"/>
      <c r="G5" s="2018" t="s">
        <v>121</v>
      </c>
      <c r="H5" s="2018"/>
      <c r="I5" s="2018"/>
      <c r="J5" s="747"/>
      <c r="K5" s="2018" t="s">
        <v>240</v>
      </c>
      <c r="L5" s="2018"/>
      <c r="M5" s="2018"/>
      <c r="N5" s="2018"/>
      <c r="O5" s="2018"/>
      <c r="P5" s="748" t="s">
        <v>241</v>
      </c>
      <c r="Q5" s="748" t="s">
        <v>242</v>
      </c>
      <c r="R5" s="749"/>
      <c r="S5" s="749"/>
      <c r="T5" s="749"/>
      <c r="U5" s="749"/>
      <c r="V5" s="749"/>
      <c r="W5" s="749"/>
      <c r="X5" s="749"/>
      <c r="Y5" s="749"/>
    </row>
    <row r="6" spans="1:25" s="754" customFormat="1" ht="13">
      <c r="A6" s="2005" t="s">
        <v>25</v>
      </c>
      <c r="B6" s="2005"/>
      <c r="C6" s="2005"/>
      <c r="D6" s="2005"/>
      <c r="E6" s="2006">
        <v>43729</v>
      </c>
      <c r="F6" s="2007"/>
      <c r="G6" s="2005"/>
      <c r="H6" s="2005"/>
      <c r="I6" s="2005"/>
      <c r="J6" s="751"/>
      <c r="K6" s="2005"/>
      <c r="L6" s="2005"/>
      <c r="M6" s="2005"/>
      <c r="N6" s="2005"/>
      <c r="O6" s="2005"/>
      <c r="P6" s="752" t="s">
        <v>264</v>
      </c>
      <c r="Q6" s="752"/>
      <c r="R6" s="753"/>
      <c r="S6" s="753"/>
      <c r="T6" s="753"/>
      <c r="U6" s="753"/>
      <c r="V6" s="753"/>
      <c r="W6" s="753"/>
      <c r="X6" s="753"/>
      <c r="Y6" s="753"/>
    </row>
    <row r="7" spans="1:25" s="762" customFormat="1" ht="18" customHeight="1">
      <c r="A7" s="755"/>
      <c r="B7" s="755"/>
      <c r="C7" s="756"/>
      <c r="D7" s="757"/>
      <c r="E7" s="757"/>
      <c r="F7" s="2008"/>
      <c r="G7" s="2008"/>
      <c r="H7" s="2009"/>
      <c r="I7" s="2009"/>
      <c r="J7" s="758"/>
      <c r="K7" s="758"/>
      <c r="L7" s="758"/>
      <c r="M7" s="759"/>
      <c r="N7" s="759"/>
      <c r="O7" s="759"/>
      <c r="P7" s="760"/>
      <c r="Q7" s="761"/>
      <c r="R7" s="755"/>
      <c r="S7" s="755"/>
      <c r="T7" s="755"/>
      <c r="U7" s="755"/>
      <c r="V7" s="755"/>
      <c r="W7" s="755"/>
      <c r="X7" s="755"/>
      <c r="Y7" s="755"/>
    </row>
    <row r="8" spans="1:25" ht="22.5" customHeight="1" thickBot="1">
      <c r="A8" s="1990"/>
      <c r="B8" s="1990"/>
      <c r="C8" s="1990"/>
      <c r="D8" s="1990"/>
      <c r="E8" s="1990"/>
      <c r="F8" s="1990"/>
      <c r="G8" s="1990"/>
      <c r="H8" s="1990"/>
      <c r="I8" s="1990"/>
      <c r="J8" s="1990"/>
      <c r="K8" s="1990"/>
      <c r="L8" s="1990"/>
      <c r="M8" s="1990"/>
      <c r="N8" s="1990"/>
      <c r="O8" s="1990"/>
      <c r="P8" s="1990"/>
      <c r="Q8" s="1990"/>
      <c r="R8" s="741"/>
      <c r="S8" s="741"/>
      <c r="T8" s="741"/>
      <c r="U8" s="741"/>
      <c r="V8" s="741"/>
      <c r="W8" s="741"/>
      <c r="X8" s="741"/>
      <c r="Y8" s="741"/>
    </row>
    <row r="9" spans="1:25" ht="15" customHeight="1" thickTop="1">
      <c r="A9" s="1991" t="s">
        <v>453</v>
      </c>
      <c r="B9" s="1993" t="s">
        <v>454</v>
      </c>
      <c r="C9" s="1995"/>
      <c r="D9" s="1997" t="s">
        <v>12</v>
      </c>
      <c r="E9" s="1999" t="s">
        <v>13</v>
      </c>
      <c r="F9" s="2001" t="s">
        <v>14</v>
      </c>
      <c r="G9" s="763"/>
      <c r="H9" s="764"/>
      <c r="I9" s="2003" t="s">
        <v>9</v>
      </c>
      <c r="J9" s="2003"/>
      <c r="K9" s="2003"/>
      <c r="L9" s="2003"/>
      <c r="M9" s="2003"/>
      <c r="N9" s="2003"/>
      <c r="O9" s="2003"/>
      <c r="P9" s="2003"/>
      <c r="Q9" s="765"/>
      <c r="R9" s="741"/>
      <c r="S9" s="741"/>
      <c r="T9" s="741"/>
      <c r="U9" s="741"/>
      <c r="V9" s="741"/>
      <c r="W9" s="741"/>
      <c r="X9" s="741"/>
      <c r="Y9" s="741"/>
    </row>
    <row r="10" spans="1:25" s="770" customFormat="1" ht="15" customHeight="1" thickBot="1">
      <c r="A10" s="1992"/>
      <c r="B10" s="1994"/>
      <c r="C10" s="1996"/>
      <c r="D10" s="1998"/>
      <c r="E10" s="2000"/>
      <c r="F10" s="2002"/>
      <c r="G10" s="766"/>
      <c r="H10" s="767"/>
      <c r="I10" s="2004"/>
      <c r="J10" s="2004"/>
      <c r="K10" s="2004"/>
      <c r="L10" s="2004"/>
      <c r="M10" s="2004"/>
      <c r="N10" s="2004"/>
      <c r="O10" s="2004"/>
      <c r="P10" s="2004"/>
      <c r="Q10" s="768"/>
      <c r="R10" s="769"/>
      <c r="S10" s="769"/>
      <c r="T10" s="769"/>
      <c r="U10" s="769"/>
      <c r="V10" s="769"/>
      <c r="W10" s="769"/>
      <c r="X10" s="769"/>
      <c r="Y10" s="769"/>
    </row>
    <row r="11" spans="1:25" s="770" customFormat="1" ht="6" customHeight="1" thickTop="1">
      <c r="A11" s="831"/>
      <c r="B11" s="832"/>
      <c r="C11" s="833"/>
      <c r="D11" s="834"/>
      <c r="E11" s="835"/>
      <c r="F11" s="835"/>
      <c r="G11" s="763"/>
      <c r="H11" s="759"/>
      <c r="I11" s="836"/>
      <c r="J11" s="836"/>
      <c r="K11" s="836"/>
      <c r="L11" s="836"/>
      <c r="M11" s="836"/>
      <c r="N11" s="836"/>
      <c r="O11" s="836"/>
      <c r="P11" s="836"/>
      <c r="Q11" s="836"/>
      <c r="R11" s="769"/>
      <c r="S11" s="769"/>
      <c r="T11" s="769"/>
      <c r="U11" s="769"/>
      <c r="V11" s="769"/>
      <c r="W11" s="769"/>
      <c r="X11" s="769"/>
      <c r="Y11" s="769"/>
    </row>
    <row r="12" spans="1:25" s="770" customFormat="1" ht="12.75" hidden="1" customHeight="1">
      <c r="A12" s="831"/>
      <c r="B12" s="832"/>
      <c r="C12" s="833"/>
      <c r="D12" s="834"/>
      <c r="E12" s="835"/>
      <c r="F12" s="835"/>
      <c r="G12" s="763"/>
      <c r="H12" s="759"/>
      <c r="I12" s="836"/>
      <c r="J12" s="836"/>
      <c r="K12" s="836"/>
      <c r="L12" s="836"/>
      <c r="M12" s="836"/>
      <c r="N12" s="836"/>
      <c r="O12" s="836"/>
      <c r="P12" s="836"/>
      <c r="Q12" s="836"/>
      <c r="R12" s="769"/>
      <c r="S12" s="769"/>
      <c r="T12" s="769"/>
      <c r="U12" s="769"/>
      <c r="V12" s="769"/>
      <c r="W12" s="769"/>
      <c r="X12" s="769"/>
      <c r="Y12" s="769"/>
    </row>
    <row r="13" spans="1:25" s="770" customFormat="1" ht="11.25" hidden="1" customHeight="1">
      <c r="A13" s="831"/>
      <c r="B13" s="832"/>
      <c r="C13" s="833"/>
      <c r="D13" s="834"/>
      <c r="E13" s="835"/>
      <c r="F13" s="835"/>
      <c r="G13" s="763"/>
      <c r="H13" s="759"/>
      <c r="I13" s="836"/>
      <c r="J13" s="836"/>
      <c r="K13" s="836"/>
      <c r="L13" s="836"/>
      <c r="M13" s="836"/>
      <c r="N13" s="836"/>
      <c r="O13" s="836"/>
      <c r="P13" s="836"/>
      <c r="Q13" s="836"/>
      <c r="R13" s="769"/>
      <c r="S13" s="769"/>
      <c r="T13" s="769"/>
      <c r="U13" s="769"/>
      <c r="V13" s="769"/>
      <c r="W13" s="769"/>
      <c r="X13" s="769"/>
      <c r="Y13" s="769"/>
    </row>
    <row r="14" spans="1:25" s="770" customFormat="1" ht="11.25" hidden="1" customHeight="1">
      <c r="A14" s="831"/>
      <c r="B14" s="832"/>
      <c r="C14" s="833"/>
      <c r="D14" s="834"/>
      <c r="E14" s="835"/>
      <c r="F14" s="835"/>
      <c r="G14" s="763"/>
      <c r="H14" s="759"/>
      <c r="I14" s="836"/>
      <c r="J14" s="836"/>
      <c r="K14" s="836"/>
      <c r="L14" s="836"/>
      <c r="M14" s="836"/>
      <c r="N14" s="836"/>
      <c r="O14" s="836"/>
      <c r="P14" s="836"/>
      <c r="Q14" s="836"/>
      <c r="R14" s="769"/>
      <c r="S14" s="769"/>
      <c r="T14" s="769"/>
      <c r="U14" s="769"/>
      <c r="V14" s="769"/>
      <c r="W14" s="769"/>
      <c r="X14" s="769"/>
      <c r="Y14" s="769"/>
    </row>
    <row r="15" spans="1:25" s="770" customFormat="1" ht="11.25" hidden="1" customHeight="1">
      <c r="A15" s="831"/>
      <c r="B15" s="832"/>
      <c r="C15" s="833"/>
      <c r="D15" s="834"/>
      <c r="E15" s="835"/>
      <c r="F15" s="835"/>
      <c r="G15" s="763"/>
      <c r="H15" s="759"/>
      <c r="I15" s="836"/>
      <c r="J15" s="836"/>
      <c r="K15" s="836"/>
      <c r="L15" s="836"/>
      <c r="M15" s="836"/>
      <c r="N15" s="836"/>
      <c r="O15" s="836"/>
      <c r="P15" s="836"/>
      <c r="Q15" s="836"/>
      <c r="R15" s="769"/>
      <c r="S15" s="769"/>
      <c r="T15" s="769"/>
      <c r="U15" s="769"/>
      <c r="V15" s="769"/>
      <c r="W15" s="769"/>
      <c r="X15" s="769"/>
      <c r="Y15" s="769"/>
    </row>
    <row r="16" spans="1:25" s="770" customFormat="1" ht="6.75" hidden="1" customHeight="1">
      <c r="A16" s="831"/>
      <c r="B16" s="832"/>
      <c r="C16" s="833"/>
      <c r="D16" s="834"/>
      <c r="E16" s="835"/>
      <c r="F16" s="835"/>
      <c r="G16" s="763"/>
      <c r="H16" s="759"/>
      <c r="I16" s="836"/>
      <c r="J16" s="836"/>
      <c r="K16" s="836"/>
      <c r="L16" s="836"/>
      <c r="M16" s="836"/>
      <c r="N16" s="836"/>
      <c r="O16" s="836"/>
      <c r="P16" s="836"/>
      <c r="Q16" s="836"/>
      <c r="R16" s="769"/>
      <c r="S16" s="769"/>
      <c r="T16" s="769"/>
      <c r="U16" s="769"/>
      <c r="V16" s="769"/>
      <c r="W16" s="769"/>
      <c r="X16" s="769"/>
      <c r="Y16" s="769"/>
    </row>
    <row r="17" spans="1:25" s="770" customFormat="1" ht="17.25" hidden="1" customHeight="1">
      <c r="A17" s="1792">
        <v>1</v>
      </c>
      <c r="B17" s="1793">
        <v>1</v>
      </c>
      <c r="C17" s="1987"/>
      <c r="D17" s="1988"/>
      <c r="E17" s="1989"/>
      <c r="F17" s="1989"/>
      <c r="G17" s="771"/>
      <c r="H17" s="772"/>
      <c r="I17" s="772"/>
      <c r="J17" s="773"/>
      <c r="K17" s="774"/>
      <c r="L17" s="773"/>
      <c r="M17" s="773"/>
      <c r="N17" s="773"/>
      <c r="O17" s="774"/>
      <c r="P17" s="775"/>
      <c r="Q17" s="775"/>
      <c r="R17" s="769"/>
      <c r="S17" s="769"/>
      <c r="T17" s="769"/>
      <c r="U17" s="769"/>
      <c r="V17" s="769"/>
      <c r="W17" s="769"/>
      <c r="X17" s="769"/>
      <c r="Y17" s="769"/>
    </row>
    <row r="18" spans="1:25" s="770" customFormat="1" ht="0.75" hidden="1" customHeight="1">
      <c r="A18" s="1792"/>
      <c r="B18" s="1793"/>
      <c r="C18" s="1987"/>
      <c r="D18" s="1988"/>
      <c r="E18" s="1989"/>
      <c r="F18" s="1989"/>
      <c r="G18" s="771"/>
      <c r="H18" s="772"/>
      <c r="I18" s="772"/>
      <c r="J18" s="773"/>
      <c r="K18" s="774"/>
      <c r="L18" s="773"/>
      <c r="M18" s="773"/>
      <c r="N18" s="773"/>
      <c r="O18" s="774"/>
      <c r="P18" s="775"/>
      <c r="Q18" s="775"/>
      <c r="R18" s="769"/>
      <c r="S18" s="769"/>
      <c r="T18" s="769"/>
      <c r="U18" s="769"/>
      <c r="V18" s="769"/>
      <c r="W18" s="769"/>
      <c r="X18" s="769"/>
      <c r="Y18" s="769"/>
    </row>
    <row r="19" spans="1:25" s="770" customFormat="1" ht="17.25" hidden="1" customHeight="1">
      <c r="A19" s="1792"/>
      <c r="B19" s="1793"/>
      <c r="C19" s="1987"/>
      <c r="D19" s="1988"/>
      <c r="E19" s="1989"/>
      <c r="F19" s="1989"/>
      <c r="G19" s="771"/>
      <c r="H19" s="772"/>
      <c r="I19" s="772"/>
      <c r="J19" s="773"/>
      <c r="K19" s="774"/>
      <c r="L19" s="773"/>
      <c r="M19" s="773"/>
      <c r="N19" s="773"/>
      <c r="O19" s="774"/>
      <c r="P19" s="775"/>
      <c r="Q19" s="775"/>
      <c r="R19" s="769"/>
      <c r="S19" s="769"/>
      <c r="T19" s="769"/>
      <c r="U19" s="769"/>
      <c r="V19" s="769"/>
      <c r="W19" s="769"/>
      <c r="X19" s="769"/>
      <c r="Y19" s="769"/>
    </row>
    <row r="20" spans="1:25" s="779" customFormat="1" ht="24" hidden="1" customHeight="1">
      <c r="A20" s="1787"/>
      <c r="B20" s="1789"/>
      <c r="C20" s="1972"/>
      <c r="D20" s="1974"/>
      <c r="E20" s="1976"/>
      <c r="F20" s="1976"/>
      <c r="G20" s="1812"/>
      <c r="H20" s="1812"/>
      <c r="I20" s="1812"/>
      <c r="J20" s="1985"/>
      <c r="K20" s="776"/>
      <c r="L20" s="1979"/>
      <c r="M20" s="1979"/>
      <c r="N20" s="1979"/>
      <c r="O20" s="777"/>
      <c r="P20" s="1958"/>
      <c r="Q20" s="1958"/>
      <c r="R20" s="778"/>
      <c r="S20" s="778"/>
      <c r="T20" s="778"/>
      <c r="U20" s="778"/>
      <c r="V20" s="778"/>
      <c r="W20" s="778"/>
      <c r="X20" s="778"/>
      <c r="Y20" s="778"/>
    </row>
    <row r="21" spans="1:25" s="779" customFormat="1" ht="24" hidden="1" customHeight="1">
      <c r="A21" s="1786">
        <v>2</v>
      </c>
      <c r="B21" s="1788">
        <v>2</v>
      </c>
      <c r="C21" s="1971"/>
      <c r="D21" s="1973"/>
      <c r="E21" s="1975"/>
      <c r="F21" s="1977"/>
      <c r="G21" s="1966"/>
      <c r="H21" s="1966"/>
      <c r="I21" s="1966"/>
      <c r="J21" s="1986"/>
      <c r="K21" s="776"/>
      <c r="L21" s="1979" t="s">
        <v>459</v>
      </c>
      <c r="M21" s="1979"/>
      <c r="N21" s="1979"/>
      <c r="O21" s="777"/>
      <c r="P21" s="1958"/>
      <c r="Q21" s="1958"/>
      <c r="R21" s="778"/>
      <c r="S21" s="778"/>
      <c r="T21" s="778"/>
      <c r="U21" s="778"/>
      <c r="V21" s="778"/>
      <c r="W21" s="778"/>
      <c r="X21" s="778"/>
      <c r="Y21" s="778"/>
    </row>
    <row r="22" spans="1:25" s="779" customFormat="1" ht="24" hidden="1" customHeight="1">
      <c r="A22" s="1787"/>
      <c r="B22" s="1789"/>
      <c r="C22" s="1972"/>
      <c r="D22" s="1974"/>
      <c r="E22" s="1976"/>
      <c r="F22" s="1978"/>
      <c r="G22" s="780"/>
      <c r="H22" s="1959"/>
      <c r="I22" s="1960"/>
      <c r="J22" s="781"/>
      <c r="K22" s="1980"/>
      <c r="L22" s="1812"/>
      <c r="M22" s="1812"/>
      <c r="N22" s="1982"/>
      <c r="O22" s="776"/>
      <c r="P22" s="1958"/>
      <c r="Q22" s="1958"/>
      <c r="R22" s="778"/>
      <c r="S22" s="778"/>
      <c r="T22" s="778"/>
      <c r="U22" s="778"/>
      <c r="V22" s="778"/>
      <c r="W22" s="778"/>
      <c r="X22" s="778"/>
      <c r="Y22" s="778"/>
    </row>
    <row r="23" spans="1:25" s="779" customFormat="1" ht="24" hidden="1" customHeight="1">
      <c r="A23" s="1786">
        <v>1</v>
      </c>
      <c r="B23" s="1788">
        <v>2</v>
      </c>
      <c r="C23" s="1971"/>
      <c r="D23" s="1973"/>
      <c r="E23" s="1975"/>
      <c r="F23" s="1975"/>
      <c r="G23" s="782"/>
      <c r="H23" s="1963"/>
      <c r="I23" s="1963"/>
      <c r="J23" s="1984"/>
      <c r="K23" s="1981"/>
      <c r="L23" s="1966"/>
      <c r="M23" s="1966"/>
      <c r="N23" s="1983"/>
      <c r="O23" s="776"/>
      <c r="P23" s="1958"/>
      <c r="Q23" s="1958"/>
      <c r="R23" s="778"/>
      <c r="S23" s="778"/>
      <c r="T23" s="778"/>
      <c r="U23" s="778"/>
      <c r="V23" s="778"/>
      <c r="W23" s="778"/>
      <c r="X23" s="778"/>
      <c r="Y23" s="778"/>
    </row>
    <row r="24" spans="1:25" s="779" customFormat="1" ht="24" hidden="1" customHeight="1">
      <c r="A24" s="1787"/>
      <c r="B24" s="1789"/>
      <c r="C24" s="1972"/>
      <c r="D24" s="1974"/>
      <c r="E24" s="1976"/>
      <c r="F24" s="1976"/>
      <c r="G24" s="1812"/>
      <c r="H24" s="1812"/>
      <c r="I24" s="1812"/>
      <c r="J24" s="1967"/>
      <c r="K24" s="783"/>
      <c r="L24" s="1969"/>
      <c r="M24" s="1970"/>
      <c r="N24" s="1970"/>
      <c r="O24" s="784"/>
      <c r="P24" s="1958"/>
      <c r="Q24" s="1958"/>
      <c r="R24" s="778"/>
      <c r="S24" s="778"/>
      <c r="T24" s="778"/>
      <c r="U24" s="778"/>
      <c r="V24" s="778"/>
      <c r="W24" s="778"/>
      <c r="X24" s="778"/>
      <c r="Y24" s="778"/>
    </row>
    <row r="25" spans="1:25" s="779" customFormat="1" ht="24" hidden="1" customHeight="1">
      <c r="A25" s="1786">
        <v>2</v>
      </c>
      <c r="B25" s="1788">
        <v>1</v>
      </c>
      <c r="C25" s="1971"/>
      <c r="D25" s="1973"/>
      <c r="E25" s="1975"/>
      <c r="F25" s="1977"/>
      <c r="G25" s="1966"/>
      <c r="H25" s="1966"/>
      <c r="I25" s="1966"/>
      <c r="J25" s="1968"/>
      <c r="K25" s="785"/>
      <c r="L25" s="1957"/>
      <c r="M25" s="1957"/>
      <c r="N25" s="1957"/>
      <c r="O25" s="784"/>
      <c r="P25" s="1958"/>
      <c r="Q25" s="1958"/>
      <c r="R25" s="778"/>
      <c r="S25" s="778"/>
      <c r="T25" s="778"/>
      <c r="U25" s="778"/>
      <c r="V25" s="778"/>
      <c r="W25" s="778"/>
      <c r="X25" s="778"/>
      <c r="Y25" s="778"/>
    </row>
    <row r="26" spans="1:25" s="779" customFormat="1" ht="24" hidden="1" customHeight="1">
      <c r="A26" s="1787"/>
      <c r="B26" s="1789"/>
      <c r="C26" s="1972"/>
      <c r="D26" s="1974"/>
      <c r="E26" s="1976"/>
      <c r="F26" s="1978"/>
      <c r="G26" s="780"/>
      <c r="H26" s="1959"/>
      <c r="I26" s="1960"/>
      <c r="J26" s="786"/>
      <c r="K26" s="787"/>
      <c r="L26" s="1961"/>
      <c r="M26" s="1961"/>
      <c r="N26" s="1961"/>
      <c r="O26" s="1812"/>
      <c r="P26" s="1812"/>
      <c r="Q26" s="1812"/>
      <c r="R26" s="778"/>
      <c r="S26" s="778"/>
      <c r="T26" s="778"/>
      <c r="U26" s="778"/>
      <c r="V26" s="778"/>
      <c r="W26" s="778"/>
      <c r="X26" s="778"/>
      <c r="Y26" s="778"/>
    </row>
    <row r="27" spans="1:25" ht="149.25" customHeight="1">
      <c r="A27" s="741"/>
      <c r="B27" s="741"/>
      <c r="C27" s="788"/>
      <c r="D27" s="1962"/>
      <c r="E27" s="1962"/>
      <c r="F27" s="1962"/>
      <c r="G27" s="782"/>
      <c r="H27" s="1963"/>
      <c r="I27" s="1963"/>
      <c r="J27" s="1963"/>
      <c r="K27" s="784"/>
      <c r="L27" s="749"/>
      <c r="M27" s="789"/>
      <c r="N27" s="790"/>
      <c r="O27" s="1964"/>
      <c r="P27" s="1965"/>
      <c r="Q27" s="1965"/>
      <c r="R27" s="755"/>
      <c r="S27" s="741"/>
      <c r="T27" s="741"/>
      <c r="U27" s="741"/>
      <c r="V27" s="741"/>
      <c r="W27" s="741"/>
      <c r="X27" s="741"/>
      <c r="Y27" s="741"/>
    </row>
    <row r="28" spans="1:25" ht="24" customHeight="1">
      <c r="A28" s="741"/>
      <c r="B28" s="755"/>
      <c r="C28" s="791"/>
      <c r="D28" s="1952"/>
      <c r="E28" s="1952"/>
      <c r="F28" s="1952"/>
      <c r="G28" s="1946"/>
      <c r="H28" s="1946"/>
      <c r="I28" s="1946"/>
      <c r="J28" s="1948"/>
      <c r="K28" s="792"/>
      <c r="L28" s="790"/>
      <c r="M28" s="790"/>
      <c r="N28" s="790"/>
      <c r="O28" s="1964"/>
      <c r="P28" s="1965"/>
      <c r="Q28" s="1965"/>
      <c r="R28" s="755"/>
      <c r="S28" s="741"/>
      <c r="T28" s="741"/>
      <c r="U28" s="741"/>
      <c r="V28" s="741"/>
      <c r="W28" s="741"/>
      <c r="X28" s="741"/>
      <c r="Y28" s="741"/>
    </row>
    <row r="29" spans="1:25" ht="24" customHeight="1">
      <c r="A29" s="741"/>
      <c r="B29" s="793"/>
      <c r="C29" s="794"/>
      <c r="D29" s="1950"/>
      <c r="E29" s="1950"/>
      <c r="F29" s="1951"/>
      <c r="G29" s="1947"/>
      <c r="H29" s="1947"/>
      <c r="I29" s="1947"/>
      <c r="J29" s="1949"/>
      <c r="K29" s="795"/>
      <c r="L29" s="1954"/>
      <c r="M29" s="796"/>
      <c r="N29" s="790"/>
      <c r="O29" s="797"/>
      <c r="P29" s="798"/>
      <c r="Q29" s="798"/>
      <c r="R29" s="755"/>
      <c r="S29" s="741"/>
      <c r="T29" s="741"/>
      <c r="U29" s="741"/>
      <c r="V29" s="741"/>
      <c r="W29" s="741"/>
      <c r="X29" s="741"/>
      <c r="Y29" s="741"/>
    </row>
    <row r="30" spans="1:25" ht="24" customHeight="1">
      <c r="A30" s="741"/>
      <c r="B30" s="755"/>
      <c r="C30" s="791"/>
      <c r="D30" s="1952"/>
      <c r="E30" s="1952"/>
      <c r="F30" s="1953"/>
      <c r="G30" s="799"/>
      <c r="H30" s="1955"/>
      <c r="I30" s="1955"/>
      <c r="J30" s="1955"/>
      <c r="K30" s="800"/>
      <c r="L30" s="1954"/>
      <c r="M30" s="796"/>
      <c r="N30" s="790"/>
      <c r="O30" s="797"/>
      <c r="P30" s="798"/>
      <c r="Q30" s="798"/>
      <c r="R30" s="755"/>
      <c r="S30" s="741"/>
      <c r="T30" s="741"/>
      <c r="U30" s="741"/>
      <c r="V30" s="741"/>
      <c r="W30" s="741"/>
      <c r="X30" s="741"/>
      <c r="Y30" s="741"/>
    </row>
    <row r="31" spans="1:25" ht="24" customHeight="1">
      <c r="A31" s="741"/>
      <c r="B31" s="741"/>
      <c r="C31" s="788"/>
      <c r="D31" s="801"/>
      <c r="E31" s="801"/>
      <c r="F31" s="801"/>
      <c r="G31" s="802"/>
      <c r="H31" s="1956"/>
      <c r="I31" s="1956"/>
      <c r="J31" s="1956"/>
      <c r="K31" s="800"/>
      <c r="L31" s="749"/>
      <c r="M31" s="749"/>
      <c r="N31" s="803">
        <v>5</v>
      </c>
      <c r="O31" s="797"/>
      <c r="P31" s="1945"/>
      <c r="Q31" s="1945"/>
      <c r="R31" s="741"/>
      <c r="S31" s="741"/>
      <c r="T31" s="741"/>
      <c r="U31" s="741"/>
      <c r="V31" s="741"/>
      <c r="W31" s="741"/>
      <c r="X31" s="741"/>
      <c r="Y31" s="741"/>
    </row>
    <row r="32" spans="1:25" ht="21" customHeight="1">
      <c r="A32" s="741"/>
      <c r="B32" s="755"/>
      <c r="C32" s="791"/>
      <c r="D32" s="804"/>
      <c r="E32" s="804"/>
      <c r="F32" s="804"/>
      <c r="G32" s="805"/>
      <c r="H32" s="805"/>
      <c r="I32" s="805"/>
      <c r="J32" s="806"/>
      <c r="K32" s="800"/>
      <c r="L32" s="796"/>
      <c r="M32" s="796"/>
      <c r="N32" s="807"/>
      <c r="O32" s="797"/>
      <c r="P32" s="808"/>
      <c r="Q32" s="797"/>
      <c r="R32" s="741"/>
      <c r="S32" s="741"/>
      <c r="T32" s="741"/>
      <c r="U32" s="741"/>
      <c r="V32" s="741"/>
      <c r="W32" s="741"/>
      <c r="X32" s="741"/>
      <c r="Y32" s="741"/>
    </row>
    <row r="33" spans="1:25" ht="12" customHeight="1">
      <c r="A33" s="742"/>
      <c r="B33" s="742"/>
      <c r="C33" s="742"/>
      <c r="D33" s="742"/>
      <c r="E33" s="809" t="s">
        <v>15</v>
      </c>
      <c r="F33" s="1832" t="s">
        <v>455</v>
      </c>
      <c r="G33" s="1832"/>
      <c r="H33" s="810"/>
      <c r="I33" s="811" t="s">
        <v>17</v>
      </c>
      <c r="J33" s="1833" t="s">
        <v>456</v>
      </c>
      <c r="K33" s="1834"/>
      <c r="L33" s="1834"/>
      <c r="M33" s="1834"/>
      <c r="N33" s="1834"/>
      <c r="O33" s="1834"/>
      <c r="P33" s="1834"/>
      <c r="Q33" s="1835"/>
      <c r="R33" s="742"/>
      <c r="S33" s="742"/>
      <c r="T33" s="34"/>
      <c r="U33" s="34"/>
      <c r="V33" s="34"/>
      <c r="W33" s="34"/>
      <c r="X33" s="34"/>
      <c r="Y33" s="34"/>
    </row>
    <row r="34" spans="1:25" ht="12" customHeight="1">
      <c r="A34" s="742"/>
      <c r="B34" s="742"/>
      <c r="C34" s="742"/>
      <c r="D34" s="742"/>
      <c r="E34" s="812">
        <v>1</v>
      </c>
      <c r="F34" s="1836"/>
      <c r="G34" s="1836"/>
      <c r="H34" s="813"/>
      <c r="I34" s="814"/>
      <c r="J34" s="1837"/>
      <c r="K34" s="1838"/>
      <c r="L34" s="1838"/>
      <c r="M34" s="1838"/>
      <c r="N34" s="1838"/>
      <c r="O34" s="1838"/>
      <c r="P34" s="1838"/>
      <c r="Q34" s="1839"/>
      <c r="R34" s="742"/>
      <c r="S34" s="742"/>
      <c r="T34" s="34"/>
      <c r="U34" s="34"/>
      <c r="V34" s="34"/>
      <c r="W34" s="34"/>
      <c r="X34" s="34"/>
      <c r="Y34" s="34"/>
    </row>
    <row r="35" spans="1:25" ht="12" customHeight="1">
      <c r="A35" s="742"/>
      <c r="B35" s="742"/>
      <c r="C35" s="742"/>
      <c r="D35" s="742"/>
      <c r="E35" s="815">
        <v>2</v>
      </c>
      <c r="F35" s="1822"/>
      <c r="G35" s="1822"/>
      <c r="H35" s="816"/>
      <c r="I35" s="817"/>
      <c r="J35" s="1823"/>
      <c r="K35" s="1824"/>
      <c r="L35" s="1824"/>
      <c r="M35" s="1824"/>
      <c r="N35" s="1824"/>
      <c r="O35" s="1824"/>
      <c r="P35" s="1824"/>
      <c r="Q35" s="1825"/>
      <c r="R35" s="742"/>
      <c r="S35" s="742"/>
      <c r="T35" s="34"/>
      <c r="U35" s="34"/>
      <c r="V35" s="34"/>
      <c r="W35" s="34"/>
      <c r="X35" s="34"/>
      <c r="Y35" s="34"/>
    </row>
    <row r="36" spans="1:25" ht="12" customHeight="1">
      <c r="A36" s="742"/>
      <c r="B36" s="742"/>
      <c r="C36" s="742"/>
      <c r="D36" s="742"/>
      <c r="E36" s="815"/>
      <c r="F36" s="1822"/>
      <c r="G36" s="1822"/>
      <c r="H36" s="816"/>
      <c r="I36" s="818"/>
      <c r="J36" s="1833" t="s">
        <v>457</v>
      </c>
      <c r="K36" s="1834"/>
      <c r="L36" s="1834"/>
      <c r="M36" s="1834"/>
      <c r="N36" s="1834"/>
      <c r="O36" s="1835"/>
      <c r="P36" s="1833" t="s">
        <v>458</v>
      </c>
      <c r="Q36" s="1835"/>
      <c r="R36" s="742"/>
      <c r="S36" s="742"/>
      <c r="T36" s="34"/>
      <c r="U36" s="34"/>
      <c r="V36" s="34"/>
      <c r="W36" s="34"/>
      <c r="X36" s="34"/>
      <c r="Y36" s="34"/>
    </row>
    <row r="37" spans="1:25">
      <c r="A37" s="741"/>
      <c r="B37" s="741"/>
      <c r="C37" s="788"/>
      <c r="D37" s="765"/>
      <c r="E37" s="815"/>
      <c r="F37" s="1822"/>
      <c r="G37" s="1822"/>
      <c r="H37" s="816"/>
      <c r="I37" s="819"/>
      <c r="J37" s="820"/>
      <c r="K37" s="1841" t="s">
        <v>399</v>
      </c>
      <c r="L37" s="1841"/>
      <c r="M37" s="1841"/>
      <c r="N37" s="1841"/>
      <c r="O37" s="1842"/>
      <c r="P37" s="1843" t="s">
        <v>399</v>
      </c>
      <c r="Q37" s="1844"/>
      <c r="R37" s="741"/>
      <c r="S37" s="741"/>
      <c r="T37" s="741"/>
      <c r="U37" s="741"/>
      <c r="V37" s="741"/>
      <c r="W37" s="741"/>
      <c r="X37" s="741"/>
      <c r="Y37" s="741"/>
    </row>
    <row r="38" spans="1:25">
      <c r="A38" s="741"/>
      <c r="B38" s="741"/>
      <c r="C38" s="788"/>
      <c r="D38" s="765"/>
      <c r="E38" s="815"/>
      <c r="F38" s="1822"/>
      <c r="G38" s="1822"/>
      <c r="H38" s="816"/>
      <c r="I38" s="819"/>
      <c r="J38" s="820"/>
      <c r="K38" s="1833" t="s">
        <v>106</v>
      </c>
      <c r="L38" s="1834"/>
      <c r="M38" s="1834"/>
      <c r="N38" s="1834"/>
      <c r="O38" s="1834"/>
      <c r="P38" s="1834"/>
      <c r="Q38" s="1835"/>
      <c r="R38" s="741"/>
      <c r="S38" s="741"/>
      <c r="T38" s="741"/>
      <c r="U38" s="741"/>
      <c r="V38" s="741"/>
      <c r="W38" s="741"/>
      <c r="X38" s="741"/>
      <c r="Y38" s="741"/>
    </row>
    <row r="39" spans="1:25">
      <c r="A39" s="741"/>
      <c r="B39" s="741"/>
      <c r="C39" s="788"/>
      <c r="D39" s="765"/>
      <c r="E39" s="815"/>
      <c r="F39" s="1822"/>
      <c r="G39" s="1822"/>
      <c r="H39" s="816"/>
      <c r="I39" s="819"/>
      <c r="J39" s="820"/>
      <c r="K39" s="1851"/>
      <c r="L39" s="1852"/>
      <c r="M39" s="1852"/>
      <c r="N39" s="1852"/>
      <c r="O39" s="1853"/>
      <c r="P39" s="1857" t="s">
        <v>230</v>
      </c>
      <c r="Q39" s="1858"/>
      <c r="R39" s="741"/>
      <c r="S39" s="741"/>
      <c r="T39" s="741"/>
      <c r="U39" s="741"/>
      <c r="V39" s="741"/>
      <c r="W39" s="741"/>
      <c r="X39" s="741"/>
      <c r="Y39" s="741"/>
    </row>
    <row r="40" spans="1:25">
      <c r="A40" s="741"/>
      <c r="B40" s="741"/>
      <c r="C40" s="788"/>
      <c r="D40" s="765"/>
      <c r="E40" s="815"/>
      <c r="F40" s="1822"/>
      <c r="G40" s="1822"/>
      <c r="H40" s="816"/>
      <c r="I40" s="819"/>
      <c r="J40" s="820"/>
      <c r="K40" s="1854"/>
      <c r="L40" s="1855"/>
      <c r="M40" s="1855"/>
      <c r="N40" s="1855"/>
      <c r="O40" s="1856"/>
      <c r="P40" s="1859"/>
      <c r="Q40" s="1860"/>
      <c r="R40" s="741"/>
      <c r="S40" s="741"/>
      <c r="T40" s="741"/>
      <c r="U40" s="741"/>
      <c r="V40" s="741"/>
      <c r="W40" s="741"/>
      <c r="X40" s="741"/>
      <c r="Y40" s="741"/>
    </row>
    <row r="41" spans="1:25">
      <c r="A41" s="741"/>
      <c r="B41" s="741"/>
      <c r="C41" s="788"/>
      <c r="D41" s="765"/>
      <c r="E41" s="821"/>
      <c r="F41" s="1845"/>
      <c r="G41" s="1845"/>
      <c r="H41" s="822"/>
      <c r="I41" s="823"/>
      <c r="J41" s="824"/>
      <c r="K41" s="1846" t="s">
        <v>4</v>
      </c>
      <c r="L41" s="1847"/>
      <c r="M41" s="1847"/>
      <c r="N41" s="1847"/>
      <c r="O41" s="1848"/>
      <c r="P41" s="1849" t="s">
        <v>5</v>
      </c>
      <c r="Q41" s="1850"/>
      <c r="R41" s="741"/>
      <c r="S41" s="741"/>
      <c r="T41" s="741"/>
      <c r="U41" s="741"/>
      <c r="V41" s="741"/>
      <c r="W41" s="741"/>
      <c r="X41" s="741"/>
      <c r="Y41" s="741"/>
    </row>
    <row r="42" spans="1:25">
      <c r="A42" s="741"/>
      <c r="B42" s="741"/>
      <c r="C42" s="788"/>
      <c r="D42" s="765"/>
      <c r="E42" s="765"/>
      <c r="F42" s="765"/>
      <c r="G42" s="741"/>
      <c r="H42" s="741"/>
      <c r="I42" s="741"/>
      <c r="J42" s="741"/>
      <c r="K42" s="741"/>
      <c r="L42" s="741"/>
      <c r="M42" s="741"/>
      <c r="N42" s="741"/>
      <c r="O42" s="741"/>
      <c r="P42" s="765"/>
      <c r="Q42" s="765"/>
      <c r="R42" s="741"/>
      <c r="S42" s="741"/>
      <c r="T42" s="741"/>
      <c r="U42" s="741"/>
      <c r="V42" s="741"/>
      <c r="W42" s="741"/>
      <c r="X42" s="741"/>
      <c r="Y42" s="741"/>
    </row>
    <row r="43" spans="1:25">
      <c r="A43" s="741"/>
      <c r="B43" s="741"/>
      <c r="C43" s="788"/>
      <c r="D43" s="765"/>
      <c r="E43" s="765"/>
      <c r="F43" s="765"/>
      <c r="G43" s="741"/>
      <c r="H43" s="741"/>
      <c r="I43" s="741"/>
      <c r="J43" s="741"/>
      <c r="K43" s="741"/>
      <c r="L43" s="741"/>
      <c r="M43" s="741"/>
      <c r="N43" s="741"/>
      <c r="O43" s="741"/>
      <c r="P43" s="765"/>
      <c r="Q43" s="765"/>
      <c r="R43" s="741"/>
      <c r="S43" s="741"/>
      <c r="T43" s="741"/>
      <c r="U43" s="741"/>
      <c r="V43" s="741"/>
      <c r="W43" s="741"/>
      <c r="X43" s="741"/>
      <c r="Y43" s="741"/>
    </row>
    <row r="44" spans="1:25">
      <c r="A44" s="741"/>
      <c r="B44" s="741"/>
      <c r="C44" s="788"/>
      <c r="D44" s="765"/>
      <c r="E44" s="765"/>
      <c r="F44" s="765"/>
      <c r="G44" s="741"/>
      <c r="H44" s="741"/>
      <c r="I44" s="741"/>
      <c r="J44" s="741"/>
      <c r="K44" s="741"/>
      <c r="L44" s="741"/>
      <c r="M44" s="741"/>
      <c r="N44" s="741"/>
      <c r="O44" s="741"/>
      <c r="P44" s="765"/>
      <c r="Q44" s="765"/>
      <c r="R44" s="741"/>
      <c r="S44" s="741"/>
      <c r="T44" s="741"/>
      <c r="U44" s="741"/>
      <c r="V44" s="741"/>
      <c r="W44" s="741"/>
      <c r="X44" s="741"/>
      <c r="Y44" s="741"/>
    </row>
    <row r="45" spans="1:25">
      <c r="A45" s="741"/>
      <c r="B45" s="741"/>
      <c r="C45" s="788"/>
      <c r="D45" s="765"/>
      <c r="E45" s="765"/>
      <c r="F45" s="765"/>
      <c r="G45" s="741"/>
      <c r="H45" s="741"/>
      <c r="I45" s="741"/>
      <c r="J45" s="741"/>
      <c r="K45" s="741"/>
      <c r="L45" s="741"/>
      <c r="M45" s="741"/>
      <c r="N45" s="741"/>
      <c r="O45" s="741"/>
      <c r="P45" s="765"/>
      <c r="Q45" s="765"/>
      <c r="R45" s="741"/>
      <c r="S45" s="741"/>
      <c r="T45" s="741"/>
      <c r="U45" s="741"/>
      <c r="V45" s="741"/>
      <c r="W45" s="741"/>
      <c r="X45" s="741"/>
      <c r="Y45" s="741"/>
    </row>
    <row r="46" spans="1:25">
      <c r="A46" s="741"/>
      <c r="B46" s="741"/>
      <c r="C46" s="788"/>
      <c r="D46" s="765"/>
      <c r="E46" s="765"/>
      <c r="F46" s="765"/>
      <c r="G46" s="741"/>
      <c r="H46" s="741"/>
      <c r="I46" s="741"/>
      <c r="J46" s="741"/>
      <c r="K46" s="741"/>
      <c r="L46" s="741"/>
      <c r="M46" s="741"/>
      <c r="N46" s="741"/>
      <c r="O46" s="741"/>
      <c r="P46" s="765"/>
      <c r="Q46" s="765"/>
      <c r="R46" s="741"/>
      <c r="S46" s="741"/>
      <c r="T46" s="741"/>
      <c r="U46" s="741"/>
      <c r="V46" s="741"/>
      <c r="W46" s="741"/>
      <c r="X46" s="741"/>
      <c r="Y46" s="741"/>
    </row>
    <row r="47" spans="1:25">
      <c r="A47" s="741"/>
      <c r="B47" s="741"/>
      <c r="C47" s="788"/>
      <c r="D47" s="765"/>
      <c r="E47" s="765"/>
      <c r="F47" s="765"/>
      <c r="G47" s="741"/>
      <c r="H47" s="741"/>
      <c r="I47" s="741"/>
      <c r="J47" s="741"/>
      <c r="K47" s="741"/>
      <c r="L47" s="741"/>
      <c r="M47" s="741"/>
      <c r="N47" s="741"/>
      <c r="O47" s="741"/>
      <c r="P47" s="765"/>
      <c r="Q47" s="765"/>
      <c r="R47" s="741"/>
      <c r="S47" s="741"/>
      <c r="T47" s="741"/>
      <c r="U47" s="741"/>
      <c r="V47" s="741"/>
      <c r="W47" s="741"/>
      <c r="X47" s="741"/>
      <c r="Y47" s="741"/>
    </row>
    <row r="48" spans="1:25">
      <c r="A48" s="741"/>
      <c r="B48" s="741"/>
      <c r="C48" s="788"/>
      <c r="D48" s="765"/>
      <c r="E48" s="765"/>
      <c r="F48" s="765"/>
      <c r="G48" s="741"/>
      <c r="H48" s="741"/>
      <c r="I48" s="741"/>
      <c r="J48" s="741"/>
      <c r="K48" s="741"/>
      <c r="L48" s="741"/>
      <c r="M48" s="741"/>
      <c r="N48" s="741"/>
      <c r="O48" s="741"/>
      <c r="P48" s="765"/>
      <c r="Q48" s="765"/>
      <c r="R48" s="741"/>
      <c r="S48" s="741"/>
      <c r="T48" s="741"/>
      <c r="U48" s="741"/>
      <c r="V48" s="741"/>
      <c r="W48" s="741"/>
      <c r="X48" s="741"/>
      <c r="Y48" s="741"/>
    </row>
    <row r="49" spans="1:25">
      <c r="A49" s="741"/>
      <c r="B49" s="741"/>
      <c r="C49" s="788"/>
      <c r="D49" s="765"/>
      <c r="E49" s="765"/>
      <c r="F49" s="765"/>
      <c r="G49" s="741"/>
      <c r="H49" s="741"/>
      <c r="I49" s="741"/>
      <c r="J49" s="741"/>
      <c r="K49" s="741"/>
      <c r="L49" s="741"/>
      <c r="M49" s="741"/>
      <c r="N49" s="741"/>
      <c r="O49" s="741"/>
      <c r="P49" s="765"/>
      <c r="Q49" s="765"/>
      <c r="R49" s="741"/>
      <c r="S49" s="741"/>
      <c r="T49" s="741"/>
      <c r="U49" s="741"/>
      <c r="V49" s="741"/>
      <c r="W49" s="741"/>
      <c r="X49" s="741"/>
      <c r="Y49" s="741"/>
    </row>
    <row r="50" spans="1:25">
      <c r="A50" s="741"/>
      <c r="B50" s="741"/>
      <c r="C50" s="788"/>
      <c r="D50" s="765"/>
      <c r="E50" s="765"/>
      <c r="F50" s="765"/>
      <c r="G50" s="741"/>
      <c r="H50" s="741"/>
      <c r="I50" s="741"/>
      <c r="J50" s="741"/>
      <c r="K50" s="741"/>
      <c r="L50" s="741"/>
      <c r="M50" s="741"/>
      <c r="N50" s="741"/>
      <c r="O50" s="741"/>
      <c r="P50" s="765"/>
      <c r="Q50" s="765"/>
      <c r="R50" s="741"/>
      <c r="S50" s="741"/>
      <c r="T50" s="741"/>
      <c r="U50" s="741"/>
      <c r="V50" s="741"/>
      <c r="W50" s="741"/>
      <c r="X50" s="741"/>
      <c r="Y50" s="741"/>
    </row>
    <row r="51" spans="1:25">
      <c r="A51" s="741"/>
      <c r="B51" s="741"/>
      <c r="C51" s="788"/>
      <c r="D51" s="765"/>
      <c r="E51" s="765"/>
      <c r="F51" s="765"/>
      <c r="G51" s="741"/>
      <c r="H51" s="741"/>
      <c r="I51" s="741"/>
      <c r="J51" s="741"/>
      <c r="K51" s="741"/>
      <c r="L51" s="741"/>
      <c r="M51" s="741"/>
      <c r="N51" s="741"/>
      <c r="O51" s="741"/>
      <c r="P51" s="765"/>
      <c r="Q51" s="765"/>
      <c r="R51" s="741"/>
      <c r="S51" s="741"/>
      <c r="T51" s="741"/>
      <c r="U51" s="741"/>
      <c r="V51" s="741"/>
      <c r="W51" s="741"/>
      <c r="X51" s="741"/>
      <c r="Y51" s="741"/>
    </row>
    <row r="52" spans="1:25">
      <c r="A52" s="741"/>
      <c r="B52" s="741"/>
      <c r="C52" s="788"/>
      <c r="D52" s="765"/>
      <c r="E52" s="765"/>
      <c r="F52" s="765"/>
      <c r="G52" s="741"/>
      <c r="H52" s="741"/>
      <c r="I52" s="741"/>
      <c r="J52" s="741"/>
      <c r="K52" s="741"/>
      <c r="L52" s="741"/>
      <c r="M52" s="741"/>
      <c r="N52" s="741"/>
      <c r="O52" s="741"/>
      <c r="P52" s="765"/>
      <c r="Q52" s="765"/>
      <c r="R52" s="741"/>
      <c r="S52" s="741"/>
      <c r="T52" s="741"/>
      <c r="U52" s="741"/>
      <c r="V52" s="741"/>
      <c r="W52" s="741"/>
      <c r="X52" s="741"/>
      <c r="Y52" s="741"/>
    </row>
    <row r="53" spans="1:25">
      <c r="A53" s="741"/>
      <c r="B53" s="741"/>
      <c r="C53" s="788"/>
      <c r="D53" s="765"/>
      <c r="E53" s="765"/>
      <c r="F53" s="765"/>
      <c r="G53" s="741"/>
      <c r="H53" s="741"/>
      <c r="I53" s="741"/>
      <c r="J53" s="741"/>
      <c r="K53" s="741"/>
      <c r="L53" s="741"/>
      <c r="M53" s="741"/>
      <c r="N53" s="741"/>
      <c r="O53" s="741"/>
      <c r="P53" s="765"/>
      <c r="Q53" s="765"/>
      <c r="R53" s="741"/>
      <c r="S53" s="741"/>
      <c r="T53" s="741"/>
      <c r="U53" s="741"/>
      <c r="V53" s="741"/>
      <c r="W53" s="741"/>
      <c r="X53" s="741"/>
      <c r="Y53" s="741"/>
    </row>
    <row r="54" spans="1:25">
      <c r="A54" s="741"/>
      <c r="B54" s="741"/>
      <c r="C54" s="788"/>
      <c r="D54" s="765"/>
      <c r="E54" s="765"/>
      <c r="F54" s="765"/>
      <c r="G54" s="741"/>
      <c r="H54" s="741"/>
      <c r="I54" s="741"/>
      <c r="J54" s="741"/>
      <c r="K54" s="741"/>
      <c r="L54" s="741"/>
      <c r="M54" s="741"/>
      <c r="N54" s="741"/>
      <c r="O54" s="741"/>
      <c r="P54" s="765"/>
      <c r="Q54" s="765"/>
      <c r="R54" s="741"/>
      <c r="S54" s="741"/>
      <c r="T54" s="741"/>
      <c r="U54" s="741"/>
      <c r="V54" s="741"/>
      <c r="W54" s="741"/>
      <c r="X54" s="741"/>
      <c r="Y54" s="741"/>
    </row>
    <row r="55" spans="1:25">
      <c r="A55" s="741"/>
      <c r="B55" s="741"/>
      <c r="C55" s="788"/>
      <c r="D55" s="765"/>
      <c r="E55" s="765"/>
      <c r="F55" s="765"/>
      <c r="G55" s="741"/>
      <c r="H55" s="741"/>
      <c r="I55" s="741"/>
      <c r="J55" s="741"/>
      <c r="K55" s="741"/>
      <c r="L55" s="741"/>
      <c r="M55" s="741"/>
      <c r="N55" s="741"/>
      <c r="O55" s="741"/>
      <c r="P55" s="765"/>
      <c r="Q55" s="765"/>
      <c r="R55" s="741"/>
      <c r="S55" s="741"/>
      <c r="T55" s="741"/>
      <c r="U55" s="741"/>
      <c r="V55" s="741"/>
      <c r="W55" s="741"/>
      <c r="X55" s="741"/>
      <c r="Y55" s="741"/>
    </row>
    <row r="56" spans="1:25">
      <c r="A56" s="741"/>
      <c r="B56" s="741"/>
      <c r="C56" s="788"/>
      <c r="D56" s="765"/>
      <c r="E56" s="765"/>
      <c r="F56" s="765"/>
      <c r="G56" s="741"/>
      <c r="H56" s="741"/>
      <c r="I56" s="741"/>
      <c r="J56" s="741"/>
      <c r="K56" s="741"/>
      <c r="L56" s="741"/>
      <c r="M56" s="741"/>
      <c r="N56" s="741"/>
      <c r="O56" s="741"/>
      <c r="P56" s="765"/>
      <c r="Q56" s="765"/>
      <c r="R56" s="741"/>
      <c r="S56" s="741"/>
      <c r="T56" s="741"/>
      <c r="U56" s="741"/>
      <c r="V56" s="741"/>
      <c r="W56" s="741"/>
      <c r="X56" s="741"/>
      <c r="Y56" s="741"/>
    </row>
    <row r="57" spans="1:25">
      <c r="A57" s="741"/>
      <c r="B57" s="741"/>
      <c r="C57" s="788"/>
      <c r="D57" s="765"/>
      <c r="E57" s="765"/>
      <c r="F57" s="765"/>
      <c r="G57" s="741"/>
      <c r="H57" s="741"/>
      <c r="I57" s="741"/>
      <c r="J57" s="741"/>
      <c r="K57" s="741"/>
      <c r="L57" s="741"/>
      <c r="M57" s="741"/>
      <c r="N57" s="741"/>
      <c r="O57" s="741"/>
      <c r="P57" s="765"/>
      <c r="Q57" s="765"/>
      <c r="R57" s="741"/>
      <c r="S57" s="741"/>
      <c r="T57" s="741"/>
      <c r="U57" s="741"/>
      <c r="V57" s="741"/>
      <c r="W57" s="741"/>
      <c r="X57" s="741"/>
      <c r="Y57" s="741"/>
    </row>
    <row r="58" spans="1:25">
      <c r="A58" s="741"/>
      <c r="B58" s="741"/>
      <c r="C58" s="788"/>
      <c r="D58" s="765"/>
      <c r="E58" s="765"/>
      <c r="F58" s="765"/>
      <c r="G58" s="741"/>
      <c r="H58" s="741"/>
      <c r="I58" s="741"/>
      <c r="J58" s="741"/>
      <c r="K58" s="741"/>
      <c r="L58" s="741"/>
      <c r="M58" s="741"/>
      <c r="N58" s="741"/>
      <c r="O58" s="741"/>
      <c r="P58" s="765"/>
      <c r="Q58" s="765"/>
      <c r="R58" s="741"/>
      <c r="S58" s="741"/>
      <c r="T58" s="741"/>
      <c r="U58" s="741"/>
      <c r="V58" s="741"/>
      <c r="W58" s="741"/>
      <c r="X58" s="741"/>
      <c r="Y58" s="741"/>
    </row>
    <row r="59" spans="1:25">
      <c r="A59" s="741"/>
      <c r="B59" s="741"/>
      <c r="C59" s="788"/>
      <c r="D59" s="765"/>
      <c r="E59" s="765"/>
      <c r="F59" s="765"/>
      <c r="G59" s="741"/>
      <c r="H59" s="741"/>
      <c r="I59" s="741"/>
      <c r="J59" s="741"/>
      <c r="K59" s="741"/>
      <c r="L59" s="741"/>
      <c r="M59" s="741"/>
      <c r="N59" s="741"/>
      <c r="O59" s="741"/>
      <c r="P59" s="765"/>
      <c r="Q59" s="765"/>
      <c r="R59" s="741"/>
      <c r="S59" s="741"/>
      <c r="T59" s="741"/>
      <c r="U59" s="741"/>
      <c r="V59" s="741"/>
      <c r="W59" s="741"/>
      <c r="X59" s="741"/>
      <c r="Y59" s="741"/>
    </row>
    <row r="60" spans="1:25">
      <c r="A60" s="741"/>
      <c r="B60" s="741"/>
      <c r="C60" s="788"/>
      <c r="D60" s="765"/>
      <c r="E60" s="765"/>
      <c r="F60" s="765"/>
      <c r="G60" s="741"/>
      <c r="H60" s="741"/>
      <c r="I60" s="741"/>
      <c r="J60" s="741"/>
      <c r="K60" s="741"/>
      <c r="L60" s="741"/>
      <c r="M60" s="741"/>
      <c r="N60" s="741"/>
      <c r="O60" s="741"/>
      <c r="P60" s="765"/>
      <c r="Q60" s="765"/>
      <c r="R60" s="741"/>
      <c r="S60" s="741"/>
      <c r="T60" s="741"/>
      <c r="U60" s="741"/>
      <c r="V60" s="741"/>
      <c r="W60" s="741"/>
      <c r="X60" s="741"/>
      <c r="Y60" s="741"/>
    </row>
    <row r="61" spans="1:25">
      <c r="A61" s="741"/>
      <c r="B61" s="741"/>
      <c r="C61" s="788"/>
      <c r="D61" s="765"/>
      <c r="E61" s="765"/>
      <c r="F61" s="765"/>
      <c r="G61" s="741"/>
      <c r="H61" s="741"/>
      <c r="I61" s="741"/>
      <c r="J61" s="741"/>
      <c r="K61" s="741"/>
      <c r="L61" s="741"/>
      <c r="M61" s="741"/>
      <c r="N61" s="741"/>
      <c r="O61" s="741"/>
      <c r="P61" s="765"/>
      <c r="Q61" s="765"/>
      <c r="R61" s="741"/>
      <c r="S61" s="741"/>
      <c r="T61" s="741"/>
      <c r="U61" s="741"/>
      <c r="V61" s="741"/>
      <c r="W61" s="741"/>
      <c r="X61" s="741"/>
      <c r="Y61" s="741"/>
    </row>
    <row r="62" spans="1:25">
      <c r="A62" s="741"/>
      <c r="B62" s="741"/>
      <c r="C62" s="788"/>
      <c r="D62" s="765"/>
      <c r="E62" s="765"/>
      <c r="F62" s="765"/>
      <c r="G62" s="741"/>
      <c r="H62" s="741"/>
      <c r="I62" s="741"/>
      <c r="J62" s="741"/>
      <c r="K62" s="741"/>
      <c r="L62" s="741"/>
      <c r="M62" s="741"/>
      <c r="N62" s="741"/>
      <c r="O62" s="741"/>
      <c r="P62" s="765"/>
      <c r="Q62" s="765"/>
      <c r="R62" s="741"/>
      <c r="S62" s="741"/>
      <c r="T62" s="741"/>
      <c r="U62" s="741"/>
      <c r="V62" s="741"/>
      <c r="W62" s="741"/>
      <c r="X62" s="741"/>
      <c r="Y62" s="741"/>
    </row>
    <row r="63" spans="1:25">
      <c r="A63" s="741"/>
      <c r="B63" s="741"/>
      <c r="C63" s="788"/>
      <c r="D63" s="765"/>
      <c r="E63" s="765"/>
      <c r="F63" s="765"/>
      <c r="G63" s="741"/>
      <c r="H63" s="741"/>
      <c r="I63" s="741"/>
      <c r="J63" s="741"/>
      <c r="K63" s="741"/>
      <c r="L63" s="741"/>
      <c r="M63" s="741"/>
      <c r="N63" s="741"/>
      <c r="O63" s="741"/>
      <c r="P63" s="765"/>
      <c r="Q63" s="765"/>
      <c r="R63" s="741"/>
      <c r="S63" s="741"/>
      <c r="T63" s="741"/>
      <c r="U63" s="741"/>
      <c r="V63" s="741"/>
      <c r="W63" s="741"/>
      <c r="X63" s="741"/>
      <c r="Y63" s="741"/>
    </row>
    <row r="64" spans="1:25">
      <c r="A64" s="741"/>
      <c r="B64" s="741"/>
      <c r="C64" s="825"/>
      <c r="D64" s="765"/>
      <c r="E64" s="765"/>
      <c r="F64" s="765"/>
      <c r="G64" s="741"/>
      <c r="H64" s="741"/>
      <c r="I64" s="741"/>
      <c r="J64" s="741"/>
      <c r="K64" s="741"/>
      <c r="L64" s="741"/>
      <c r="M64" s="741"/>
      <c r="N64" s="741"/>
      <c r="O64" s="741"/>
      <c r="P64" s="765"/>
      <c r="Q64" s="765"/>
      <c r="R64" s="741"/>
      <c r="S64" s="741"/>
      <c r="T64" s="741"/>
      <c r="U64" s="741"/>
      <c r="V64" s="741"/>
      <c r="W64" s="741"/>
      <c r="X64" s="741"/>
      <c r="Y64" s="741"/>
    </row>
    <row r="65" spans="1:25">
      <c r="A65" s="741"/>
      <c r="B65" s="741"/>
      <c r="C65" s="825"/>
      <c r="D65" s="765"/>
      <c r="E65" s="765"/>
      <c r="F65" s="765"/>
      <c r="G65" s="741"/>
      <c r="H65" s="741"/>
      <c r="I65" s="741"/>
      <c r="J65" s="741"/>
      <c r="K65" s="741"/>
      <c r="L65" s="741"/>
      <c r="M65" s="741"/>
      <c r="N65" s="741"/>
      <c r="O65" s="741"/>
      <c r="P65" s="765"/>
      <c r="Q65" s="765"/>
      <c r="R65" s="741"/>
      <c r="S65" s="741"/>
      <c r="T65" s="741"/>
      <c r="U65" s="741"/>
      <c r="V65" s="741"/>
      <c r="W65" s="741"/>
      <c r="X65" s="741"/>
      <c r="Y65" s="741"/>
    </row>
    <row r="66" spans="1:25">
      <c r="A66" s="741"/>
      <c r="B66" s="741"/>
      <c r="C66" s="826">
        <v>0</v>
      </c>
      <c r="D66" s="765"/>
      <c r="E66" s="765"/>
      <c r="F66" s="765"/>
      <c r="G66" s="741"/>
      <c r="H66" s="741"/>
      <c r="I66" s="741"/>
      <c r="J66" s="741"/>
      <c r="K66" s="741"/>
      <c r="L66" s="741"/>
      <c r="M66" s="741"/>
      <c r="N66" s="741"/>
      <c r="O66" s="741"/>
      <c r="P66" s="765"/>
      <c r="Q66" s="765"/>
      <c r="R66" s="741"/>
      <c r="S66" s="741"/>
      <c r="T66" s="741"/>
      <c r="U66" s="741"/>
      <c r="V66" s="741"/>
      <c r="W66" s="741"/>
      <c r="X66" s="741"/>
      <c r="Y66" s="741"/>
    </row>
    <row r="67" spans="1:25">
      <c r="A67" s="741"/>
      <c r="B67" s="741"/>
      <c r="C67" s="788"/>
      <c r="D67" s="765"/>
      <c r="E67" s="765"/>
      <c r="F67" s="765"/>
      <c r="G67" s="741"/>
      <c r="H67" s="741"/>
      <c r="I67" s="741"/>
      <c r="J67" s="741"/>
      <c r="K67" s="741"/>
      <c r="L67" s="741"/>
      <c r="M67" s="741"/>
      <c r="N67" s="741"/>
      <c r="O67" s="741"/>
      <c r="P67" s="765"/>
      <c r="Q67" s="765"/>
      <c r="R67" s="741"/>
      <c r="S67" s="741"/>
      <c r="T67" s="741"/>
      <c r="U67" s="741"/>
      <c r="V67" s="741"/>
      <c r="W67" s="741"/>
      <c r="X67" s="741"/>
      <c r="Y67" s="741"/>
    </row>
    <row r="68" spans="1:25">
      <c r="A68" s="741"/>
      <c r="B68" s="741"/>
      <c r="C68" s="788"/>
      <c r="D68" s="765"/>
      <c r="E68" s="765"/>
      <c r="F68" s="765"/>
      <c r="G68" s="741"/>
      <c r="H68" s="741"/>
      <c r="I68" s="741"/>
      <c r="J68" s="741"/>
      <c r="K68" s="741"/>
      <c r="L68" s="741"/>
      <c r="M68" s="741"/>
      <c r="N68" s="741"/>
      <c r="O68" s="741"/>
      <c r="P68" s="765"/>
      <c r="Q68" s="765"/>
      <c r="R68" s="741"/>
      <c r="S68" s="741"/>
      <c r="T68" s="741"/>
      <c r="U68" s="741"/>
      <c r="V68" s="741"/>
      <c r="W68" s="741"/>
      <c r="X68" s="741"/>
      <c r="Y68" s="741"/>
    </row>
    <row r="69" spans="1:25">
      <c r="A69" s="741"/>
      <c r="B69" s="741"/>
      <c r="C69" s="788"/>
      <c r="D69" s="765"/>
      <c r="E69" s="765"/>
      <c r="F69" s="765"/>
      <c r="G69" s="741"/>
      <c r="H69" s="741"/>
      <c r="I69" s="741"/>
      <c r="J69" s="741"/>
      <c r="K69" s="741"/>
      <c r="L69" s="741"/>
      <c r="M69" s="741"/>
      <c r="N69" s="741"/>
      <c r="O69" s="741"/>
      <c r="P69" s="765"/>
      <c r="Q69" s="765"/>
      <c r="R69" s="741"/>
      <c r="S69" s="741"/>
      <c r="T69" s="741"/>
      <c r="U69" s="741"/>
      <c r="V69" s="741"/>
      <c r="W69" s="741"/>
      <c r="X69" s="741"/>
      <c r="Y69" s="741"/>
    </row>
    <row r="70" spans="1:25">
      <c r="A70" s="741"/>
      <c r="B70" s="741"/>
      <c r="C70" s="788"/>
      <c r="D70" s="765"/>
      <c r="E70" s="765"/>
      <c r="F70" s="765"/>
      <c r="G70" s="741"/>
      <c r="H70" s="741"/>
      <c r="I70" s="741"/>
      <c r="J70" s="741"/>
      <c r="K70" s="741"/>
      <c r="L70" s="741"/>
      <c r="M70" s="741"/>
      <c r="N70" s="741"/>
      <c r="O70" s="741"/>
      <c r="P70" s="765"/>
      <c r="Q70" s="765"/>
      <c r="R70" s="741"/>
      <c r="S70" s="741"/>
      <c r="T70" s="741"/>
      <c r="U70" s="741"/>
      <c r="V70" s="741"/>
      <c r="W70" s="741"/>
      <c r="X70" s="741"/>
      <c r="Y70" s="741"/>
    </row>
    <row r="71" spans="1:25">
      <c r="A71" s="741"/>
      <c r="B71" s="741"/>
      <c r="C71" s="788"/>
      <c r="D71" s="765"/>
      <c r="E71" s="765"/>
      <c r="F71" s="765"/>
      <c r="G71" s="741"/>
      <c r="H71" s="741"/>
      <c r="I71" s="741"/>
      <c r="J71" s="741"/>
      <c r="K71" s="741"/>
      <c r="L71" s="741"/>
      <c r="M71" s="741"/>
      <c r="N71" s="741"/>
      <c r="O71" s="741"/>
      <c r="P71" s="765"/>
      <c r="Q71" s="765"/>
      <c r="R71" s="741"/>
      <c r="S71" s="741"/>
      <c r="T71" s="741"/>
      <c r="U71" s="741"/>
      <c r="V71" s="741"/>
      <c r="W71" s="741"/>
      <c r="X71" s="741"/>
      <c r="Y71" s="741"/>
    </row>
    <row r="72" spans="1:25">
      <c r="A72" s="741"/>
      <c r="B72" s="741"/>
      <c r="C72" s="788"/>
      <c r="D72" s="765"/>
      <c r="E72" s="765"/>
      <c r="F72" s="765"/>
      <c r="G72" s="741"/>
      <c r="H72" s="741"/>
      <c r="I72" s="741"/>
      <c r="J72" s="741"/>
      <c r="K72" s="741"/>
      <c r="L72" s="741"/>
      <c r="M72" s="741"/>
      <c r="N72" s="741"/>
      <c r="O72" s="741"/>
      <c r="P72" s="765"/>
      <c r="Q72" s="765"/>
      <c r="R72" s="741"/>
      <c r="S72" s="741"/>
      <c r="T72" s="741"/>
      <c r="U72" s="741"/>
      <c r="V72" s="741"/>
      <c r="W72" s="741"/>
      <c r="X72" s="741"/>
      <c r="Y72" s="741"/>
    </row>
    <row r="73" spans="1:25">
      <c r="A73" s="741"/>
      <c r="B73" s="741"/>
      <c r="C73" s="788"/>
      <c r="D73" s="765"/>
      <c r="E73" s="765"/>
      <c r="F73" s="765"/>
      <c r="G73" s="741"/>
      <c r="H73" s="741"/>
      <c r="I73" s="741"/>
      <c r="J73" s="741"/>
      <c r="K73" s="741"/>
      <c r="L73" s="741"/>
      <c r="M73" s="741"/>
      <c r="N73" s="741"/>
      <c r="O73" s="741"/>
      <c r="P73" s="765"/>
      <c r="Q73" s="765"/>
      <c r="R73" s="741"/>
      <c r="S73" s="741"/>
      <c r="T73" s="741"/>
      <c r="U73" s="741"/>
      <c r="V73" s="741"/>
      <c r="W73" s="741"/>
      <c r="X73" s="741"/>
      <c r="Y73" s="741"/>
    </row>
    <row r="74" spans="1:25">
      <c r="A74" s="741"/>
      <c r="B74" s="741"/>
      <c r="C74" s="788"/>
      <c r="D74" s="765"/>
      <c r="E74" s="765"/>
      <c r="F74" s="765"/>
      <c r="G74" s="741"/>
      <c r="H74" s="741"/>
      <c r="I74" s="741"/>
      <c r="J74" s="741"/>
      <c r="K74" s="741"/>
      <c r="L74" s="741"/>
      <c r="M74" s="741"/>
      <c r="N74" s="741"/>
      <c r="O74" s="741"/>
      <c r="P74" s="765"/>
      <c r="Q74" s="765"/>
      <c r="R74" s="741"/>
      <c r="S74" s="741"/>
      <c r="T74" s="741"/>
      <c r="U74" s="741"/>
      <c r="V74" s="741"/>
      <c r="W74" s="741"/>
      <c r="X74" s="741"/>
      <c r="Y74" s="741"/>
    </row>
    <row r="207" spans="1:9" s="827" customFormat="1" ht="12" customHeight="1">
      <c r="F207" s="828"/>
      <c r="G207" s="829"/>
    </row>
    <row r="208" spans="1:9" s="155" customFormat="1" ht="12.5" hidden="1">
      <c r="A208" s="59" t="s">
        <v>154</v>
      </c>
      <c r="B208" s="59" t="str">
        <f>IF($G$6="ВЗРОСЛЫЕ","МУЖЧИНЫ",IF($G$6="ДО 19 ЛЕТ","ЮНИОРЫ","ЮНОШИ"))</f>
        <v>ЮНОШИ</v>
      </c>
      <c r="C208" s="22" t="s">
        <v>262</v>
      </c>
      <c r="D208" s="22" t="s">
        <v>263</v>
      </c>
      <c r="E208" s="156"/>
      <c r="F208" s="156"/>
      <c r="G208" s="157"/>
      <c r="H208" s="156"/>
      <c r="I208" s="156"/>
    </row>
    <row r="209" spans="1:9" s="155" customFormat="1" ht="12.5" hidden="1">
      <c r="A209" s="59" t="s">
        <v>258</v>
      </c>
      <c r="B209" s="59" t="str">
        <f>IF($G$6="ВЗРОСЛЫЕ","ЖЕНЩИНЫ",IF($G$6="ДО 19 ЛЕТ","ЮНИОРКИ","ДЕВУШКИ"))</f>
        <v>ДЕВУШКИ</v>
      </c>
      <c r="C209" s="22" t="s">
        <v>264</v>
      </c>
      <c r="D209" s="22" t="s">
        <v>265</v>
      </c>
      <c r="E209" s="156"/>
      <c r="F209" s="156"/>
      <c r="G209" s="157"/>
      <c r="H209" s="156"/>
      <c r="I209" s="156"/>
    </row>
    <row r="210" spans="1:9" s="155" customFormat="1" ht="12.5" hidden="1">
      <c r="A210" s="59" t="s">
        <v>259</v>
      </c>
      <c r="B210" s="59"/>
      <c r="C210" s="22" t="s">
        <v>266</v>
      </c>
      <c r="D210" s="22" t="s">
        <v>267</v>
      </c>
      <c r="E210" s="156"/>
      <c r="F210" s="156"/>
      <c r="G210" s="157"/>
      <c r="H210" s="156"/>
      <c r="I210" s="156"/>
    </row>
    <row r="211" spans="1:9" s="155" customFormat="1" ht="12.5" hidden="1">
      <c r="A211" s="59" t="s">
        <v>260</v>
      </c>
      <c r="B211" s="59"/>
      <c r="C211" s="22" t="s">
        <v>268</v>
      </c>
      <c r="D211" s="22" t="s">
        <v>269</v>
      </c>
      <c r="E211" s="156"/>
      <c r="F211" s="156"/>
      <c r="G211" s="157"/>
      <c r="H211" s="156"/>
      <c r="I211" s="156"/>
    </row>
    <row r="212" spans="1:9" s="155" customFormat="1" ht="12.5" hidden="1">
      <c r="A212" s="59" t="s">
        <v>261</v>
      </c>
      <c r="B212" s="59"/>
      <c r="C212" s="22" t="s">
        <v>270</v>
      </c>
      <c r="D212" s="22" t="s">
        <v>271</v>
      </c>
      <c r="E212" s="156"/>
      <c r="F212" s="156"/>
      <c r="G212" s="157"/>
      <c r="H212" s="156"/>
      <c r="I212" s="156"/>
    </row>
    <row r="213" spans="1:9" s="155" customFormat="1" ht="12.5" hidden="1">
      <c r="A213" s="59" t="s">
        <v>244</v>
      </c>
      <c r="B213" s="59"/>
      <c r="C213" s="22" t="s">
        <v>272</v>
      </c>
      <c r="D213" s="22"/>
      <c r="E213" s="156"/>
      <c r="F213" s="156"/>
      <c r="G213" s="157"/>
      <c r="H213" s="156"/>
      <c r="I213" s="156"/>
    </row>
    <row r="214" spans="1:9" s="155" customFormat="1" ht="12.5" hidden="1">
      <c r="A214" s="59"/>
      <c r="B214" s="59"/>
      <c r="C214" s="22" t="s">
        <v>273</v>
      </c>
      <c r="D214" s="22"/>
      <c r="E214" s="156"/>
      <c r="F214" s="156"/>
      <c r="G214" s="157"/>
      <c r="H214" s="156"/>
      <c r="I214" s="156"/>
    </row>
    <row r="215" spans="1:9" s="827" customFormat="1" ht="12" customHeight="1">
      <c r="F215" s="828"/>
      <c r="G215" s="829"/>
    </row>
    <row r="216" spans="1:9">
      <c r="A216" s="742"/>
      <c r="B216" s="742"/>
      <c r="C216" s="825"/>
      <c r="D216" s="830"/>
      <c r="E216" s="830"/>
      <c r="F216" s="830"/>
      <c r="G216" s="742"/>
      <c r="H216" s="742"/>
      <c r="I216" s="742"/>
    </row>
  </sheetData>
  <sheetProtection selectLockedCells="1"/>
  <mergeCells count="101">
    <mergeCell ref="A6:D6"/>
    <mergeCell ref="E6:F6"/>
    <mergeCell ref="G6:I6"/>
    <mergeCell ref="K6:O6"/>
    <mergeCell ref="F7:G7"/>
    <mergeCell ref="H7:I7"/>
    <mergeCell ref="A1:Q1"/>
    <mergeCell ref="A2:Q2"/>
    <mergeCell ref="A3:Q3"/>
    <mergeCell ref="A4:Q4"/>
    <mergeCell ref="A5:D5"/>
    <mergeCell ref="E5:F5"/>
    <mergeCell ref="G5:I5"/>
    <mergeCell ref="K5:O5"/>
    <mergeCell ref="A8:Q8"/>
    <mergeCell ref="A9:A10"/>
    <mergeCell ref="B9:B10"/>
    <mergeCell ref="C9:C10"/>
    <mergeCell ref="D9:D10"/>
    <mergeCell ref="E9:E10"/>
    <mergeCell ref="F9:F10"/>
    <mergeCell ref="I9:L10"/>
    <mergeCell ref="M9:P10"/>
    <mergeCell ref="A21:A22"/>
    <mergeCell ref="B21:B22"/>
    <mergeCell ref="C21:C22"/>
    <mergeCell ref="D21:D22"/>
    <mergeCell ref="E21:E22"/>
    <mergeCell ref="F21:F22"/>
    <mergeCell ref="A17:A20"/>
    <mergeCell ref="B17:B20"/>
    <mergeCell ref="C17:C20"/>
    <mergeCell ref="D17:D20"/>
    <mergeCell ref="E17:E20"/>
    <mergeCell ref="F17:F20"/>
    <mergeCell ref="L21:N21"/>
    <mergeCell ref="P21:Q21"/>
    <mergeCell ref="H22:I22"/>
    <mergeCell ref="K22:M23"/>
    <mergeCell ref="N22:N23"/>
    <mergeCell ref="P22:Q22"/>
    <mergeCell ref="H23:J23"/>
    <mergeCell ref="P23:Q23"/>
    <mergeCell ref="G20:I21"/>
    <mergeCell ref="J20:J21"/>
    <mergeCell ref="L20:N20"/>
    <mergeCell ref="P20:Q20"/>
    <mergeCell ref="A25:A26"/>
    <mergeCell ref="B25:B26"/>
    <mergeCell ref="C25:C26"/>
    <mergeCell ref="D25:D26"/>
    <mergeCell ref="E25:E26"/>
    <mergeCell ref="F25:F26"/>
    <mergeCell ref="A23:A24"/>
    <mergeCell ref="B23:B24"/>
    <mergeCell ref="C23:C24"/>
    <mergeCell ref="D23:D24"/>
    <mergeCell ref="E23:E24"/>
    <mergeCell ref="F23:F24"/>
    <mergeCell ref="G28:I29"/>
    <mergeCell ref="J28:J29"/>
    <mergeCell ref="D29:F30"/>
    <mergeCell ref="L29:L30"/>
    <mergeCell ref="H30:J30"/>
    <mergeCell ref="H31:J31"/>
    <mergeCell ref="L25:N25"/>
    <mergeCell ref="P25:Q25"/>
    <mergeCell ref="H26:I26"/>
    <mergeCell ref="L26:N26"/>
    <mergeCell ref="O26:Q26"/>
    <mergeCell ref="D27:F28"/>
    <mergeCell ref="H27:J27"/>
    <mergeCell ref="O27:O28"/>
    <mergeCell ref="P27:P28"/>
    <mergeCell ref="Q27:Q28"/>
    <mergeCell ref="G24:I25"/>
    <mergeCell ref="J24:J25"/>
    <mergeCell ref="L24:N24"/>
    <mergeCell ref="P24:Q24"/>
    <mergeCell ref="F36:G36"/>
    <mergeCell ref="J36:O36"/>
    <mergeCell ref="P36:Q36"/>
    <mergeCell ref="F37:G37"/>
    <mergeCell ref="K37:O37"/>
    <mergeCell ref="P37:Q37"/>
    <mergeCell ref="P31:Q31"/>
    <mergeCell ref="F33:G33"/>
    <mergeCell ref="J33:Q33"/>
    <mergeCell ref="F34:G34"/>
    <mergeCell ref="J34:Q34"/>
    <mergeCell ref="F35:G35"/>
    <mergeCell ref="J35:Q35"/>
    <mergeCell ref="F41:G41"/>
    <mergeCell ref="K41:O41"/>
    <mergeCell ref="P41:Q41"/>
    <mergeCell ref="F38:G38"/>
    <mergeCell ref="K38:Q38"/>
    <mergeCell ref="F39:G39"/>
    <mergeCell ref="K39:O40"/>
    <mergeCell ref="P39:Q40"/>
    <mergeCell ref="F40:G40"/>
  </mergeCells>
  <conditionalFormatting sqref="N22:N23">
    <cfRule type="expression" dxfId="21" priority="14" stopIfTrue="1">
      <formula>COUNTIF($O$41:$T$48,K22)&gt;0</formula>
    </cfRule>
  </conditionalFormatting>
  <conditionalFormatting sqref="J28:J29">
    <cfRule type="expression" dxfId="20" priority="13" stopIfTrue="1">
      <formula>#REF!=TRUE</formula>
    </cfRule>
  </conditionalFormatting>
  <conditionalFormatting sqref="H30:J30">
    <cfRule type="expression" dxfId="19" priority="12" stopIfTrue="1">
      <formula>$C$64=TRUE</formula>
    </cfRule>
  </conditionalFormatting>
  <conditionalFormatting sqref="G30">
    <cfRule type="expression" dxfId="18" priority="10" stopIfTrue="1">
      <formula>$C$64=TRUE</formula>
    </cfRule>
    <cfRule type="cellIs" dxfId="17" priority="11" stopIfTrue="1" operator="notEqual">
      <formula>0</formula>
    </cfRule>
  </conditionalFormatting>
  <conditionalFormatting sqref="G28:I29">
    <cfRule type="expression" dxfId="16" priority="8" stopIfTrue="1">
      <formula>$C$64=TRUE</formula>
    </cfRule>
    <cfRule type="expression" dxfId="15" priority="9" stopIfTrue="1">
      <formula>LEFT(G28,4)="поб."</formula>
    </cfRule>
  </conditionalFormatting>
  <conditionalFormatting sqref="D27:F30">
    <cfRule type="expression" dxfId="14" priority="6" stopIfTrue="1">
      <formula>$C$64=TRUE</formula>
    </cfRule>
    <cfRule type="expression" dxfId="13" priority="7" stopIfTrue="1">
      <formula>LEFT(D27,3)="пр."</formula>
    </cfRule>
  </conditionalFormatting>
  <conditionalFormatting sqref="L29:L30">
    <cfRule type="expression" dxfId="12" priority="5" stopIfTrue="1">
      <formula>$C$64=TRUE</formula>
    </cfRule>
  </conditionalFormatting>
  <conditionalFormatting sqref="C17:C26">
    <cfRule type="expression" dxfId="11" priority="4" stopIfTrue="1">
      <formula>COUNTIF($C$17:$C$26,C17)&gt;1</formula>
    </cfRule>
  </conditionalFormatting>
  <conditionalFormatting sqref="G20:I21 G24:I25 K22:M23 O26:Q26">
    <cfRule type="expression" dxfId="10" priority="2" stopIfTrue="1">
      <formula>COUNTIF($O$41:$T$48,G20)&gt;0</formula>
    </cfRule>
    <cfRule type="expression" dxfId="9" priority="3" stopIfTrue="1">
      <formula>LEFT(G20,4)="поб."</formula>
    </cfRule>
  </conditionalFormatting>
  <conditionalFormatting sqref="G22 G26 K24">
    <cfRule type="cellIs" dxfId="8" priority="1" stopIfTrue="1" operator="notEqual">
      <formula>0</formula>
    </cfRule>
  </conditionalFormatting>
  <dataValidations count="4">
    <dataValidation type="list" allowBlank="1" showInputMessage="1" showErrorMessage="1" sqref="Q6 WVY983054 WMC983054 WCG983054 VSK983054 VIO983054 UYS983054 UOW983054 UFA983054 TVE983054 TLI983054 TBM983054 SRQ983054 SHU983054 RXY983054 ROC983054 REG983054 QUK983054 QKO983054 QAS983054 PQW983054 PHA983054 OXE983054 ONI983054 ODM983054 NTQ983054 NJU983054 MZY983054 MQC983054 MGG983054 LWK983054 LMO983054 LCS983054 KSW983054 KJA983054 JZE983054 JPI983054 JFM983054 IVQ983054 ILU983054 IBY983054 HSC983054 HIG983054 GYK983054 GOO983054 GES983054 FUW983054 FLA983054 FBE983054 ERI983054 EHM983054 DXQ983054 DNU983054 DDY983054 CUC983054 CKG983054 CAK983054 BQO983054 BGS983054 AWW983054 ANA983054 ADE983054 TI983054 JM983054 Q983054 WVY917518 WMC917518 WCG917518 VSK917518 VIO917518 UYS917518 UOW917518 UFA917518 TVE917518 TLI917518 TBM917518 SRQ917518 SHU917518 RXY917518 ROC917518 REG917518 QUK917518 QKO917518 QAS917518 PQW917518 PHA917518 OXE917518 ONI917518 ODM917518 NTQ917518 NJU917518 MZY917518 MQC917518 MGG917518 LWK917518 LMO917518 LCS917518 KSW917518 KJA917518 JZE917518 JPI917518 JFM917518 IVQ917518 ILU917518 IBY917518 HSC917518 HIG917518 GYK917518 GOO917518 GES917518 FUW917518 FLA917518 FBE917518 ERI917518 EHM917518 DXQ917518 DNU917518 DDY917518 CUC917518 CKG917518 CAK917518 BQO917518 BGS917518 AWW917518 ANA917518 ADE917518 TI917518 JM917518 Q917518 WVY851982 WMC851982 WCG851982 VSK851982 VIO851982 UYS851982 UOW851982 UFA851982 TVE851982 TLI851982 TBM851982 SRQ851982 SHU851982 RXY851982 ROC851982 REG851982 QUK851982 QKO851982 QAS851982 PQW851982 PHA851982 OXE851982 ONI851982 ODM851982 NTQ851982 NJU851982 MZY851982 MQC851982 MGG851982 LWK851982 LMO851982 LCS851982 KSW851982 KJA851982 JZE851982 JPI851982 JFM851982 IVQ851982 ILU851982 IBY851982 HSC851982 HIG851982 GYK851982 GOO851982 GES851982 FUW851982 FLA851982 FBE851982 ERI851982 EHM851982 DXQ851982 DNU851982 DDY851982 CUC851982 CKG851982 CAK851982 BQO851982 BGS851982 AWW851982 ANA851982 ADE851982 TI851982 JM851982 Q851982 WVY786446 WMC786446 WCG786446 VSK786446 VIO786446 UYS786446 UOW786446 UFA786446 TVE786446 TLI786446 TBM786446 SRQ786446 SHU786446 RXY786446 ROC786446 REG786446 QUK786446 QKO786446 QAS786446 PQW786446 PHA786446 OXE786446 ONI786446 ODM786446 NTQ786446 NJU786446 MZY786446 MQC786446 MGG786446 LWK786446 LMO786446 LCS786446 KSW786446 KJA786446 JZE786446 JPI786446 JFM786446 IVQ786446 ILU786446 IBY786446 HSC786446 HIG786446 GYK786446 GOO786446 GES786446 FUW786446 FLA786446 FBE786446 ERI786446 EHM786446 DXQ786446 DNU786446 DDY786446 CUC786446 CKG786446 CAK786446 BQO786446 BGS786446 AWW786446 ANA786446 ADE786446 TI786446 JM786446 Q786446 WVY720910 WMC720910 WCG720910 VSK720910 VIO720910 UYS720910 UOW720910 UFA720910 TVE720910 TLI720910 TBM720910 SRQ720910 SHU720910 RXY720910 ROC720910 REG720910 QUK720910 QKO720910 QAS720910 PQW720910 PHA720910 OXE720910 ONI720910 ODM720910 NTQ720910 NJU720910 MZY720910 MQC720910 MGG720910 LWK720910 LMO720910 LCS720910 KSW720910 KJA720910 JZE720910 JPI720910 JFM720910 IVQ720910 ILU720910 IBY720910 HSC720910 HIG720910 GYK720910 GOO720910 GES720910 FUW720910 FLA720910 FBE720910 ERI720910 EHM720910 DXQ720910 DNU720910 DDY720910 CUC720910 CKG720910 CAK720910 BQO720910 BGS720910 AWW720910 ANA720910 ADE720910 TI720910 JM720910 Q720910 WVY655374 WMC655374 WCG655374 VSK655374 VIO655374 UYS655374 UOW655374 UFA655374 TVE655374 TLI655374 TBM655374 SRQ655374 SHU655374 RXY655374 ROC655374 REG655374 QUK655374 QKO655374 QAS655374 PQW655374 PHA655374 OXE655374 ONI655374 ODM655374 NTQ655374 NJU655374 MZY655374 MQC655374 MGG655374 LWK655374 LMO655374 LCS655374 KSW655374 KJA655374 JZE655374 JPI655374 JFM655374 IVQ655374 ILU655374 IBY655374 HSC655374 HIG655374 GYK655374 GOO655374 GES655374 FUW655374 FLA655374 FBE655374 ERI655374 EHM655374 DXQ655374 DNU655374 DDY655374 CUC655374 CKG655374 CAK655374 BQO655374 BGS655374 AWW655374 ANA655374 ADE655374 TI655374 JM655374 Q655374 WVY589838 WMC589838 WCG589838 VSK589838 VIO589838 UYS589838 UOW589838 UFA589838 TVE589838 TLI589838 TBM589838 SRQ589838 SHU589838 RXY589838 ROC589838 REG589838 QUK589838 QKO589838 QAS589838 PQW589838 PHA589838 OXE589838 ONI589838 ODM589838 NTQ589838 NJU589838 MZY589838 MQC589838 MGG589838 LWK589838 LMO589838 LCS589838 KSW589838 KJA589838 JZE589838 JPI589838 JFM589838 IVQ589838 ILU589838 IBY589838 HSC589838 HIG589838 GYK589838 GOO589838 GES589838 FUW589838 FLA589838 FBE589838 ERI589838 EHM589838 DXQ589838 DNU589838 DDY589838 CUC589838 CKG589838 CAK589838 BQO589838 BGS589838 AWW589838 ANA589838 ADE589838 TI589838 JM589838 Q589838 WVY524302 WMC524302 WCG524302 VSK524302 VIO524302 UYS524302 UOW524302 UFA524302 TVE524302 TLI524302 TBM524302 SRQ524302 SHU524302 RXY524302 ROC524302 REG524302 QUK524302 QKO524302 QAS524302 PQW524302 PHA524302 OXE524302 ONI524302 ODM524302 NTQ524302 NJU524302 MZY524302 MQC524302 MGG524302 LWK524302 LMO524302 LCS524302 KSW524302 KJA524302 JZE524302 JPI524302 JFM524302 IVQ524302 ILU524302 IBY524302 HSC524302 HIG524302 GYK524302 GOO524302 GES524302 FUW524302 FLA524302 FBE524302 ERI524302 EHM524302 DXQ524302 DNU524302 DDY524302 CUC524302 CKG524302 CAK524302 BQO524302 BGS524302 AWW524302 ANA524302 ADE524302 TI524302 JM524302 Q524302 WVY458766 WMC458766 WCG458766 VSK458766 VIO458766 UYS458766 UOW458766 UFA458766 TVE458766 TLI458766 TBM458766 SRQ458766 SHU458766 RXY458766 ROC458766 REG458766 QUK458766 QKO458766 QAS458766 PQW458766 PHA458766 OXE458766 ONI458766 ODM458766 NTQ458766 NJU458766 MZY458766 MQC458766 MGG458766 LWK458766 LMO458766 LCS458766 KSW458766 KJA458766 JZE458766 JPI458766 JFM458766 IVQ458766 ILU458766 IBY458766 HSC458766 HIG458766 GYK458766 GOO458766 GES458766 FUW458766 FLA458766 FBE458766 ERI458766 EHM458766 DXQ458766 DNU458766 DDY458766 CUC458766 CKG458766 CAK458766 BQO458766 BGS458766 AWW458766 ANA458766 ADE458766 TI458766 JM458766 Q458766 WVY393230 WMC393230 WCG393230 VSK393230 VIO393230 UYS393230 UOW393230 UFA393230 TVE393230 TLI393230 TBM393230 SRQ393230 SHU393230 RXY393230 ROC393230 REG393230 QUK393230 QKO393230 QAS393230 PQW393230 PHA393230 OXE393230 ONI393230 ODM393230 NTQ393230 NJU393230 MZY393230 MQC393230 MGG393230 LWK393230 LMO393230 LCS393230 KSW393230 KJA393230 JZE393230 JPI393230 JFM393230 IVQ393230 ILU393230 IBY393230 HSC393230 HIG393230 GYK393230 GOO393230 GES393230 FUW393230 FLA393230 FBE393230 ERI393230 EHM393230 DXQ393230 DNU393230 DDY393230 CUC393230 CKG393230 CAK393230 BQO393230 BGS393230 AWW393230 ANA393230 ADE393230 TI393230 JM393230 Q393230 WVY327694 WMC327694 WCG327694 VSK327694 VIO327694 UYS327694 UOW327694 UFA327694 TVE327694 TLI327694 TBM327694 SRQ327694 SHU327694 RXY327694 ROC327694 REG327694 QUK327694 QKO327694 QAS327694 PQW327694 PHA327694 OXE327694 ONI327694 ODM327694 NTQ327694 NJU327694 MZY327694 MQC327694 MGG327694 LWK327694 LMO327694 LCS327694 KSW327694 KJA327694 JZE327694 JPI327694 JFM327694 IVQ327694 ILU327694 IBY327694 HSC327694 HIG327694 GYK327694 GOO327694 GES327694 FUW327694 FLA327694 FBE327694 ERI327694 EHM327694 DXQ327694 DNU327694 DDY327694 CUC327694 CKG327694 CAK327694 BQO327694 BGS327694 AWW327694 ANA327694 ADE327694 TI327694 JM327694 Q327694 WVY262158 WMC262158 WCG262158 VSK262158 VIO262158 UYS262158 UOW262158 UFA262158 TVE262158 TLI262158 TBM262158 SRQ262158 SHU262158 RXY262158 ROC262158 REG262158 QUK262158 QKO262158 QAS262158 PQW262158 PHA262158 OXE262158 ONI262158 ODM262158 NTQ262158 NJU262158 MZY262158 MQC262158 MGG262158 LWK262158 LMO262158 LCS262158 KSW262158 KJA262158 JZE262158 JPI262158 JFM262158 IVQ262158 ILU262158 IBY262158 HSC262158 HIG262158 GYK262158 GOO262158 GES262158 FUW262158 FLA262158 FBE262158 ERI262158 EHM262158 DXQ262158 DNU262158 DDY262158 CUC262158 CKG262158 CAK262158 BQO262158 BGS262158 AWW262158 ANA262158 ADE262158 TI262158 JM262158 Q262158 WVY196622 WMC196622 WCG196622 VSK196622 VIO196622 UYS196622 UOW196622 UFA196622 TVE196622 TLI196622 TBM196622 SRQ196622 SHU196622 RXY196622 ROC196622 REG196622 QUK196622 QKO196622 QAS196622 PQW196622 PHA196622 OXE196622 ONI196622 ODM196622 NTQ196622 NJU196622 MZY196622 MQC196622 MGG196622 LWK196622 LMO196622 LCS196622 KSW196622 KJA196622 JZE196622 JPI196622 JFM196622 IVQ196622 ILU196622 IBY196622 HSC196622 HIG196622 GYK196622 GOO196622 GES196622 FUW196622 FLA196622 FBE196622 ERI196622 EHM196622 DXQ196622 DNU196622 DDY196622 CUC196622 CKG196622 CAK196622 BQO196622 BGS196622 AWW196622 ANA196622 ADE196622 TI196622 JM196622 Q196622 WVY131086 WMC131086 WCG131086 VSK131086 VIO131086 UYS131086 UOW131086 UFA131086 TVE131086 TLI131086 TBM131086 SRQ131086 SHU131086 RXY131086 ROC131086 REG131086 QUK131086 QKO131086 QAS131086 PQW131086 PHA131086 OXE131086 ONI131086 ODM131086 NTQ131086 NJU131086 MZY131086 MQC131086 MGG131086 LWK131086 LMO131086 LCS131086 KSW131086 KJA131086 JZE131086 JPI131086 JFM131086 IVQ131086 ILU131086 IBY131086 HSC131086 HIG131086 GYK131086 GOO131086 GES131086 FUW131086 FLA131086 FBE131086 ERI131086 EHM131086 DXQ131086 DNU131086 DDY131086 CUC131086 CKG131086 CAK131086 BQO131086 BGS131086 AWW131086 ANA131086 ADE131086 TI131086 JM131086 Q131086 WVY65550 WMC65550 WCG65550 VSK65550 VIO65550 UYS65550 UOW65550 UFA65550 TVE65550 TLI65550 TBM65550 SRQ65550 SHU65550 RXY65550 ROC65550 REG65550 QUK65550 QKO65550 QAS65550 PQW65550 PHA65550 OXE65550 ONI65550 ODM65550 NTQ65550 NJU65550 MZY65550 MQC65550 MGG65550 LWK65550 LMO65550 LCS65550 KSW65550 KJA65550 JZE65550 JPI65550 JFM65550 IVQ65550 ILU65550 IBY65550 HSC65550 HIG65550 GYK65550 GOO65550 GES65550 FUW65550 FLA65550 FBE65550 ERI65550 EHM65550 DXQ65550 DNU65550 DDY65550 CUC65550 CKG65550 CAK65550 BQO65550 BGS65550 AWW65550 ANA65550 ADE65550 TI65550 JM65550 Q65550 WVY6 WMC6 WCG6 VSK6 VIO6 UYS6 UOW6 UFA6 TVE6 TLI6 TBM6 SRQ6 SHU6 RXY6 ROC6 REG6 QUK6 QKO6 QAS6 PQW6 PHA6 OXE6 ONI6 ODM6 NTQ6 NJU6 MZY6 MQC6 MGG6 LWK6 LMO6 LCS6 KSW6 KJA6 JZE6 JPI6 JFM6 IVQ6 ILU6 IBY6 HSC6 HIG6 GYK6 GOO6 GES6 FUW6 FLA6 FBE6 ERI6 EHM6 DXQ6 DNU6 DDY6 CUC6 CKG6 CAK6 BQO6 BGS6 AWW6 ANA6 ADE6 TI6 JM6" xr:uid="{00000000-0002-0000-1F00-000000000000}">
      <formula1>$D$208:$D$212</formula1>
    </dataValidation>
    <dataValidation type="list" allowBlank="1" showInputMessage="1" showErrorMessage="1" sqref="P6 WVX983054 WMB983054 WCF983054 VSJ983054 VIN983054 UYR983054 UOV983054 UEZ983054 TVD983054 TLH983054 TBL983054 SRP983054 SHT983054 RXX983054 ROB983054 REF983054 QUJ983054 QKN983054 QAR983054 PQV983054 PGZ983054 OXD983054 ONH983054 ODL983054 NTP983054 NJT983054 MZX983054 MQB983054 MGF983054 LWJ983054 LMN983054 LCR983054 KSV983054 KIZ983054 JZD983054 JPH983054 JFL983054 IVP983054 ILT983054 IBX983054 HSB983054 HIF983054 GYJ983054 GON983054 GER983054 FUV983054 FKZ983054 FBD983054 ERH983054 EHL983054 DXP983054 DNT983054 DDX983054 CUB983054 CKF983054 CAJ983054 BQN983054 BGR983054 AWV983054 AMZ983054 ADD983054 TH983054 JL983054 P983054 WVX917518 WMB917518 WCF917518 VSJ917518 VIN917518 UYR917518 UOV917518 UEZ917518 TVD917518 TLH917518 TBL917518 SRP917518 SHT917518 RXX917518 ROB917518 REF917518 QUJ917518 QKN917518 QAR917518 PQV917518 PGZ917518 OXD917518 ONH917518 ODL917518 NTP917518 NJT917518 MZX917518 MQB917518 MGF917518 LWJ917518 LMN917518 LCR917518 KSV917518 KIZ917518 JZD917518 JPH917518 JFL917518 IVP917518 ILT917518 IBX917518 HSB917518 HIF917518 GYJ917518 GON917518 GER917518 FUV917518 FKZ917518 FBD917518 ERH917518 EHL917518 DXP917518 DNT917518 DDX917518 CUB917518 CKF917518 CAJ917518 BQN917518 BGR917518 AWV917518 AMZ917518 ADD917518 TH917518 JL917518 P917518 WVX851982 WMB851982 WCF851982 VSJ851982 VIN851982 UYR851982 UOV851982 UEZ851982 TVD851982 TLH851982 TBL851982 SRP851982 SHT851982 RXX851982 ROB851982 REF851982 QUJ851982 QKN851982 QAR851982 PQV851982 PGZ851982 OXD851982 ONH851982 ODL851982 NTP851982 NJT851982 MZX851982 MQB851982 MGF851982 LWJ851982 LMN851982 LCR851982 KSV851982 KIZ851982 JZD851982 JPH851982 JFL851982 IVP851982 ILT851982 IBX851982 HSB851982 HIF851982 GYJ851982 GON851982 GER851982 FUV851982 FKZ851982 FBD851982 ERH851982 EHL851982 DXP851982 DNT851982 DDX851982 CUB851982 CKF851982 CAJ851982 BQN851982 BGR851982 AWV851982 AMZ851982 ADD851982 TH851982 JL851982 P851982 WVX786446 WMB786446 WCF786446 VSJ786446 VIN786446 UYR786446 UOV786446 UEZ786446 TVD786446 TLH786446 TBL786446 SRP786446 SHT786446 RXX786446 ROB786446 REF786446 QUJ786446 QKN786446 QAR786446 PQV786446 PGZ786446 OXD786446 ONH786446 ODL786446 NTP786446 NJT786446 MZX786446 MQB786446 MGF786446 LWJ786446 LMN786446 LCR786446 KSV786446 KIZ786446 JZD786446 JPH786446 JFL786446 IVP786446 ILT786446 IBX786446 HSB786446 HIF786446 GYJ786446 GON786446 GER786446 FUV786446 FKZ786446 FBD786446 ERH786446 EHL786446 DXP786446 DNT786446 DDX786446 CUB786446 CKF786446 CAJ786446 BQN786446 BGR786446 AWV786446 AMZ786446 ADD786446 TH786446 JL786446 P786446 WVX720910 WMB720910 WCF720910 VSJ720910 VIN720910 UYR720910 UOV720910 UEZ720910 TVD720910 TLH720910 TBL720910 SRP720910 SHT720910 RXX720910 ROB720910 REF720910 QUJ720910 QKN720910 QAR720910 PQV720910 PGZ720910 OXD720910 ONH720910 ODL720910 NTP720910 NJT720910 MZX720910 MQB720910 MGF720910 LWJ720910 LMN720910 LCR720910 KSV720910 KIZ720910 JZD720910 JPH720910 JFL720910 IVP720910 ILT720910 IBX720910 HSB720910 HIF720910 GYJ720910 GON720910 GER720910 FUV720910 FKZ720910 FBD720910 ERH720910 EHL720910 DXP720910 DNT720910 DDX720910 CUB720910 CKF720910 CAJ720910 BQN720910 BGR720910 AWV720910 AMZ720910 ADD720910 TH720910 JL720910 P720910 WVX655374 WMB655374 WCF655374 VSJ655374 VIN655374 UYR655374 UOV655374 UEZ655374 TVD655374 TLH655374 TBL655374 SRP655374 SHT655374 RXX655374 ROB655374 REF655374 QUJ655374 QKN655374 QAR655374 PQV655374 PGZ655374 OXD655374 ONH655374 ODL655374 NTP655374 NJT655374 MZX655374 MQB655374 MGF655374 LWJ655374 LMN655374 LCR655374 KSV655374 KIZ655374 JZD655374 JPH655374 JFL655374 IVP655374 ILT655374 IBX655374 HSB655374 HIF655374 GYJ655374 GON655374 GER655374 FUV655374 FKZ655374 FBD655374 ERH655374 EHL655374 DXP655374 DNT655374 DDX655374 CUB655374 CKF655374 CAJ655374 BQN655374 BGR655374 AWV655374 AMZ655374 ADD655374 TH655374 JL655374 P655374 WVX589838 WMB589838 WCF589838 VSJ589838 VIN589838 UYR589838 UOV589838 UEZ589838 TVD589838 TLH589838 TBL589838 SRP589838 SHT589838 RXX589838 ROB589838 REF589838 QUJ589838 QKN589838 QAR589838 PQV589838 PGZ589838 OXD589838 ONH589838 ODL589838 NTP589838 NJT589838 MZX589838 MQB589838 MGF589838 LWJ589838 LMN589838 LCR589838 KSV589838 KIZ589838 JZD589838 JPH589838 JFL589838 IVP589838 ILT589838 IBX589838 HSB589838 HIF589838 GYJ589838 GON589838 GER589838 FUV589838 FKZ589838 FBD589838 ERH589838 EHL589838 DXP589838 DNT589838 DDX589838 CUB589838 CKF589838 CAJ589838 BQN589838 BGR589838 AWV589838 AMZ589838 ADD589838 TH589838 JL589838 P589838 WVX524302 WMB524302 WCF524302 VSJ524302 VIN524302 UYR524302 UOV524302 UEZ524302 TVD524302 TLH524302 TBL524302 SRP524302 SHT524302 RXX524302 ROB524302 REF524302 QUJ524302 QKN524302 QAR524302 PQV524302 PGZ524302 OXD524302 ONH524302 ODL524302 NTP524302 NJT524302 MZX524302 MQB524302 MGF524302 LWJ524302 LMN524302 LCR524302 KSV524302 KIZ524302 JZD524302 JPH524302 JFL524302 IVP524302 ILT524302 IBX524302 HSB524302 HIF524302 GYJ524302 GON524302 GER524302 FUV524302 FKZ524302 FBD524302 ERH524302 EHL524302 DXP524302 DNT524302 DDX524302 CUB524302 CKF524302 CAJ524302 BQN524302 BGR524302 AWV524302 AMZ524302 ADD524302 TH524302 JL524302 P524302 WVX458766 WMB458766 WCF458766 VSJ458766 VIN458766 UYR458766 UOV458766 UEZ458766 TVD458766 TLH458766 TBL458766 SRP458766 SHT458766 RXX458766 ROB458766 REF458766 QUJ458766 QKN458766 QAR458766 PQV458766 PGZ458766 OXD458766 ONH458766 ODL458766 NTP458766 NJT458766 MZX458766 MQB458766 MGF458766 LWJ458766 LMN458766 LCR458766 KSV458766 KIZ458766 JZD458766 JPH458766 JFL458766 IVP458766 ILT458766 IBX458766 HSB458766 HIF458766 GYJ458766 GON458766 GER458766 FUV458766 FKZ458766 FBD458766 ERH458766 EHL458766 DXP458766 DNT458766 DDX458766 CUB458766 CKF458766 CAJ458766 BQN458766 BGR458766 AWV458766 AMZ458766 ADD458766 TH458766 JL458766 P458766 WVX393230 WMB393230 WCF393230 VSJ393230 VIN393230 UYR393230 UOV393230 UEZ393230 TVD393230 TLH393230 TBL393230 SRP393230 SHT393230 RXX393230 ROB393230 REF393230 QUJ393230 QKN393230 QAR393230 PQV393230 PGZ393230 OXD393230 ONH393230 ODL393230 NTP393230 NJT393230 MZX393230 MQB393230 MGF393230 LWJ393230 LMN393230 LCR393230 KSV393230 KIZ393230 JZD393230 JPH393230 JFL393230 IVP393230 ILT393230 IBX393230 HSB393230 HIF393230 GYJ393230 GON393230 GER393230 FUV393230 FKZ393230 FBD393230 ERH393230 EHL393230 DXP393230 DNT393230 DDX393230 CUB393230 CKF393230 CAJ393230 BQN393230 BGR393230 AWV393230 AMZ393230 ADD393230 TH393230 JL393230 P393230 WVX327694 WMB327694 WCF327694 VSJ327694 VIN327694 UYR327694 UOV327694 UEZ327694 TVD327694 TLH327694 TBL327694 SRP327694 SHT327694 RXX327694 ROB327694 REF327694 QUJ327694 QKN327694 QAR327694 PQV327694 PGZ327694 OXD327694 ONH327694 ODL327694 NTP327694 NJT327694 MZX327694 MQB327694 MGF327694 LWJ327694 LMN327694 LCR327694 KSV327694 KIZ327694 JZD327694 JPH327694 JFL327694 IVP327694 ILT327694 IBX327694 HSB327694 HIF327694 GYJ327694 GON327694 GER327694 FUV327694 FKZ327694 FBD327694 ERH327694 EHL327694 DXP327694 DNT327694 DDX327694 CUB327694 CKF327694 CAJ327694 BQN327694 BGR327694 AWV327694 AMZ327694 ADD327694 TH327694 JL327694 P327694 WVX262158 WMB262158 WCF262158 VSJ262158 VIN262158 UYR262158 UOV262158 UEZ262158 TVD262158 TLH262158 TBL262158 SRP262158 SHT262158 RXX262158 ROB262158 REF262158 QUJ262158 QKN262158 QAR262158 PQV262158 PGZ262158 OXD262158 ONH262158 ODL262158 NTP262158 NJT262158 MZX262158 MQB262158 MGF262158 LWJ262158 LMN262158 LCR262158 KSV262158 KIZ262158 JZD262158 JPH262158 JFL262158 IVP262158 ILT262158 IBX262158 HSB262158 HIF262158 GYJ262158 GON262158 GER262158 FUV262158 FKZ262158 FBD262158 ERH262158 EHL262158 DXP262158 DNT262158 DDX262158 CUB262158 CKF262158 CAJ262158 BQN262158 BGR262158 AWV262158 AMZ262158 ADD262158 TH262158 JL262158 P262158 WVX196622 WMB196622 WCF196622 VSJ196622 VIN196622 UYR196622 UOV196622 UEZ196622 TVD196622 TLH196622 TBL196622 SRP196622 SHT196622 RXX196622 ROB196622 REF196622 QUJ196622 QKN196622 QAR196622 PQV196622 PGZ196622 OXD196622 ONH196622 ODL196622 NTP196622 NJT196622 MZX196622 MQB196622 MGF196622 LWJ196622 LMN196622 LCR196622 KSV196622 KIZ196622 JZD196622 JPH196622 JFL196622 IVP196622 ILT196622 IBX196622 HSB196622 HIF196622 GYJ196622 GON196622 GER196622 FUV196622 FKZ196622 FBD196622 ERH196622 EHL196622 DXP196622 DNT196622 DDX196622 CUB196622 CKF196622 CAJ196622 BQN196622 BGR196622 AWV196622 AMZ196622 ADD196622 TH196622 JL196622 P196622 WVX131086 WMB131086 WCF131086 VSJ131086 VIN131086 UYR131086 UOV131086 UEZ131086 TVD131086 TLH131086 TBL131086 SRP131086 SHT131086 RXX131086 ROB131086 REF131086 QUJ131086 QKN131086 QAR131086 PQV131086 PGZ131086 OXD131086 ONH131086 ODL131086 NTP131086 NJT131086 MZX131086 MQB131086 MGF131086 LWJ131086 LMN131086 LCR131086 KSV131086 KIZ131086 JZD131086 JPH131086 JFL131086 IVP131086 ILT131086 IBX131086 HSB131086 HIF131086 GYJ131086 GON131086 GER131086 FUV131086 FKZ131086 FBD131086 ERH131086 EHL131086 DXP131086 DNT131086 DDX131086 CUB131086 CKF131086 CAJ131086 BQN131086 BGR131086 AWV131086 AMZ131086 ADD131086 TH131086 JL131086 P131086 WVX65550 WMB65550 WCF65550 VSJ65550 VIN65550 UYR65550 UOV65550 UEZ65550 TVD65550 TLH65550 TBL65550 SRP65550 SHT65550 RXX65550 ROB65550 REF65550 QUJ65550 QKN65550 QAR65550 PQV65550 PGZ65550 OXD65550 ONH65550 ODL65550 NTP65550 NJT65550 MZX65550 MQB65550 MGF65550 LWJ65550 LMN65550 LCR65550 KSV65550 KIZ65550 JZD65550 JPH65550 JFL65550 IVP65550 ILT65550 IBX65550 HSB65550 HIF65550 GYJ65550 GON65550 GER65550 FUV65550 FKZ65550 FBD65550 ERH65550 EHL65550 DXP65550 DNT65550 DDX65550 CUB65550 CKF65550 CAJ65550 BQN65550 BGR65550 AWV65550 AMZ65550 ADD65550 TH65550 JL65550 P65550 WVX6 WMB6 WCF6 VSJ6 VIN6 UYR6 UOV6 UEZ6 TVD6 TLH6 TBL6 SRP6 SHT6 RXX6 ROB6 REF6 QUJ6 QKN6 QAR6 PQV6 PGZ6 OXD6 ONH6 ODL6 NTP6 NJT6 MZX6 MQB6 MGF6 LWJ6 LMN6 LCR6 KSV6 KIZ6 JZD6 JPH6 JFL6 IVP6 ILT6 IBX6 HSB6 HIF6 GYJ6 GON6 GER6 FUV6 FKZ6 FBD6 ERH6 EHL6 DXP6 DNT6 DDX6 CUB6 CKF6 CAJ6 BQN6 BGR6 AWV6 AMZ6 ADD6 TH6 JL6" xr:uid="{00000000-0002-0000-1F00-000001000000}">
      <formula1>$C$208:$C$214</formula1>
    </dataValidation>
    <dataValidation type="list" allowBlank="1" showInputMessage="1" showErrorMessage="1" sqref="G6:I6 WVO983054:WVQ983054 WLS983054:WLU983054 WBW983054:WBY983054 VSA983054:VSC983054 VIE983054:VIG983054 UYI983054:UYK983054 UOM983054:UOO983054 UEQ983054:UES983054 TUU983054:TUW983054 TKY983054:TLA983054 TBC983054:TBE983054 SRG983054:SRI983054 SHK983054:SHM983054 RXO983054:RXQ983054 RNS983054:RNU983054 RDW983054:RDY983054 QUA983054:QUC983054 QKE983054:QKG983054 QAI983054:QAK983054 PQM983054:PQO983054 PGQ983054:PGS983054 OWU983054:OWW983054 OMY983054:ONA983054 ODC983054:ODE983054 NTG983054:NTI983054 NJK983054:NJM983054 MZO983054:MZQ983054 MPS983054:MPU983054 MFW983054:MFY983054 LWA983054:LWC983054 LME983054:LMG983054 LCI983054:LCK983054 KSM983054:KSO983054 KIQ983054:KIS983054 JYU983054:JYW983054 JOY983054:JPA983054 JFC983054:JFE983054 IVG983054:IVI983054 ILK983054:ILM983054 IBO983054:IBQ983054 HRS983054:HRU983054 HHW983054:HHY983054 GYA983054:GYC983054 GOE983054:GOG983054 GEI983054:GEK983054 FUM983054:FUO983054 FKQ983054:FKS983054 FAU983054:FAW983054 EQY983054:ERA983054 EHC983054:EHE983054 DXG983054:DXI983054 DNK983054:DNM983054 DDO983054:DDQ983054 CTS983054:CTU983054 CJW983054:CJY983054 CAA983054:CAC983054 BQE983054:BQG983054 BGI983054:BGK983054 AWM983054:AWO983054 AMQ983054:AMS983054 ACU983054:ACW983054 SY983054:TA983054 JC983054:JE983054 G983054:I983054 WVO917518:WVQ917518 WLS917518:WLU917518 WBW917518:WBY917518 VSA917518:VSC917518 VIE917518:VIG917518 UYI917518:UYK917518 UOM917518:UOO917518 UEQ917518:UES917518 TUU917518:TUW917518 TKY917518:TLA917518 TBC917518:TBE917518 SRG917518:SRI917518 SHK917518:SHM917518 RXO917518:RXQ917518 RNS917518:RNU917518 RDW917518:RDY917518 QUA917518:QUC917518 QKE917518:QKG917518 QAI917518:QAK917518 PQM917518:PQO917518 PGQ917518:PGS917518 OWU917518:OWW917518 OMY917518:ONA917518 ODC917518:ODE917518 NTG917518:NTI917518 NJK917518:NJM917518 MZO917518:MZQ917518 MPS917518:MPU917518 MFW917518:MFY917518 LWA917518:LWC917518 LME917518:LMG917518 LCI917518:LCK917518 KSM917518:KSO917518 KIQ917518:KIS917518 JYU917518:JYW917518 JOY917518:JPA917518 JFC917518:JFE917518 IVG917518:IVI917518 ILK917518:ILM917518 IBO917518:IBQ917518 HRS917518:HRU917518 HHW917518:HHY917518 GYA917518:GYC917518 GOE917518:GOG917518 GEI917518:GEK917518 FUM917518:FUO917518 FKQ917518:FKS917518 FAU917518:FAW917518 EQY917518:ERA917518 EHC917518:EHE917518 DXG917518:DXI917518 DNK917518:DNM917518 DDO917518:DDQ917518 CTS917518:CTU917518 CJW917518:CJY917518 CAA917518:CAC917518 BQE917518:BQG917518 BGI917518:BGK917518 AWM917518:AWO917518 AMQ917518:AMS917518 ACU917518:ACW917518 SY917518:TA917518 JC917518:JE917518 G917518:I917518 WVO851982:WVQ851982 WLS851982:WLU851982 WBW851982:WBY851982 VSA851982:VSC851982 VIE851982:VIG851982 UYI851982:UYK851982 UOM851982:UOO851982 UEQ851982:UES851982 TUU851982:TUW851982 TKY851982:TLA851982 TBC851982:TBE851982 SRG851982:SRI851982 SHK851982:SHM851982 RXO851982:RXQ851982 RNS851982:RNU851982 RDW851982:RDY851982 QUA851982:QUC851982 QKE851982:QKG851982 QAI851982:QAK851982 PQM851982:PQO851982 PGQ851982:PGS851982 OWU851982:OWW851982 OMY851982:ONA851982 ODC851982:ODE851982 NTG851982:NTI851982 NJK851982:NJM851982 MZO851982:MZQ851982 MPS851982:MPU851982 MFW851982:MFY851982 LWA851982:LWC851982 LME851982:LMG851982 LCI851982:LCK851982 KSM851982:KSO851982 KIQ851982:KIS851982 JYU851982:JYW851982 JOY851982:JPA851982 JFC851982:JFE851982 IVG851982:IVI851982 ILK851982:ILM851982 IBO851982:IBQ851982 HRS851982:HRU851982 HHW851982:HHY851982 GYA851982:GYC851982 GOE851982:GOG851982 GEI851982:GEK851982 FUM851982:FUO851982 FKQ851982:FKS851982 FAU851982:FAW851982 EQY851982:ERA851982 EHC851982:EHE851982 DXG851982:DXI851982 DNK851982:DNM851982 DDO851982:DDQ851982 CTS851982:CTU851982 CJW851982:CJY851982 CAA851982:CAC851982 BQE851982:BQG851982 BGI851982:BGK851982 AWM851982:AWO851982 AMQ851982:AMS851982 ACU851982:ACW851982 SY851982:TA851982 JC851982:JE851982 G851982:I851982 WVO786446:WVQ786446 WLS786446:WLU786446 WBW786446:WBY786446 VSA786446:VSC786446 VIE786446:VIG786446 UYI786446:UYK786446 UOM786446:UOO786446 UEQ786446:UES786446 TUU786446:TUW786446 TKY786446:TLA786446 TBC786446:TBE786446 SRG786446:SRI786446 SHK786446:SHM786446 RXO786446:RXQ786446 RNS786446:RNU786446 RDW786446:RDY786446 QUA786446:QUC786446 QKE786446:QKG786446 QAI786446:QAK786446 PQM786446:PQO786446 PGQ786446:PGS786446 OWU786446:OWW786446 OMY786446:ONA786446 ODC786446:ODE786446 NTG786446:NTI786446 NJK786446:NJM786446 MZO786446:MZQ786446 MPS786446:MPU786446 MFW786446:MFY786446 LWA786446:LWC786446 LME786446:LMG786446 LCI786446:LCK786446 KSM786446:KSO786446 KIQ786446:KIS786446 JYU786446:JYW786446 JOY786446:JPA786446 JFC786446:JFE786446 IVG786446:IVI786446 ILK786446:ILM786446 IBO786446:IBQ786446 HRS786446:HRU786446 HHW786446:HHY786446 GYA786446:GYC786446 GOE786446:GOG786446 GEI786446:GEK786446 FUM786446:FUO786446 FKQ786446:FKS786446 FAU786446:FAW786446 EQY786446:ERA786446 EHC786446:EHE786446 DXG786446:DXI786446 DNK786446:DNM786446 DDO786446:DDQ786446 CTS786446:CTU786446 CJW786446:CJY786446 CAA786446:CAC786446 BQE786446:BQG786446 BGI786446:BGK786446 AWM786446:AWO786446 AMQ786446:AMS786446 ACU786446:ACW786446 SY786446:TA786446 JC786446:JE786446 G786446:I786446 WVO720910:WVQ720910 WLS720910:WLU720910 WBW720910:WBY720910 VSA720910:VSC720910 VIE720910:VIG720910 UYI720910:UYK720910 UOM720910:UOO720910 UEQ720910:UES720910 TUU720910:TUW720910 TKY720910:TLA720910 TBC720910:TBE720910 SRG720910:SRI720910 SHK720910:SHM720910 RXO720910:RXQ720910 RNS720910:RNU720910 RDW720910:RDY720910 QUA720910:QUC720910 QKE720910:QKG720910 QAI720910:QAK720910 PQM720910:PQO720910 PGQ720910:PGS720910 OWU720910:OWW720910 OMY720910:ONA720910 ODC720910:ODE720910 NTG720910:NTI720910 NJK720910:NJM720910 MZO720910:MZQ720910 MPS720910:MPU720910 MFW720910:MFY720910 LWA720910:LWC720910 LME720910:LMG720910 LCI720910:LCK720910 KSM720910:KSO720910 KIQ720910:KIS720910 JYU720910:JYW720910 JOY720910:JPA720910 JFC720910:JFE720910 IVG720910:IVI720910 ILK720910:ILM720910 IBO720910:IBQ720910 HRS720910:HRU720910 HHW720910:HHY720910 GYA720910:GYC720910 GOE720910:GOG720910 GEI720910:GEK720910 FUM720910:FUO720910 FKQ720910:FKS720910 FAU720910:FAW720910 EQY720910:ERA720910 EHC720910:EHE720910 DXG720910:DXI720910 DNK720910:DNM720910 DDO720910:DDQ720910 CTS720910:CTU720910 CJW720910:CJY720910 CAA720910:CAC720910 BQE720910:BQG720910 BGI720910:BGK720910 AWM720910:AWO720910 AMQ720910:AMS720910 ACU720910:ACW720910 SY720910:TA720910 JC720910:JE720910 G720910:I720910 WVO655374:WVQ655374 WLS655374:WLU655374 WBW655374:WBY655374 VSA655374:VSC655374 VIE655374:VIG655374 UYI655374:UYK655374 UOM655374:UOO655374 UEQ655374:UES655374 TUU655374:TUW655374 TKY655374:TLA655374 TBC655374:TBE655374 SRG655374:SRI655374 SHK655374:SHM655374 RXO655374:RXQ655374 RNS655374:RNU655374 RDW655374:RDY655374 QUA655374:QUC655374 QKE655374:QKG655374 QAI655374:QAK655374 PQM655374:PQO655374 PGQ655374:PGS655374 OWU655374:OWW655374 OMY655374:ONA655374 ODC655374:ODE655374 NTG655374:NTI655374 NJK655374:NJM655374 MZO655374:MZQ655374 MPS655374:MPU655374 MFW655374:MFY655374 LWA655374:LWC655374 LME655374:LMG655374 LCI655374:LCK655374 KSM655374:KSO655374 KIQ655374:KIS655374 JYU655374:JYW655374 JOY655374:JPA655374 JFC655374:JFE655374 IVG655374:IVI655374 ILK655374:ILM655374 IBO655374:IBQ655374 HRS655374:HRU655374 HHW655374:HHY655374 GYA655374:GYC655374 GOE655374:GOG655374 GEI655374:GEK655374 FUM655374:FUO655374 FKQ655374:FKS655374 FAU655374:FAW655374 EQY655374:ERA655374 EHC655374:EHE655374 DXG655374:DXI655374 DNK655374:DNM655374 DDO655374:DDQ655374 CTS655374:CTU655374 CJW655374:CJY655374 CAA655374:CAC655374 BQE655374:BQG655374 BGI655374:BGK655374 AWM655374:AWO655374 AMQ655374:AMS655374 ACU655374:ACW655374 SY655374:TA655374 JC655374:JE655374 G655374:I655374 WVO589838:WVQ589838 WLS589838:WLU589838 WBW589838:WBY589838 VSA589838:VSC589838 VIE589838:VIG589838 UYI589838:UYK589838 UOM589838:UOO589838 UEQ589838:UES589838 TUU589838:TUW589838 TKY589838:TLA589838 TBC589838:TBE589838 SRG589838:SRI589838 SHK589838:SHM589838 RXO589838:RXQ589838 RNS589838:RNU589838 RDW589838:RDY589838 QUA589838:QUC589838 QKE589838:QKG589838 QAI589838:QAK589838 PQM589838:PQO589838 PGQ589838:PGS589838 OWU589838:OWW589838 OMY589838:ONA589838 ODC589838:ODE589838 NTG589838:NTI589838 NJK589838:NJM589838 MZO589838:MZQ589838 MPS589838:MPU589838 MFW589838:MFY589838 LWA589838:LWC589838 LME589838:LMG589838 LCI589838:LCK589838 KSM589838:KSO589838 KIQ589838:KIS589838 JYU589838:JYW589838 JOY589838:JPA589838 JFC589838:JFE589838 IVG589838:IVI589838 ILK589838:ILM589838 IBO589838:IBQ589838 HRS589838:HRU589838 HHW589838:HHY589838 GYA589838:GYC589838 GOE589838:GOG589838 GEI589838:GEK589838 FUM589838:FUO589838 FKQ589838:FKS589838 FAU589838:FAW589838 EQY589838:ERA589838 EHC589838:EHE589838 DXG589838:DXI589838 DNK589838:DNM589838 DDO589838:DDQ589838 CTS589838:CTU589838 CJW589838:CJY589838 CAA589838:CAC589838 BQE589838:BQG589838 BGI589838:BGK589838 AWM589838:AWO589838 AMQ589838:AMS589838 ACU589838:ACW589838 SY589838:TA589838 JC589838:JE589838 G589838:I589838 WVO524302:WVQ524302 WLS524302:WLU524302 WBW524302:WBY524302 VSA524302:VSC524302 VIE524302:VIG524302 UYI524302:UYK524302 UOM524302:UOO524302 UEQ524302:UES524302 TUU524302:TUW524302 TKY524302:TLA524302 TBC524302:TBE524302 SRG524302:SRI524302 SHK524302:SHM524302 RXO524302:RXQ524302 RNS524302:RNU524302 RDW524302:RDY524302 QUA524302:QUC524302 QKE524302:QKG524302 QAI524302:QAK524302 PQM524302:PQO524302 PGQ524302:PGS524302 OWU524302:OWW524302 OMY524302:ONA524302 ODC524302:ODE524302 NTG524302:NTI524302 NJK524302:NJM524302 MZO524302:MZQ524302 MPS524302:MPU524302 MFW524302:MFY524302 LWA524302:LWC524302 LME524302:LMG524302 LCI524302:LCK524302 KSM524302:KSO524302 KIQ524302:KIS524302 JYU524302:JYW524302 JOY524302:JPA524302 JFC524302:JFE524302 IVG524302:IVI524302 ILK524302:ILM524302 IBO524302:IBQ524302 HRS524302:HRU524302 HHW524302:HHY524302 GYA524302:GYC524302 GOE524302:GOG524302 GEI524302:GEK524302 FUM524302:FUO524302 FKQ524302:FKS524302 FAU524302:FAW524302 EQY524302:ERA524302 EHC524302:EHE524302 DXG524302:DXI524302 DNK524302:DNM524302 DDO524302:DDQ524302 CTS524302:CTU524302 CJW524302:CJY524302 CAA524302:CAC524302 BQE524302:BQG524302 BGI524302:BGK524302 AWM524302:AWO524302 AMQ524302:AMS524302 ACU524302:ACW524302 SY524302:TA524302 JC524302:JE524302 G524302:I524302 WVO458766:WVQ458766 WLS458766:WLU458766 WBW458766:WBY458766 VSA458766:VSC458766 VIE458766:VIG458766 UYI458766:UYK458766 UOM458766:UOO458766 UEQ458766:UES458766 TUU458766:TUW458766 TKY458766:TLA458766 TBC458766:TBE458766 SRG458766:SRI458766 SHK458766:SHM458766 RXO458766:RXQ458766 RNS458766:RNU458766 RDW458766:RDY458766 QUA458766:QUC458766 QKE458766:QKG458766 QAI458766:QAK458766 PQM458766:PQO458766 PGQ458766:PGS458766 OWU458766:OWW458766 OMY458766:ONA458766 ODC458766:ODE458766 NTG458766:NTI458766 NJK458766:NJM458766 MZO458766:MZQ458766 MPS458766:MPU458766 MFW458766:MFY458766 LWA458766:LWC458766 LME458766:LMG458766 LCI458766:LCK458766 KSM458766:KSO458766 KIQ458766:KIS458766 JYU458766:JYW458766 JOY458766:JPA458766 JFC458766:JFE458766 IVG458766:IVI458766 ILK458766:ILM458766 IBO458766:IBQ458766 HRS458766:HRU458766 HHW458766:HHY458766 GYA458766:GYC458766 GOE458766:GOG458766 GEI458766:GEK458766 FUM458766:FUO458766 FKQ458766:FKS458766 FAU458766:FAW458766 EQY458766:ERA458766 EHC458766:EHE458766 DXG458766:DXI458766 DNK458766:DNM458766 DDO458766:DDQ458766 CTS458766:CTU458766 CJW458766:CJY458766 CAA458766:CAC458766 BQE458766:BQG458766 BGI458766:BGK458766 AWM458766:AWO458766 AMQ458766:AMS458766 ACU458766:ACW458766 SY458766:TA458766 JC458766:JE458766 G458766:I458766 WVO393230:WVQ393230 WLS393230:WLU393230 WBW393230:WBY393230 VSA393230:VSC393230 VIE393230:VIG393230 UYI393230:UYK393230 UOM393230:UOO393230 UEQ393230:UES393230 TUU393230:TUW393230 TKY393230:TLA393230 TBC393230:TBE393230 SRG393230:SRI393230 SHK393230:SHM393230 RXO393230:RXQ393230 RNS393230:RNU393230 RDW393230:RDY393230 QUA393230:QUC393230 QKE393230:QKG393230 QAI393230:QAK393230 PQM393230:PQO393230 PGQ393230:PGS393230 OWU393230:OWW393230 OMY393230:ONA393230 ODC393230:ODE393230 NTG393230:NTI393230 NJK393230:NJM393230 MZO393230:MZQ393230 MPS393230:MPU393230 MFW393230:MFY393230 LWA393230:LWC393230 LME393230:LMG393230 LCI393230:LCK393230 KSM393230:KSO393230 KIQ393230:KIS393230 JYU393230:JYW393230 JOY393230:JPA393230 JFC393230:JFE393230 IVG393230:IVI393230 ILK393230:ILM393230 IBO393230:IBQ393230 HRS393230:HRU393230 HHW393230:HHY393230 GYA393230:GYC393230 GOE393230:GOG393230 GEI393230:GEK393230 FUM393230:FUO393230 FKQ393230:FKS393230 FAU393230:FAW393230 EQY393230:ERA393230 EHC393230:EHE393230 DXG393230:DXI393230 DNK393230:DNM393230 DDO393230:DDQ393230 CTS393230:CTU393230 CJW393230:CJY393230 CAA393230:CAC393230 BQE393230:BQG393230 BGI393230:BGK393230 AWM393230:AWO393230 AMQ393230:AMS393230 ACU393230:ACW393230 SY393230:TA393230 JC393230:JE393230 G393230:I393230 WVO327694:WVQ327694 WLS327694:WLU327694 WBW327694:WBY327694 VSA327694:VSC327694 VIE327694:VIG327694 UYI327694:UYK327694 UOM327694:UOO327694 UEQ327694:UES327694 TUU327694:TUW327694 TKY327694:TLA327694 TBC327694:TBE327694 SRG327694:SRI327694 SHK327694:SHM327694 RXO327694:RXQ327694 RNS327694:RNU327694 RDW327694:RDY327694 QUA327694:QUC327694 QKE327694:QKG327694 QAI327694:QAK327694 PQM327694:PQO327694 PGQ327694:PGS327694 OWU327694:OWW327694 OMY327694:ONA327694 ODC327694:ODE327694 NTG327694:NTI327694 NJK327694:NJM327694 MZO327694:MZQ327694 MPS327694:MPU327694 MFW327694:MFY327694 LWA327694:LWC327694 LME327694:LMG327694 LCI327694:LCK327694 KSM327694:KSO327694 KIQ327694:KIS327694 JYU327694:JYW327694 JOY327694:JPA327694 JFC327694:JFE327694 IVG327694:IVI327694 ILK327694:ILM327694 IBO327694:IBQ327694 HRS327694:HRU327694 HHW327694:HHY327694 GYA327694:GYC327694 GOE327694:GOG327694 GEI327694:GEK327694 FUM327694:FUO327694 FKQ327694:FKS327694 FAU327694:FAW327694 EQY327694:ERA327694 EHC327694:EHE327694 DXG327694:DXI327694 DNK327694:DNM327694 DDO327694:DDQ327694 CTS327694:CTU327694 CJW327694:CJY327694 CAA327694:CAC327694 BQE327694:BQG327694 BGI327694:BGK327694 AWM327694:AWO327694 AMQ327694:AMS327694 ACU327694:ACW327694 SY327694:TA327694 JC327694:JE327694 G327694:I327694 WVO262158:WVQ262158 WLS262158:WLU262158 WBW262158:WBY262158 VSA262158:VSC262158 VIE262158:VIG262158 UYI262158:UYK262158 UOM262158:UOO262158 UEQ262158:UES262158 TUU262158:TUW262158 TKY262158:TLA262158 TBC262158:TBE262158 SRG262158:SRI262158 SHK262158:SHM262158 RXO262158:RXQ262158 RNS262158:RNU262158 RDW262158:RDY262158 QUA262158:QUC262158 QKE262158:QKG262158 QAI262158:QAK262158 PQM262158:PQO262158 PGQ262158:PGS262158 OWU262158:OWW262158 OMY262158:ONA262158 ODC262158:ODE262158 NTG262158:NTI262158 NJK262158:NJM262158 MZO262158:MZQ262158 MPS262158:MPU262158 MFW262158:MFY262158 LWA262158:LWC262158 LME262158:LMG262158 LCI262158:LCK262158 KSM262158:KSO262158 KIQ262158:KIS262158 JYU262158:JYW262158 JOY262158:JPA262158 JFC262158:JFE262158 IVG262158:IVI262158 ILK262158:ILM262158 IBO262158:IBQ262158 HRS262158:HRU262158 HHW262158:HHY262158 GYA262158:GYC262158 GOE262158:GOG262158 GEI262158:GEK262158 FUM262158:FUO262158 FKQ262158:FKS262158 FAU262158:FAW262158 EQY262158:ERA262158 EHC262158:EHE262158 DXG262158:DXI262158 DNK262158:DNM262158 DDO262158:DDQ262158 CTS262158:CTU262158 CJW262158:CJY262158 CAA262158:CAC262158 BQE262158:BQG262158 BGI262158:BGK262158 AWM262158:AWO262158 AMQ262158:AMS262158 ACU262158:ACW262158 SY262158:TA262158 JC262158:JE262158 G262158:I262158 WVO196622:WVQ196622 WLS196622:WLU196622 WBW196622:WBY196622 VSA196622:VSC196622 VIE196622:VIG196622 UYI196622:UYK196622 UOM196622:UOO196622 UEQ196622:UES196622 TUU196622:TUW196622 TKY196622:TLA196622 TBC196622:TBE196622 SRG196622:SRI196622 SHK196622:SHM196622 RXO196622:RXQ196622 RNS196622:RNU196622 RDW196622:RDY196622 QUA196622:QUC196622 QKE196622:QKG196622 QAI196622:QAK196622 PQM196622:PQO196622 PGQ196622:PGS196622 OWU196622:OWW196622 OMY196622:ONA196622 ODC196622:ODE196622 NTG196622:NTI196622 NJK196622:NJM196622 MZO196622:MZQ196622 MPS196622:MPU196622 MFW196622:MFY196622 LWA196622:LWC196622 LME196622:LMG196622 LCI196622:LCK196622 KSM196622:KSO196622 KIQ196622:KIS196622 JYU196622:JYW196622 JOY196622:JPA196622 JFC196622:JFE196622 IVG196622:IVI196622 ILK196622:ILM196622 IBO196622:IBQ196622 HRS196622:HRU196622 HHW196622:HHY196622 GYA196622:GYC196622 GOE196622:GOG196622 GEI196622:GEK196622 FUM196622:FUO196622 FKQ196622:FKS196622 FAU196622:FAW196622 EQY196622:ERA196622 EHC196622:EHE196622 DXG196622:DXI196622 DNK196622:DNM196622 DDO196622:DDQ196622 CTS196622:CTU196622 CJW196622:CJY196622 CAA196622:CAC196622 BQE196622:BQG196622 BGI196622:BGK196622 AWM196622:AWO196622 AMQ196622:AMS196622 ACU196622:ACW196622 SY196622:TA196622 JC196622:JE196622 G196622:I196622 WVO131086:WVQ131086 WLS131086:WLU131086 WBW131086:WBY131086 VSA131086:VSC131086 VIE131086:VIG131086 UYI131086:UYK131086 UOM131086:UOO131086 UEQ131086:UES131086 TUU131086:TUW131086 TKY131086:TLA131086 TBC131086:TBE131086 SRG131086:SRI131086 SHK131086:SHM131086 RXO131086:RXQ131086 RNS131086:RNU131086 RDW131086:RDY131086 QUA131086:QUC131086 QKE131086:QKG131086 QAI131086:QAK131086 PQM131086:PQO131086 PGQ131086:PGS131086 OWU131086:OWW131086 OMY131086:ONA131086 ODC131086:ODE131086 NTG131086:NTI131086 NJK131086:NJM131086 MZO131086:MZQ131086 MPS131086:MPU131086 MFW131086:MFY131086 LWA131086:LWC131086 LME131086:LMG131086 LCI131086:LCK131086 KSM131086:KSO131086 KIQ131086:KIS131086 JYU131086:JYW131086 JOY131086:JPA131086 JFC131086:JFE131086 IVG131086:IVI131086 ILK131086:ILM131086 IBO131086:IBQ131086 HRS131086:HRU131086 HHW131086:HHY131086 GYA131086:GYC131086 GOE131086:GOG131086 GEI131086:GEK131086 FUM131086:FUO131086 FKQ131086:FKS131086 FAU131086:FAW131086 EQY131086:ERA131086 EHC131086:EHE131086 DXG131086:DXI131086 DNK131086:DNM131086 DDO131086:DDQ131086 CTS131086:CTU131086 CJW131086:CJY131086 CAA131086:CAC131086 BQE131086:BQG131086 BGI131086:BGK131086 AWM131086:AWO131086 AMQ131086:AMS131086 ACU131086:ACW131086 SY131086:TA131086 JC131086:JE131086 G131086:I131086 WVO65550:WVQ65550 WLS65550:WLU65550 WBW65550:WBY65550 VSA65550:VSC65550 VIE65550:VIG65550 UYI65550:UYK65550 UOM65550:UOO65550 UEQ65550:UES65550 TUU65550:TUW65550 TKY65550:TLA65550 TBC65550:TBE65550 SRG65550:SRI65550 SHK65550:SHM65550 RXO65550:RXQ65550 RNS65550:RNU65550 RDW65550:RDY65550 QUA65550:QUC65550 QKE65550:QKG65550 QAI65550:QAK65550 PQM65550:PQO65550 PGQ65550:PGS65550 OWU65550:OWW65550 OMY65550:ONA65550 ODC65550:ODE65550 NTG65550:NTI65550 NJK65550:NJM65550 MZO65550:MZQ65550 MPS65550:MPU65550 MFW65550:MFY65550 LWA65550:LWC65550 LME65550:LMG65550 LCI65550:LCK65550 KSM65550:KSO65550 KIQ65550:KIS65550 JYU65550:JYW65550 JOY65550:JPA65550 JFC65550:JFE65550 IVG65550:IVI65550 ILK65550:ILM65550 IBO65550:IBQ65550 HRS65550:HRU65550 HHW65550:HHY65550 GYA65550:GYC65550 GOE65550:GOG65550 GEI65550:GEK65550 FUM65550:FUO65550 FKQ65550:FKS65550 FAU65550:FAW65550 EQY65550:ERA65550 EHC65550:EHE65550 DXG65550:DXI65550 DNK65550:DNM65550 DDO65550:DDQ65550 CTS65550:CTU65550 CJW65550:CJY65550 CAA65550:CAC65550 BQE65550:BQG65550 BGI65550:BGK65550 AWM65550:AWO65550 AMQ65550:AMS65550 ACU65550:ACW65550 SY65550:TA65550 JC65550:JE65550 G65550:I65550 WVO6:WVQ6 WLS6:WLU6 WBW6:WBY6 VSA6:VSC6 VIE6:VIG6 UYI6:UYK6 UOM6:UOO6 UEQ6:UES6 TUU6:TUW6 TKY6:TLA6 TBC6:TBE6 SRG6:SRI6 SHK6:SHM6 RXO6:RXQ6 RNS6:RNU6 RDW6:RDY6 QUA6:QUC6 QKE6:QKG6 QAI6:QAK6 PQM6:PQO6 PGQ6:PGS6 OWU6:OWW6 OMY6:ONA6 ODC6:ODE6 NTG6:NTI6 NJK6:NJM6 MZO6:MZQ6 MPS6:MPU6 MFW6:MFY6 LWA6:LWC6 LME6:LMG6 LCI6:LCK6 KSM6:KSO6 KIQ6:KIS6 JYU6:JYW6 JOY6:JPA6 JFC6:JFE6 IVG6:IVI6 ILK6:ILM6 IBO6:IBQ6 HRS6:HRU6 HHW6:HHY6 GYA6:GYC6 GOE6:GOG6 GEI6:GEK6 FUM6:FUO6 FKQ6:FKS6 FAU6:FAW6 EQY6:ERA6 EHC6:EHE6 DXG6:DXI6 DNK6:DNM6 DDO6:DDQ6 CTS6:CTU6 CJW6:CJY6 CAA6:CAC6 BQE6:BQG6 BGI6:BGK6 AWM6:AWO6 AMQ6:AMS6 ACU6:ACW6 SY6:TA6 JC6:JE6" xr:uid="{00000000-0002-0000-1F00-000002000000}">
      <formula1>$A$208:$A$213</formula1>
    </dataValidation>
    <dataValidation type="list" allowBlank="1" showInputMessage="1" showErrorMessage="1" sqref="K6:O6 WVS983054:WVW983054 WLW983054:WMA983054 WCA983054:WCE983054 VSE983054:VSI983054 VII983054:VIM983054 UYM983054:UYQ983054 UOQ983054:UOU983054 UEU983054:UEY983054 TUY983054:TVC983054 TLC983054:TLG983054 TBG983054:TBK983054 SRK983054:SRO983054 SHO983054:SHS983054 RXS983054:RXW983054 RNW983054:ROA983054 REA983054:REE983054 QUE983054:QUI983054 QKI983054:QKM983054 QAM983054:QAQ983054 PQQ983054:PQU983054 PGU983054:PGY983054 OWY983054:OXC983054 ONC983054:ONG983054 ODG983054:ODK983054 NTK983054:NTO983054 NJO983054:NJS983054 MZS983054:MZW983054 MPW983054:MQA983054 MGA983054:MGE983054 LWE983054:LWI983054 LMI983054:LMM983054 LCM983054:LCQ983054 KSQ983054:KSU983054 KIU983054:KIY983054 JYY983054:JZC983054 JPC983054:JPG983054 JFG983054:JFK983054 IVK983054:IVO983054 ILO983054:ILS983054 IBS983054:IBW983054 HRW983054:HSA983054 HIA983054:HIE983054 GYE983054:GYI983054 GOI983054:GOM983054 GEM983054:GEQ983054 FUQ983054:FUU983054 FKU983054:FKY983054 FAY983054:FBC983054 ERC983054:ERG983054 EHG983054:EHK983054 DXK983054:DXO983054 DNO983054:DNS983054 DDS983054:DDW983054 CTW983054:CUA983054 CKA983054:CKE983054 CAE983054:CAI983054 BQI983054:BQM983054 BGM983054:BGQ983054 AWQ983054:AWU983054 AMU983054:AMY983054 ACY983054:ADC983054 TC983054:TG983054 JG983054:JK983054 K983054:O983054 WVS917518:WVW917518 WLW917518:WMA917518 WCA917518:WCE917518 VSE917518:VSI917518 VII917518:VIM917518 UYM917518:UYQ917518 UOQ917518:UOU917518 UEU917518:UEY917518 TUY917518:TVC917518 TLC917518:TLG917518 TBG917518:TBK917518 SRK917518:SRO917518 SHO917518:SHS917518 RXS917518:RXW917518 RNW917518:ROA917518 REA917518:REE917518 QUE917518:QUI917518 QKI917518:QKM917518 QAM917518:QAQ917518 PQQ917518:PQU917518 PGU917518:PGY917518 OWY917518:OXC917518 ONC917518:ONG917518 ODG917518:ODK917518 NTK917518:NTO917518 NJO917518:NJS917518 MZS917518:MZW917518 MPW917518:MQA917518 MGA917518:MGE917518 LWE917518:LWI917518 LMI917518:LMM917518 LCM917518:LCQ917518 KSQ917518:KSU917518 KIU917518:KIY917518 JYY917518:JZC917518 JPC917518:JPG917518 JFG917518:JFK917518 IVK917518:IVO917518 ILO917518:ILS917518 IBS917518:IBW917518 HRW917518:HSA917518 HIA917518:HIE917518 GYE917518:GYI917518 GOI917518:GOM917518 GEM917518:GEQ917518 FUQ917518:FUU917518 FKU917518:FKY917518 FAY917518:FBC917518 ERC917518:ERG917518 EHG917518:EHK917518 DXK917518:DXO917518 DNO917518:DNS917518 DDS917518:DDW917518 CTW917518:CUA917518 CKA917518:CKE917518 CAE917518:CAI917518 BQI917518:BQM917518 BGM917518:BGQ917518 AWQ917518:AWU917518 AMU917518:AMY917518 ACY917518:ADC917518 TC917518:TG917518 JG917518:JK917518 K917518:O917518 WVS851982:WVW851982 WLW851982:WMA851982 WCA851982:WCE851982 VSE851982:VSI851982 VII851982:VIM851982 UYM851982:UYQ851982 UOQ851982:UOU851982 UEU851982:UEY851982 TUY851982:TVC851982 TLC851982:TLG851982 TBG851982:TBK851982 SRK851982:SRO851982 SHO851982:SHS851982 RXS851982:RXW851982 RNW851982:ROA851982 REA851982:REE851982 QUE851982:QUI851982 QKI851982:QKM851982 QAM851982:QAQ851982 PQQ851982:PQU851982 PGU851982:PGY851982 OWY851982:OXC851982 ONC851982:ONG851982 ODG851982:ODK851982 NTK851982:NTO851982 NJO851982:NJS851982 MZS851982:MZW851982 MPW851982:MQA851982 MGA851982:MGE851982 LWE851982:LWI851982 LMI851982:LMM851982 LCM851982:LCQ851982 KSQ851982:KSU851982 KIU851982:KIY851982 JYY851982:JZC851982 JPC851982:JPG851982 JFG851982:JFK851982 IVK851982:IVO851982 ILO851982:ILS851982 IBS851982:IBW851982 HRW851982:HSA851982 HIA851982:HIE851982 GYE851982:GYI851982 GOI851982:GOM851982 GEM851982:GEQ851982 FUQ851982:FUU851982 FKU851982:FKY851982 FAY851982:FBC851982 ERC851982:ERG851982 EHG851982:EHK851982 DXK851982:DXO851982 DNO851982:DNS851982 DDS851982:DDW851982 CTW851982:CUA851982 CKA851982:CKE851982 CAE851982:CAI851982 BQI851982:BQM851982 BGM851982:BGQ851982 AWQ851982:AWU851982 AMU851982:AMY851982 ACY851982:ADC851982 TC851982:TG851982 JG851982:JK851982 K851982:O851982 WVS786446:WVW786446 WLW786446:WMA786446 WCA786446:WCE786446 VSE786446:VSI786446 VII786446:VIM786446 UYM786446:UYQ786446 UOQ786446:UOU786446 UEU786446:UEY786446 TUY786446:TVC786446 TLC786446:TLG786446 TBG786446:TBK786446 SRK786446:SRO786446 SHO786446:SHS786446 RXS786446:RXW786446 RNW786446:ROA786446 REA786446:REE786446 QUE786446:QUI786446 QKI786446:QKM786446 QAM786446:QAQ786446 PQQ786446:PQU786446 PGU786446:PGY786446 OWY786446:OXC786446 ONC786446:ONG786446 ODG786446:ODK786446 NTK786446:NTO786446 NJO786446:NJS786446 MZS786446:MZW786446 MPW786446:MQA786446 MGA786446:MGE786446 LWE786446:LWI786446 LMI786446:LMM786446 LCM786446:LCQ786446 KSQ786446:KSU786446 KIU786446:KIY786446 JYY786446:JZC786446 JPC786446:JPG786446 JFG786446:JFK786446 IVK786446:IVO786446 ILO786446:ILS786446 IBS786446:IBW786446 HRW786446:HSA786446 HIA786446:HIE786446 GYE786446:GYI786446 GOI786446:GOM786446 GEM786446:GEQ786446 FUQ786446:FUU786446 FKU786446:FKY786446 FAY786446:FBC786446 ERC786446:ERG786446 EHG786446:EHK786446 DXK786446:DXO786446 DNO786446:DNS786446 DDS786446:DDW786446 CTW786446:CUA786446 CKA786446:CKE786446 CAE786446:CAI786446 BQI786446:BQM786446 BGM786446:BGQ786446 AWQ786446:AWU786446 AMU786446:AMY786446 ACY786446:ADC786446 TC786446:TG786446 JG786446:JK786446 K786446:O786446 WVS720910:WVW720910 WLW720910:WMA720910 WCA720910:WCE720910 VSE720910:VSI720910 VII720910:VIM720910 UYM720910:UYQ720910 UOQ720910:UOU720910 UEU720910:UEY720910 TUY720910:TVC720910 TLC720910:TLG720910 TBG720910:TBK720910 SRK720910:SRO720910 SHO720910:SHS720910 RXS720910:RXW720910 RNW720910:ROA720910 REA720910:REE720910 QUE720910:QUI720910 QKI720910:QKM720910 QAM720910:QAQ720910 PQQ720910:PQU720910 PGU720910:PGY720910 OWY720910:OXC720910 ONC720910:ONG720910 ODG720910:ODK720910 NTK720910:NTO720910 NJO720910:NJS720910 MZS720910:MZW720910 MPW720910:MQA720910 MGA720910:MGE720910 LWE720910:LWI720910 LMI720910:LMM720910 LCM720910:LCQ720910 KSQ720910:KSU720910 KIU720910:KIY720910 JYY720910:JZC720910 JPC720910:JPG720910 JFG720910:JFK720910 IVK720910:IVO720910 ILO720910:ILS720910 IBS720910:IBW720910 HRW720910:HSA720910 HIA720910:HIE720910 GYE720910:GYI720910 GOI720910:GOM720910 GEM720910:GEQ720910 FUQ720910:FUU720910 FKU720910:FKY720910 FAY720910:FBC720910 ERC720910:ERG720910 EHG720910:EHK720910 DXK720910:DXO720910 DNO720910:DNS720910 DDS720910:DDW720910 CTW720910:CUA720910 CKA720910:CKE720910 CAE720910:CAI720910 BQI720910:BQM720910 BGM720910:BGQ720910 AWQ720910:AWU720910 AMU720910:AMY720910 ACY720910:ADC720910 TC720910:TG720910 JG720910:JK720910 K720910:O720910 WVS655374:WVW655374 WLW655374:WMA655374 WCA655374:WCE655374 VSE655374:VSI655374 VII655374:VIM655374 UYM655374:UYQ655374 UOQ655374:UOU655374 UEU655374:UEY655374 TUY655374:TVC655374 TLC655374:TLG655374 TBG655374:TBK655374 SRK655374:SRO655374 SHO655374:SHS655374 RXS655374:RXW655374 RNW655374:ROA655374 REA655374:REE655374 QUE655374:QUI655374 QKI655374:QKM655374 QAM655374:QAQ655374 PQQ655374:PQU655374 PGU655374:PGY655374 OWY655374:OXC655374 ONC655374:ONG655374 ODG655374:ODK655374 NTK655374:NTO655374 NJO655374:NJS655374 MZS655374:MZW655374 MPW655374:MQA655374 MGA655374:MGE655374 LWE655374:LWI655374 LMI655374:LMM655374 LCM655374:LCQ655374 KSQ655374:KSU655374 KIU655374:KIY655374 JYY655374:JZC655374 JPC655374:JPG655374 JFG655374:JFK655374 IVK655374:IVO655374 ILO655374:ILS655374 IBS655374:IBW655374 HRW655374:HSA655374 HIA655374:HIE655374 GYE655374:GYI655374 GOI655374:GOM655374 GEM655374:GEQ655374 FUQ655374:FUU655374 FKU655374:FKY655374 FAY655374:FBC655374 ERC655374:ERG655374 EHG655374:EHK655374 DXK655374:DXO655374 DNO655374:DNS655374 DDS655374:DDW655374 CTW655374:CUA655374 CKA655374:CKE655374 CAE655374:CAI655374 BQI655374:BQM655374 BGM655374:BGQ655374 AWQ655374:AWU655374 AMU655374:AMY655374 ACY655374:ADC655374 TC655374:TG655374 JG655374:JK655374 K655374:O655374 WVS589838:WVW589838 WLW589838:WMA589838 WCA589838:WCE589838 VSE589838:VSI589838 VII589838:VIM589838 UYM589838:UYQ589838 UOQ589838:UOU589838 UEU589838:UEY589838 TUY589838:TVC589838 TLC589838:TLG589838 TBG589838:TBK589838 SRK589838:SRO589838 SHO589838:SHS589838 RXS589838:RXW589838 RNW589838:ROA589838 REA589838:REE589838 QUE589838:QUI589838 QKI589838:QKM589838 QAM589838:QAQ589838 PQQ589838:PQU589838 PGU589838:PGY589838 OWY589838:OXC589838 ONC589838:ONG589838 ODG589838:ODK589838 NTK589838:NTO589838 NJO589838:NJS589838 MZS589838:MZW589838 MPW589838:MQA589838 MGA589838:MGE589838 LWE589838:LWI589838 LMI589838:LMM589838 LCM589838:LCQ589838 KSQ589838:KSU589838 KIU589838:KIY589838 JYY589838:JZC589838 JPC589838:JPG589838 JFG589838:JFK589838 IVK589838:IVO589838 ILO589838:ILS589838 IBS589838:IBW589838 HRW589838:HSA589838 HIA589838:HIE589838 GYE589838:GYI589838 GOI589838:GOM589838 GEM589838:GEQ589838 FUQ589838:FUU589838 FKU589838:FKY589838 FAY589838:FBC589838 ERC589838:ERG589838 EHG589838:EHK589838 DXK589838:DXO589838 DNO589838:DNS589838 DDS589838:DDW589838 CTW589838:CUA589838 CKA589838:CKE589838 CAE589838:CAI589838 BQI589838:BQM589838 BGM589838:BGQ589838 AWQ589838:AWU589838 AMU589838:AMY589838 ACY589838:ADC589838 TC589838:TG589838 JG589838:JK589838 K589838:O589838 WVS524302:WVW524302 WLW524302:WMA524302 WCA524302:WCE524302 VSE524302:VSI524302 VII524302:VIM524302 UYM524302:UYQ524302 UOQ524302:UOU524302 UEU524302:UEY524302 TUY524302:TVC524302 TLC524302:TLG524302 TBG524302:TBK524302 SRK524302:SRO524302 SHO524302:SHS524302 RXS524302:RXW524302 RNW524302:ROA524302 REA524302:REE524302 QUE524302:QUI524302 QKI524302:QKM524302 QAM524302:QAQ524302 PQQ524302:PQU524302 PGU524302:PGY524302 OWY524302:OXC524302 ONC524302:ONG524302 ODG524302:ODK524302 NTK524302:NTO524302 NJO524302:NJS524302 MZS524302:MZW524302 MPW524302:MQA524302 MGA524302:MGE524302 LWE524302:LWI524302 LMI524302:LMM524302 LCM524302:LCQ524302 KSQ524302:KSU524302 KIU524302:KIY524302 JYY524302:JZC524302 JPC524302:JPG524302 JFG524302:JFK524302 IVK524302:IVO524302 ILO524302:ILS524302 IBS524302:IBW524302 HRW524302:HSA524302 HIA524302:HIE524302 GYE524302:GYI524302 GOI524302:GOM524302 GEM524302:GEQ524302 FUQ524302:FUU524302 FKU524302:FKY524302 FAY524302:FBC524302 ERC524302:ERG524302 EHG524302:EHK524302 DXK524302:DXO524302 DNO524302:DNS524302 DDS524302:DDW524302 CTW524302:CUA524302 CKA524302:CKE524302 CAE524302:CAI524302 BQI524302:BQM524302 BGM524302:BGQ524302 AWQ524302:AWU524302 AMU524302:AMY524302 ACY524302:ADC524302 TC524302:TG524302 JG524302:JK524302 K524302:O524302 WVS458766:WVW458766 WLW458766:WMA458766 WCA458766:WCE458766 VSE458766:VSI458766 VII458766:VIM458766 UYM458766:UYQ458766 UOQ458766:UOU458766 UEU458766:UEY458766 TUY458766:TVC458766 TLC458766:TLG458766 TBG458766:TBK458766 SRK458766:SRO458766 SHO458766:SHS458766 RXS458766:RXW458766 RNW458766:ROA458766 REA458766:REE458766 QUE458766:QUI458766 QKI458766:QKM458766 QAM458766:QAQ458766 PQQ458766:PQU458766 PGU458766:PGY458766 OWY458766:OXC458766 ONC458766:ONG458766 ODG458766:ODK458766 NTK458766:NTO458766 NJO458766:NJS458766 MZS458766:MZW458766 MPW458766:MQA458766 MGA458766:MGE458766 LWE458766:LWI458766 LMI458766:LMM458766 LCM458766:LCQ458766 KSQ458766:KSU458766 KIU458766:KIY458766 JYY458766:JZC458766 JPC458766:JPG458766 JFG458766:JFK458766 IVK458766:IVO458766 ILO458766:ILS458766 IBS458766:IBW458766 HRW458766:HSA458766 HIA458766:HIE458766 GYE458766:GYI458766 GOI458766:GOM458766 GEM458766:GEQ458766 FUQ458766:FUU458766 FKU458766:FKY458766 FAY458766:FBC458766 ERC458766:ERG458766 EHG458766:EHK458766 DXK458766:DXO458766 DNO458766:DNS458766 DDS458766:DDW458766 CTW458766:CUA458766 CKA458766:CKE458766 CAE458766:CAI458766 BQI458766:BQM458766 BGM458766:BGQ458766 AWQ458766:AWU458766 AMU458766:AMY458766 ACY458766:ADC458766 TC458766:TG458766 JG458766:JK458766 K458766:O458766 WVS393230:WVW393230 WLW393230:WMA393230 WCA393230:WCE393230 VSE393230:VSI393230 VII393230:VIM393230 UYM393230:UYQ393230 UOQ393230:UOU393230 UEU393230:UEY393230 TUY393230:TVC393230 TLC393230:TLG393230 TBG393230:TBK393230 SRK393230:SRO393230 SHO393230:SHS393230 RXS393230:RXW393230 RNW393230:ROA393230 REA393230:REE393230 QUE393230:QUI393230 QKI393230:QKM393230 QAM393230:QAQ393230 PQQ393230:PQU393230 PGU393230:PGY393230 OWY393230:OXC393230 ONC393230:ONG393230 ODG393230:ODK393230 NTK393230:NTO393230 NJO393230:NJS393230 MZS393230:MZW393230 MPW393230:MQA393230 MGA393230:MGE393230 LWE393230:LWI393230 LMI393230:LMM393230 LCM393230:LCQ393230 KSQ393230:KSU393230 KIU393230:KIY393230 JYY393230:JZC393230 JPC393230:JPG393230 JFG393230:JFK393230 IVK393230:IVO393230 ILO393230:ILS393230 IBS393230:IBW393230 HRW393230:HSA393230 HIA393230:HIE393230 GYE393230:GYI393230 GOI393230:GOM393230 GEM393230:GEQ393230 FUQ393230:FUU393230 FKU393230:FKY393230 FAY393230:FBC393230 ERC393230:ERG393230 EHG393230:EHK393230 DXK393230:DXO393230 DNO393230:DNS393230 DDS393230:DDW393230 CTW393230:CUA393230 CKA393230:CKE393230 CAE393230:CAI393230 BQI393230:BQM393230 BGM393230:BGQ393230 AWQ393230:AWU393230 AMU393230:AMY393230 ACY393230:ADC393230 TC393230:TG393230 JG393230:JK393230 K393230:O393230 WVS327694:WVW327694 WLW327694:WMA327694 WCA327694:WCE327694 VSE327694:VSI327694 VII327694:VIM327694 UYM327694:UYQ327694 UOQ327694:UOU327694 UEU327694:UEY327694 TUY327694:TVC327694 TLC327694:TLG327694 TBG327694:TBK327694 SRK327694:SRO327694 SHO327694:SHS327694 RXS327694:RXW327694 RNW327694:ROA327694 REA327694:REE327694 QUE327694:QUI327694 QKI327694:QKM327694 QAM327694:QAQ327694 PQQ327694:PQU327694 PGU327694:PGY327694 OWY327694:OXC327694 ONC327694:ONG327694 ODG327694:ODK327694 NTK327694:NTO327694 NJO327694:NJS327694 MZS327694:MZW327694 MPW327694:MQA327694 MGA327694:MGE327694 LWE327694:LWI327694 LMI327694:LMM327694 LCM327694:LCQ327694 KSQ327694:KSU327694 KIU327694:KIY327694 JYY327694:JZC327694 JPC327694:JPG327694 JFG327694:JFK327694 IVK327694:IVO327694 ILO327694:ILS327694 IBS327694:IBW327694 HRW327694:HSA327694 HIA327694:HIE327694 GYE327694:GYI327694 GOI327694:GOM327694 GEM327694:GEQ327694 FUQ327694:FUU327694 FKU327694:FKY327694 FAY327694:FBC327694 ERC327694:ERG327694 EHG327694:EHK327694 DXK327694:DXO327694 DNO327694:DNS327694 DDS327694:DDW327694 CTW327694:CUA327694 CKA327694:CKE327694 CAE327694:CAI327694 BQI327694:BQM327694 BGM327694:BGQ327694 AWQ327694:AWU327694 AMU327694:AMY327694 ACY327694:ADC327694 TC327694:TG327694 JG327694:JK327694 K327694:O327694 WVS262158:WVW262158 WLW262158:WMA262158 WCA262158:WCE262158 VSE262158:VSI262158 VII262158:VIM262158 UYM262158:UYQ262158 UOQ262158:UOU262158 UEU262158:UEY262158 TUY262158:TVC262158 TLC262158:TLG262158 TBG262158:TBK262158 SRK262158:SRO262158 SHO262158:SHS262158 RXS262158:RXW262158 RNW262158:ROA262158 REA262158:REE262158 QUE262158:QUI262158 QKI262158:QKM262158 QAM262158:QAQ262158 PQQ262158:PQU262158 PGU262158:PGY262158 OWY262158:OXC262158 ONC262158:ONG262158 ODG262158:ODK262158 NTK262158:NTO262158 NJO262158:NJS262158 MZS262158:MZW262158 MPW262158:MQA262158 MGA262158:MGE262158 LWE262158:LWI262158 LMI262158:LMM262158 LCM262158:LCQ262158 KSQ262158:KSU262158 KIU262158:KIY262158 JYY262158:JZC262158 JPC262158:JPG262158 JFG262158:JFK262158 IVK262158:IVO262158 ILO262158:ILS262158 IBS262158:IBW262158 HRW262158:HSA262158 HIA262158:HIE262158 GYE262158:GYI262158 GOI262158:GOM262158 GEM262158:GEQ262158 FUQ262158:FUU262158 FKU262158:FKY262158 FAY262158:FBC262158 ERC262158:ERG262158 EHG262158:EHK262158 DXK262158:DXO262158 DNO262158:DNS262158 DDS262158:DDW262158 CTW262158:CUA262158 CKA262158:CKE262158 CAE262158:CAI262158 BQI262158:BQM262158 BGM262158:BGQ262158 AWQ262158:AWU262158 AMU262158:AMY262158 ACY262158:ADC262158 TC262158:TG262158 JG262158:JK262158 K262158:O262158 WVS196622:WVW196622 WLW196622:WMA196622 WCA196622:WCE196622 VSE196622:VSI196622 VII196622:VIM196622 UYM196622:UYQ196622 UOQ196622:UOU196622 UEU196622:UEY196622 TUY196622:TVC196622 TLC196622:TLG196622 TBG196622:TBK196622 SRK196622:SRO196622 SHO196622:SHS196622 RXS196622:RXW196622 RNW196622:ROA196622 REA196622:REE196622 QUE196622:QUI196622 QKI196622:QKM196622 QAM196622:QAQ196622 PQQ196622:PQU196622 PGU196622:PGY196622 OWY196622:OXC196622 ONC196622:ONG196622 ODG196622:ODK196622 NTK196622:NTO196622 NJO196622:NJS196622 MZS196622:MZW196622 MPW196622:MQA196622 MGA196622:MGE196622 LWE196622:LWI196622 LMI196622:LMM196622 LCM196622:LCQ196622 KSQ196622:KSU196622 KIU196622:KIY196622 JYY196622:JZC196622 JPC196622:JPG196622 JFG196622:JFK196622 IVK196622:IVO196622 ILO196622:ILS196622 IBS196622:IBW196622 HRW196622:HSA196622 HIA196622:HIE196622 GYE196622:GYI196622 GOI196622:GOM196622 GEM196622:GEQ196622 FUQ196622:FUU196622 FKU196622:FKY196622 FAY196622:FBC196622 ERC196622:ERG196622 EHG196622:EHK196622 DXK196622:DXO196622 DNO196622:DNS196622 DDS196622:DDW196622 CTW196622:CUA196622 CKA196622:CKE196622 CAE196622:CAI196622 BQI196622:BQM196622 BGM196622:BGQ196622 AWQ196622:AWU196622 AMU196622:AMY196622 ACY196622:ADC196622 TC196622:TG196622 JG196622:JK196622 K196622:O196622 WVS131086:WVW131086 WLW131086:WMA131086 WCA131086:WCE131086 VSE131086:VSI131086 VII131086:VIM131086 UYM131086:UYQ131086 UOQ131086:UOU131086 UEU131086:UEY131086 TUY131086:TVC131086 TLC131086:TLG131086 TBG131086:TBK131086 SRK131086:SRO131086 SHO131086:SHS131086 RXS131086:RXW131086 RNW131086:ROA131086 REA131086:REE131086 QUE131086:QUI131086 QKI131086:QKM131086 QAM131086:QAQ131086 PQQ131086:PQU131086 PGU131086:PGY131086 OWY131086:OXC131086 ONC131086:ONG131086 ODG131086:ODK131086 NTK131086:NTO131086 NJO131086:NJS131086 MZS131086:MZW131086 MPW131086:MQA131086 MGA131086:MGE131086 LWE131086:LWI131086 LMI131086:LMM131086 LCM131086:LCQ131086 KSQ131086:KSU131086 KIU131086:KIY131086 JYY131086:JZC131086 JPC131086:JPG131086 JFG131086:JFK131086 IVK131086:IVO131086 ILO131086:ILS131086 IBS131086:IBW131086 HRW131086:HSA131086 HIA131086:HIE131086 GYE131086:GYI131086 GOI131086:GOM131086 GEM131086:GEQ131086 FUQ131086:FUU131086 FKU131086:FKY131086 FAY131086:FBC131086 ERC131086:ERG131086 EHG131086:EHK131086 DXK131086:DXO131086 DNO131086:DNS131086 DDS131086:DDW131086 CTW131086:CUA131086 CKA131086:CKE131086 CAE131086:CAI131086 BQI131086:BQM131086 BGM131086:BGQ131086 AWQ131086:AWU131086 AMU131086:AMY131086 ACY131086:ADC131086 TC131086:TG131086 JG131086:JK131086 K131086:O131086 WVS65550:WVW65550 WLW65550:WMA65550 WCA65550:WCE65550 VSE65550:VSI65550 VII65550:VIM65550 UYM65550:UYQ65550 UOQ65550:UOU65550 UEU65550:UEY65550 TUY65550:TVC65550 TLC65550:TLG65550 TBG65550:TBK65550 SRK65550:SRO65550 SHO65550:SHS65550 RXS65550:RXW65550 RNW65550:ROA65550 REA65550:REE65550 QUE65550:QUI65550 QKI65550:QKM65550 QAM65550:QAQ65550 PQQ65550:PQU65550 PGU65550:PGY65550 OWY65550:OXC65550 ONC65550:ONG65550 ODG65550:ODK65550 NTK65550:NTO65550 NJO65550:NJS65550 MZS65550:MZW65550 MPW65550:MQA65550 MGA65550:MGE65550 LWE65550:LWI65550 LMI65550:LMM65550 LCM65550:LCQ65550 KSQ65550:KSU65550 KIU65550:KIY65550 JYY65550:JZC65550 JPC65550:JPG65550 JFG65550:JFK65550 IVK65550:IVO65550 ILO65550:ILS65550 IBS65550:IBW65550 HRW65550:HSA65550 HIA65550:HIE65550 GYE65550:GYI65550 GOI65550:GOM65550 GEM65550:GEQ65550 FUQ65550:FUU65550 FKU65550:FKY65550 FAY65550:FBC65550 ERC65550:ERG65550 EHG65550:EHK65550 DXK65550:DXO65550 DNO65550:DNS65550 DDS65550:DDW65550 CTW65550:CUA65550 CKA65550:CKE65550 CAE65550:CAI65550 BQI65550:BQM65550 BGM65550:BGQ65550 AWQ65550:AWU65550 AMU65550:AMY65550 ACY65550:ADC65550 TC65550:TG65550 JG65550:JK65550 K65550:O65550 WVS6:WVW6 WLW6:WMA6 WCA6:WCE6 VSE6:VSI6 VII6:VIM6 UYM6:UYQ6 UOQ6:UOU6 UEU6:UEY6 TUY6:TVC6 TLC6:TLG6 TBG6:TBK6 SRK6:SRO6 SHO6:SHS6 RXS6:RXW6 RNW6:ROA6 REA6:REE6 QUE6:QUI6 QKI6:QKM6 QAM6:QAQ6 PQQ6:PQU6 PGU6:PGY6 OWY6:OXC6 ONC6:ONG6 ODG6:ODK6 NTK6:NTO6 NJO6:NJS6 MZS6:MZW6 MPW6:MQA6 MGA6:MGE6 LWE6:LWI6 LMI6:LMM6 LCM6:LCQ6 KSQ6:KSU6 KIU6:KIY6 JYY6:JZC6 JPC6:JPG6 JFG6:JFK6 IVK6:IVO6 ILO6:ILS6 IBS6:IBW6 HRW6:HSA6 HIA6:HIE6 GYE6:GYI6 GOI6:GOM6 GEM6:GEQ6 FUQ6:FUU6 FKU6:FKY6 FAY6:FBC6 ERC6:ERG6 EHG6:EHK6 DXK6:DXO6 DNO6:DNS6 DDS6:DDW6 CTW6:CUA6 CKA6:CKE6 CAE6:CAI6 BQI6:BQM6 BGM6:BGQ6 AWQ6:AWU6 AMU6:AMY6 ACY6:ADC6 TC6:TG6 JG6:JK6" xr:uid="{00000000-0002-0000-1F00-000003000000}">
      <formula1>$B$208:$B$209</formula1>
    </dataValidation>
  </dataValidations>
  <printOptions horizontalCentered="1"/>
  <pageMargins left="0.15748031496062992" right="0.15748031496062992" top="0.41" bottom="0.35433070866141736" header="0.15748031496062992" footer="0.19685039370078741"/>
  <pageSetup paperSize="9" scale="89"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5953" r:id="rId5" name="Label 1">
              <controlPr defaultSize="0" print="0" autoFill="0" autoLine="0" autoPict="0">
                <anchor moveWithCells="1" sizeWithCells="1">
                  <from>
                    <xdr:col>6</xdr:col>
                    <xdr:colOff>50800</xdr:colOff>
                    <xdr:row>0</xdr:row>
                    <xdr:rowOff>0</xdr:rowOff>
                  </from>
                  <to>
                    <xdr:col>8</xdr:col>
                    <xdr:colOff>0</xdr:colOff>
                    <xdr:row>0</xdr:row>
                    <xdr:rowOff>165100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D546"/>
  <sheetViews>
    <sheetView showGridLines="0" topLeftCell="C1" zoomScaleNormal="100" workbookViewId="0">
      <pane ySplit="11" topLeftCell="A55" activePane="bottomLeft" state="frozen"/>
      <selection activeCell="A13" sqref="A13"/>
      <selection pane="bottomLeft" activeCell="C54" sqref="C54:R55"/>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'ТаблицаОлимп16 М'!$D$2</f>
        <v>Кубок Нижегородской области по пляжному теннису</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646"/>
      <c r="F11" s="1469" t="s">
        <v>25</v>
      </c>
      <c r="G11" s="1469"/>
      <c r="H11" s="278"/>
      <c r="I11" s="1624" t="s">
        <v>2</v>
      </c>
      <c r="J11" s="1624"/>
      <c r="K11" s="647"/>
      <c r="L11" s="1436">
        <f>'ТаблицаОлимп16 М'!$K$6</f>
        <v>0</v>
      </c>
      <c r="M11" s="1436"/>
      <c r="N11" s="25"/>
      <c r="O11" s="1624" t="s">
        <v>3</v>
      </c>
      <c r="P11" s="1624"/>
      <c r="Q11" s="1469">
        <v>3</v>
      </c>
      <c r="R11" s="1469"/>
    </row>
    <row r="12" spans="1:24" s="22" customFormat="1" ht="2.25" hidden="1" customHeight="1">
      <c r="C12" s="1611" t="s">
        <v>182</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644"/>
      <c r="F14" s="644"/>
      <c r="G14" s="386"/>
      <c r="H14" s="386"/>
      <c r="I14" s="386"/>
      <c r="J14" s="386"/>
      <c r="K14" s="386"/>
      <c r="L14" s="386"/>
      <c r="M14" s="386"/>
      <c r="N14" s="386"/>
      <c r="O14" s="386"/>
      <c r="P14" s="386"/>
      <c r="Q14" s="643"/>
      <c r="R14" s="643"/>
    </row>
    <row r="15" spans="1:24" s="22" customFormat="1" ht="12.75" hidden="1" customHeight="1">
      <c r="A15" s="1612"/>
      <c r="B15" s="324"/>
      <c r="C15" s="349"/>
      <c r="D15" s="349"/>
      <c r="E15" s="1613"/>
      <c r="F15" s="1613"/>
      <c r="G15" s="1613"/>
      <c r="H15" s="644"/>
      <c r="I15" s="644"/>
      <c r="J15" s="339"/>
      <c r="K15" s="339"/>
      <c r="L15" s="339"/>
      <c r="M15" s="339"/>
      <c r="N15" s="339"/>
      <c r="O15" s="339"/>
      <c r="P15" s="339"/>
      <c r="Q15" s="334"/>
      <c r="R15" s="337"/>
    </row>
    <row r="16" spans="1:24" s="22" customFormat="1" ht="12.75" hidden="1" customHeight="1">
      <c r="A16" s="1612"/>
      <c r="B16" s="324"/>
      <c r="C16" s="377"/>
      <c r="D16" s="376"/>
      <c r="E16" s="1614"/>
      <c r="F16" s="1615"/>
      <c r="G16" s="1615"/>
      <c r="H16" s="644"/>
      <c r="I16" s="644"/>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2.75" hidden="1" customHeight="1">
      <c r="A19" s="1612"/>
      <c r="B19" s="324"/>
      <c r="C19" s="349"/>
      <c r="D19" s="349"/>
      <c r="E19" s="1613"/>
      <c r="F19" s="1613"/>
      <c r="G19" s="1621"/>
      <c r="H19" s="350"/>
      <c r="I19" s="1616"/>
      <c r="J19" s="1617"/>
      <c r="K19" s="645"/>
      <c r="L19" s="339"/>
      <c r="M19" s="339"/>
      <c r="N19" s="339"/>
      <c r="O19" s="339"/>
      <c r="P19" s="324"/>
      <c r="Q19" s="369"/>
      <c r="R19" s="337"/>
    </row>
    <row r="20" spans="1:18" s="22" customFormat="1" ht="12.75" hidden="1" customHeight="1">
      <c r="A20" s="1612"/>
      <c r="B20" s="324"/>
      <c r="C20" s="377"/>
      <c r="D20" s="376"/>
      <c r="E20" s="1614"/>
      <c r="F20" s="1615"/>
      <c r="G20" s="1622"/>
      <c r="H20" s="645"/>
      <c r="I20" s="1618"/>
      <c r="J20" s="1619"/>
      <c r="K20" s="645"/>
      <c r="L20" s="339"/>
      <c r="M20" s="339"/>
      <c r="N20" s="339"/>
      <c r="O20" s="339"/>
      <c r="P20" s="324"/>
      <c r="Q20" s="369"/>
      <c r="R20" s="337"/>
    </row>
    <row r="21" spans="1:18" s="22" customFormat="1" ht="12.75" hidden="1" customHeight="1">
      <c r="A21" s="1612"/>
      <c r="B21" s="324"/>
      <c r="C21" s="653"/>
      <c r="D21" s="1612"/>
      <c r="E21" s="653"/>
      <c r="F21" s="352"/>
      <c r="G21" s="352"/>
      <c r="H21" s="372"/>
      <c r="I21" s="372"/>
      <c r="J21" s="371"/>
      <c r="K21" s="371"/>
      <c r="L21" s="371"/>
      <c r="M21" s="371"/>
      <c r="N21" s="371"/>
      <c r="O21" s="371"/>
      <c r="P21" s="371"/>
      <c r="Q21" s="370"/>
      <c r="R21" s="338"/>
    </row>
    <row r="22" spans="1:18" s="22" customFormat="1" ht="12.5" hidden="1">
      <c r="A22" s="1612"/>
      <c r="B22" s="324"/>
      <c r="C22" s="653"/>
      <c r="D22" s="1612"/>
      <c r="E22" s="653"/>
      <c r="F22" s="349"/>
      <c r="G22" s="349"/>
      <c r="H22" s="372"/>
      <c r="I22" s="372"/>
      <c r="J22" s="371"/>
      <c r="K22" s="371"/>
      <c r="L22" s="371"/>
      <c r="M22" s="371"/>
      <c r="N22" s="371"/>
      <c r="O22" s="371"/>
      <c r="P22" s="371"/>
      <c r="Q22" s="370"/>
      <c r="R22" s="365"/>
    </row>
    <row r="23" spans="1:18" s="22" customFormat="1" ht="12.75" hidden="1" customHeight="1">
      <c r="A23" s="1612"/>
      <c r="B23" s="324"/>
      <c r="C23" s="653"/>
      <c r="D23" s="1632"/>
      <c r="E23" s="653"/>
      <c r="F23" s="1633"/>
      <c r="G23" s="1634"/>
      <c r="H23" s="1620"/>
      <c r="I23" s="1613"/>
      <c r="J23" s="1613"/>
      <c r="K23" s="644"/>
      <c r="L23" s="343"/>
      <c r="M23" s="343"/>
      <c r="N23" s="352"/>
      <c r="O23" s="352"/>
      <c r="P23" s="352"/>
      <c r="Q23" s="356"/>
      <c r="R23" s="365"/>
    </row>
    <row r="24" spans="1:18" s="22" customFormat="1" ht="12.75" hidden="1" customHeight="1">
      <c r="A24" s="1612"/>
      <c r="B24" s="324"/>
      <c r="C24" s="653"/>
      <c r="D24" s="1632"/>
      <c r="E24" s="653"/>
      <c r="F24" s="1635"/>
      <c r="G24" s="1636"/>
      <c r="H24" s="1614"/>
      <c r="I24" s="1615"/>
      <c r="J24" s="1615"/>
      <c r="K24" s="644"/>
      <c r="L24" s="343"/>
      <c r="M24" s="343"/>
      <c r="N24" s="352"/>
      <c r="O24" s="352"/>
      <c r="P24" s="359"/>
      <c r="Q24" s="356"/>
      <c r="R24" s="365"/>
    </row>
    <row r="25" spans="1:18" s="22" customFormat="1" ht="12.75" hidden="1" customHeight="1">
      <c r="A25" s="1612"/>
      <c r="B25" s="324"/>
      <c r="C25" s="653"/>
      <c r="D25" s="1612"/>
      <c r="E25" s="653"/>
      <c r="F25" s="352"/>
      <c r="G25" s="351"/>
      <c r="H25" s="363"/>
      <c r="I25" s="1616"/>
      <c r="J25" s="1617"/>
      <c r="K25" s="645"/>
      <c r="L25" s="343"/>
      <c r="M25" s="343"/>
      <c r="N25" s="352"/>
      <c r="O25" s="352"/>
      <c r="P25" s="359"/>
      <c r="Q25" s="324"/>
      <c r="R25" s="365"/>
    </row>
    <row r="26" spans="1:18" s="22" customFormat="1" ht="12.75" hidden="1" customHeight="1">
      <c r="A26" s="1612"/>
      <c r="B26" s="324"/>
      <c r="C26" s="653"/>
      <c r="D26" s="1612"/>
      <c r="E26" s="653"/>
      <c r="F26" s="362"/>
      <c r="G26" s="348"/>
      <c r="H26" s="361"/>
      <c r="I26" s="1618"/>
      <c r="J26" s="1619"/>
      <c r="K26" s="645"/>
      <c r="L26" s="343"/>
      <c r="M26" s="343"/>
      <c r="N26" s="352"/>
      <c r="O26" s="352"/>
      <c r="P26" s="359"/>
      <c r="Q26" s="368"/>
      <c r="R26" s="338"/>
    </row>
    <row r="27" spans="1:18" s="22" customFormat="1" ht="12.75" hidden="1" customHeight="1">
      <c r="A27" s="1612"/>
      <c r="B27" s="324"/>
      <c r="C27" s="653"/>
      <c r="D27" s="1632"/>
      <c r="E27" s="653"/>
      <c r="F27" s="1633"/>
      <c r="G27" s="1633"/>
      <c r="H27" s="650"/>
      <c r="I27" s="653"/>
      <c r="J27" s="343"/>
      <c r="K27" s="1630"/>
      <c r="L27" s="1631"/>
      <c r="M27" s="1631"/>
      <c r="N27" s="644"/>
      <c r="O27" s="352"/>
      <c r="P27" s="359"/>
      <c r="Q27" s="368"/>
      <c r="R27" s="338"/>
    </row>
    <row r="28" spans="1:18" s="22" customFormat="1" ht="12.75" hidden="1" customHeight="1">
      <c r="A28" s="1612"/>
      <c r="B28" s="324"/>
      <c r="C28" s="653"/>
      <c r="D28" s="1632"/>
      <c r="E28" s="653"/>
      <c r="F28" s="1635"/>
      <c r="G28" s="1635"/>
      <c r="H28" s="650"/>
      <c r="I28" s="650"/>
      <c r="J28" s="343"/>
      <c r="K28" s="1521"/>
      <c r="L28" s="1522"/>
      <c r="M28" s="1522"/>
      <c r="N28" s="644"/>
      <c r="O28" s="352"/>
      <c r="P28" s="359"/>
      <c r="Q28" s="368"/>
      <c r="R28" s="338"/>
    </row>
    <row r="29" spans="1:18" s="22" customFormat="1" ht="12.75" hidden="1" customHeight="1">
      <c r="A29" s="1612"/>
      <c r="B29" s="324"/>
      <c r="C29" s="653"/>
      <c r="D29" s="1612"/>
      <c r="E29" s="653"/>
      <c r="F29" s="352"/>
      <c r="G29" s="352"/>
      <c r="H29" s="366"/>
      <c r="I29" s="366"/>
      <c r="J29" s="343"/>
      <c r="K29" s="354"/>
      <c r="L29" s="1616"/>
      <c r="M29" s="1617"/>
      <c r="N29" s="355"/>
      <c r="O29" s="352"/>
      <c r="P29" s="359"/>
      <c r="Q29" s="324"/>
      <c r="R29" s="338"/>
    </row>
    <row r="30" spans="1:18" s="22" customFormat="1" ht="11.25" hidden="1" customHeight="1">
      <c r="A30" s="1612"/>
      <c r="B30" s="324"/>
      <c r="C30" s="653"/>
      <c r="D30" s="1612"/>
      <c r="E30" s="653"/>
      <c r="F30" s="349"/>
      <c r="G30" s="349"/>
      <c r="H30" s="366"/>
      <c r="I30" s="366"/>
      <c r="J30" s="343"/>
      <c r="K30" s="367"/>
      <c r="L30" s="1618"/>
      <c r="M30" s="1619"/>
      <c r="N30" s="355"/>
      <c r="O30" s="352"/>
      <c r="P30" s="359"/>
      <c r="Q30" s="324"/>
      <c r="R30" s="338"/>
    </row>
    <row r="31" spans="1:18" s="22" customFormat="1" ht="12.75" hidden="1" customHeight="1">
      <c r="A31" s="1612"/>
      <c r="B31" s="324"/>
      <c r="C31" s="653"/>
      <c r="D31" s="1632"/>
      <c r="E31" s="653"/>
      <c r="F31" s="1633"/>
      <c r="G31" s="1634"/>
      <c r="H31" s="1620"/>
      <c r="I31" s="1613"/>
      <c r="J31" s="1621"/>
      <c r="K31" s="645"/>
      <c r="L31" s="343"/>
      <c r="M31" s="343"/>
      <c r="N31" s="367"/>
      <c r="O31" s="352"/>
      <c r="P31" s="359"/>
      <c r="Q31" s="324"/>
      <c r="R31" s="338"/>
    </row>
    <row r="32" spans="1:18" s="22" customFormat="1" ht="12.75" hidden="1" customHeight="1">
      <c r="A32" s="1612"/>
      <c r="B32" s="324"/>
      <c r="C32" s="653"/>
      <c r="D32" s="1632"/>
      <c r="E32" s="653"/>
      <c r="F32" s="1635"/>
      <c r="G32" s="1636"/>
      <c r="H32" s="1614"/>
      <c r="I32" s="1615"/>
      <c r="J32" s="1622"/>
      <c r="K32" s="645"/>
      <c r="L32" s="343"/>
      <c r="M32" s="343"/>
      <c r="N32" s="367"/>
      <c r="O32" s="352"/>
      <c r="P32" s="359"/>
      <c r="Q32" s="324"/>
      <c r="R32" s="338"/>
    </row>
    <row r="33" spans="1:30" s="22" customFormat="1" ht="12.75" hidden="1" customHeight="1">
      <c r="A33" s="1612"/>
      <c r="B33" s="324"/>
      <c r="C33" s="653"/>
      <c r="D33" s="1612"/>
      <c r="E33" s="653"/>
      <c r="F33" s="352"/>
      <c r="G33" s="351"/>
      <c r="H33" s="363"/>
      <c r="I33" s="1616"/>
      <c r="J33" s="1616"/>
      <c r="K33" s="644"/>
      <c r="L33" s="343"/>
      <c r="M33" s="343"/>
      <c r="N33" s="367"/>
      <c r="O33" s="352"/>
      <c r="P33" s="359"/>
      <c r="Q33" s="324"/>
      <c r="R33" s="338"/>
    </row>
    <row r="34" spans="1:30" s="22" customFormat="1" ht="12.75" hidden="1" customHeight="1">
      <c r="A34" s="1612"/>
      <c r="B34" s="324"/>
      <c r="C34" s="653"/>
      <c r="D34" s="1612"/>
      <c r="E34" s="653"/>
      <c r="F34" s="362"/>
      <c r="G34" s="348"/>
      <c r="H34" s="361"/>
      <c r="I34" s="1618"/>
      <c r="J34" s="1618"/>
      <c r="K34" s="644"/>
      <c r="L34" s="343"/>
      <c r="M34" s="343"/>
      <c r="N34" s="367"/>
      <c r="O34" s="352"/>
      <c r="P34" s="359"/>
      <c r="Q34" s="365"/>
      <c r="R34" s="338"/>
    </row>
    <row r="35" spans="1:30" s="22" customFormat="1" ht="12.75" hidden="1" customHeight="1">
      <c r="A35" s="1612"/>
      <c r="B35" s="324"/>
      <c r="C35" s="653"/>
      <c r="D35" s="1632"/>
      <c r="E35" s="653"/>
      <c r="F35" s="1633"/>
      <c r="G35" s="1633"/>
      <c r="H35" s="650"/>
      <c r="I35" s="653"/>
      <c r="J35" s="343"/>
      <c r="K35" s="352"/>
      <c r="L35" s="343"/>
      <c r="M35" s="343"/>
      <c r="N35" s="1620"/>
      <c r="O35" s="1613"/>
      <c r="P35" s="1613"/>
      <c r="Q35" s="365"/>
      <c r="R35" s="338"/>
    </row>
    <row r="36" spans="1:30" s="22" customFormat="1" ht="12.75" hidden="1" customHeight="1">
      <c r="A36" s="1612"/>
      <c r="B36" s="324"/>
      <c r="C36" s="653"/>
      <c r="D36" s="1632"/>
      <c r="E36" s="653"/>
      <c r="F36" s="1635"/>
      <c r="G36" s="1635"/>
      <c r="H36" s="650"/>
      <c r="I36" s="653"/>
      <c r="J36" s="343"/>
      <c r="K36" s="352"/>
      <c r="L36" s="343"/>
      <c r="M36" s="343"/>
      <c r="N36" s="1614"/>
      <c r="O36" s="1615"/>
      <c r="P36" s="1615"/>
      <c r="Q36" s="365"/>
      <c r="R36" s="338"/>
    </row>
    <row r="37" spans="1:30" s="22" customFormat="1" ht="12.75" hidden="1" customHeight="1">
      <c r="A37" s="1612"/>
      <c r="B37" s="324"/>
      <c r="C37" s="653"/>
      <c r="D37" s="1612"/>
      <c r="E37" s="653"/>
      <c r="F37" s="352"/>
      <c r="G37" s="352"/>
      <c r="H37" s="366"/>
      <c r="I37" s="366"/>
      <c r="J37" s="343"/>
      <c r="K37" s="352"/>
      <c r="L37" s="343"/>
      <c r="M37" s="343"/>
      <c r="N37" s="354"/>
      <c r="O37" s="1616"/>
      <c r="P37" s="1616"/>
      <c r="Q37" s="365"/>
      <c r="R37" s="338"/>
    </row>
    <row r="38" spans="1:30" s="22" customFormat="1" ht="12.75" hidden="1" customHeight="1">
      <c r="A38" s="1612"/>
      <c r="B38" s="324"/>
      <c r="C38" s="653"/>
      <c r="D38" s="1612"/>
      <c r="E38" s="653"/>
      <c r="F38" s="349"/>
      <c r="G38" s="349"/>
      <c r="H38" s="366"/>
      <c r="I38" s="366"/>
      <c r="J38" s="343"/>
      <c r="K38" s="352"/>
      <c r="L38" s="343"/>
      <c r="M38" s="343"/>
      <c r="N38" s="353"/>
      <c r="O38" s="1618"/>
      <c r="P38" s="1618"/>
      <c r="Q38" s="365"/>
      <c r="R38" s="338"/>
      <c r="V38" s="336"/>
      <c r="W38" s="334"/>
      <c r="X38" s="334"/>
      <c r="Y38" s="335"/>
      <c r="Z38" s="335"/>
      <c r="AA38" s="334"/>
      <c r="AB38" s="334"/>
      <c r="AC38" s="334"/>
      <c r="AD38" s="369"/>
    </row>
    <row r="39" spans="1:30" s="22" customFormat="1" ht="7.5" hidden="1" customHeight="1">
      <c r="A39" s="1612"/>
      <c r="B39" s="324"/>
      <c r="C39" s="653"/>
      <c r="D39" s="1632"/>
      <c r="E39" s="653"/>
      <c r="F39" s="1633"/>
      <c r="G39" s="1634"/>
      <c r="H39" s="1620"/>
      <c r="I39" s="1613"/>
      <c r="J39" s="1613"/>
      <c r="K39" s="644"/>
      <c r="L39" s="343"/>
      <c r="M39" s="343"/>
      <c r="N39" s="353"/>
      <c r="O39" s="343"/>
      <c r="P39" s="325"/>
      <c r="Q39" s="365"/>
      <c r="R39" s="338"/>
      <c r="V39" s="334"/>
      <c r="W39" s="334"/>
      <c r="X39" s="334"/>
      <c r="Y39" s="335"/>
      <c r="Z39" s="335"/>
      <c r="AA39" s="335"/>
      <c r="AB39" s="335"/>
      <c r="AC39" s="334"/>
      <c r="AD39" s="369"/>
    </row>
    <row r="40" spans="1:30" s="22" customFormat="1" ht="12.75" hidden="1" customHeight="1">
      <c r="A40" s="1612"/>
      <c r="B40" s="324"/>
      <c r="C40" s="653"/>
      <c r="D40" s="1632"/>
      <c r="E40" s="653"/>
      <c r="F40" s="1635"/>
      <c r="G40" s="1636"/>
      <c r="H40" s="1614"/>
      <c r="I40" s="1615"/>
      <c r="J40" s="1615"/>
      <c r="K40" s="644"/>
      <c r="L40" s="343"/>
      <c r="M40" s="343"/>
      <c r="N40" s="353"/>
      <c r="O40" s="343"/>
      <c r="P40" s="325"/>
      <c r="Q40" s="365"/>
      <c r="R40" s="338"/>
      <c r="V40" s="334"/>
      <c r="W40" s="334"/>
      <c r="X40" s="335"/>
      <c r="Y40" s="335"/>
      <c r="Z40" s="335"/>
      <c r="AA40" s="335"/>
      <c r="AB40" s="335"/>
      <c r="AC40" s="334"/>
      <c r="AD40" s="369"/>
    </row>
    <row r="41" spans="1:30" s="22" customFormat="1" ht="12.75" hidden="1" customHeight="1">
      <c r="A41" s="1612"/>
      <c r="B41" s="324"/>
      <c r="C41" s="653"/>
      <c r="D41" s="1612"/>
      <c r="E41" s="653"/>
      <c r="F41" s="352"/>
      <c r="G41" s="351"/>
      <c r="H41" s="363"/>
      <c r="I41" s="1616"/>
      <c r="J41" s="1617"/>
      <c r="K41" s="645"/>
      <c r="L41" s="343"/>
      <c r="M41" s="343"/>
      <c r="N41" s="353"/>
      <c r="O41" s="343"/>
      <c r="P41" s="325"/>
      <c r="Q41" s="365"/>
      <c r="R41" s="338"/>
      <c r="V41" s="334"/>
      <c r="W41" s="334"/>
      <c r="X41" s="335"/>
      <c r="Y41" s="334"/>
      <c r="Z41" s="335"/>
      <c r="AA41" s="334"/>
      <c r="AB41" s="332"/>
      <c r="AC41" s="369"/>
      <c r="AD41" s="360"/>
    </row>
    <row r="42" spans="1:30" s="22" customFormat="1" ht="12.75" hidden="1" customHeight="1">
      <c r="A42" s="1612"/>
      <c r="B42" s="324"/>
      <c r="C42" s="653"/>
      <c r="D42" s="1612"/>
      <c r="E42" s="653"/>
      <c r="F42" s="362"/>
      <c r="G42" s="348"/>
      <c r="H42" s="361"/>
      <c r="I42" s="1618"/>
      <c r="J42" s="1619"/>
      <c r="K42" s="645"/>
      <c r="L42" s="343"/>
      <c r="M42" s="343"/>
      <c r="N42" s="353"/>
      <c r="O42" s="343"/>
      <c r="P42" s="325"/>
      <c r="Q42" s="365"/>
      <c r="R42" s="338"/>
      <c r="V42" s="334"/>
      <c r="W42" s="334"/>
      <c r="X42" s="335"/>
      <c r="Y42" s="334"/>
      <c r="Z42" s="335"/>
      <c r="AA42" s="334"/>
      <c r="AB42" s="332"/>
      <c r="AC42" s="369"/>
      <c r="AD42" s="360"/>
    </row>
    <row r="43" spans="1:30" s="22" customFormat="1" ht="12.75" hidden="1" customHeight="1">
      <c r="A43" s="1612"/>
      <c r="B43" s="324"/>
      <c r="C43" s="653"/>
      <c r="D43" s="1632"/>
      <c r="E43" s="653"/>
      <c r="F43" s="1633"/>
      <c r="G43" s="1633"/>
      <c r="H43" s="650"/>
      <c r="I43" s="653"/>
      <c r="J43" s="343"/>
      <c r="K43" s="1630"/>
      <c r="L43" s="1631"/>
      <c r="M43" s="1637"/>
      <c r="N43" s="648"/>
      <c r="O43" s="343"/>
      <c r="P43" s="325"/>
      <c r="Q43" s="365"/>
      <c r="R43" s="338"/>
      <c r="V43" s="334"/>
      <c r="W43" s="334"/>
      <c r="X43" s="335"/>
      <c r="Y43" s="335"/>
      <c r="Z43" s="335"/>
      <c r="AA43" s="334"/>
      <c r="AB43" s="332"/>
      <c r="AC43" s="369"/>
      <c r="AD43" s="360"/>
    </row>
    <row r="44" spans="1:30" s="22" customFormat="1" ht="12.75" hidden="1" customHeight="1">
      <c r="A44" s="1612"/>
      <c r="B44" s="324"/>
      <c r="C44" s="653"/>
      <c r="D44" s="1632"/>
      <c r="E44" s="653"/>
      <c r="F44" s="1635"/>
      <c r="G44" s="1635"/>
      <c r="H44" s="650"/>
      <c r="I44" s="650"/>
      <c r="J44" s="343"/>
      <c r="K44" s="1521"/>
      <c r="L44" s="1522"/>
      <c r="M44" s="1638"/>
      <c r="N44" s="645"/>
      <c r="O44" s="343"/>
      <c r="P44" s="325"/>
      <c r="Q44" s="365"/>
      <c r="R44" s="338"/>
      <c r="V44" s="334"/>
      <c r="W44" s="334"/>
      <c r="X44" s="335"/>
      <c r="Y44" s="335"/>
      <c r="Z44" s="335"/>
      <c r="AA44" s="334"/>
      <c r="AB44" s="332"/>
      <c r="AC44" s="369"/>
      <c r="AD44" s="360"/>
    </row>
    <row r="45" spans="1:30" s="22" customFormat="1" ht="12.75" hidden="1" customHeight="1">
      <c r="A45" s="1612"/>
      <c r="B45" s="324"/>
      <c r="C45" s="653"/>
      <c r="D45" s="1612"/>
      <c r="E45" s="653"/>
      <c r="F45" s="352"/>
      <c r="G45" s="352"/>
      <c r="H45" s="366"/>
      <c r="I45" s="366"/>
      <c r="J45" s="343"/>
      <c r="K45" s="354"/>
      <c r="L45" s="1616"/>
      <c r="M45" s="1616"/>
      <c r="N45" s="346"/>
      <c r="O45" s="343"/>
      <c r="P45" s="325"/>
      <c r="Q45" s="365"/>
      <c r="R45" s="338"/>
      <c r="V45" s="334"/>
      <c r="W45" s="334"/>
      <c r="X45" s="334"/>
      <c r="Y45" s="335"/>
      <c r="Z45" s="335"/>
      <c r="AA45" s="334"/>
      <c r="AB45" s="332"/>
      <c r="AC45" s="334"/>
      <c r="AD45" s="360"/>
    </row>
    <row r="46" spans="1:30" s="22" customFormat="1" ht="12.75" hidden="1" customHeight="1">
      <c r="A46" s="324"/>
      <c r="B46" s="324"/>
      <c r="C46" s="653"/>
      <c r="D46" s="1612"/>
      <c r="E46" s="653"/>
      <c r="F46" s="349"/>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2.5" hidden="1">
      <c r="C47" s="653"/>
      <c r="D47" s="1632"/>
      <c r="E47" s="653"/>
      <c r="F47" s="1633"/>
      <c r="G47" s="1634"/>
      <c r="H47" s="1620"/>
      <c r="I47" s="1613"/>
      <c r="J47" s="1621"/>
      <c r="K47" s="645"/>
      <c r="L47" s="343"/>
      <c r="M47" s="343"/>
      <c r="N47" s="352"/>
      <c r="O47" s="343"/>
      <c r="P47" s="325"/>
      <c r="Q47" s="365"/>
      <c r="R47" s="338"/>
      <c r="V47" s="334"/>
      <c r="W47" s="334"/>
      <c r="X47" s="334"/>
      <c r="Y47" s="335"/>
      <c r="Z47" s="335"/>
      <c r="AA47" s="334"/>
      <c r="AB47" s="332"/>
      <c r="AC47" s="335"/>
      <c r="AD47" s="360"/>
    </row>
    <row r="48" spans="1:30" s="22" customFormat="1" ht="13" hidden="1">
      <c r="C48" s="653"/>
      <c r="D48" s="1632"/>
      <c r="E48" s="653"/>
      <c r="F48" s="1635"/>
      <c r="G48" s="1636"/>
      <c r="H48" s="1614"/>
      <c r="I48" s="1615"/>
      <c r="J48" s="1622"/>
      <c r="K48" s="645"/>
      <c r="L48" s="343"/>
      <c r="M48" s="343"/>
      <c r="N48" s="352"/>
      <c r="O48" s="343"/>
      <c r="P48" s="325"/>
      <c r="Q48" s="324"/>
      <c r="R48" s="652"/>
      <c r="V48" s="334"/>
      <c r="W48" s="334"/>
      <c r="X48" s="335"/>
      <c r="Y48" s="334"/>
      <c r="Z48" s="335"/>
      <c r="AA48" s="334"/>
      <c r="AB48" s="332"/>
      <c r="AC48" s="335"/>
      <c r="AD48" s="360"/>
    </row>
    <row r="49" spans="1:30" s="22" customFormat="1" ht="12.5" hidden="1">
      <c r="A49" s="324"/>
      <c r="B49" s="324"/>
      <c r="C49" s="653"/>
      <c r="D49" s="1612"/>
      <c r="E49" s="653"/>
      <c r="F49" s="352"/>
      <c r="G49" s="351"/>
      <c r="H49" s="363"/>
      <c r="I49" s="1616"/>
      <c r="J49" s="1616"/>
      <c r="K49" s="644"/>
      <c r="L49" s="343"/>
      <c r="M49" s="343"/>
      <c r="N49" s="352"/>
      <c r="O49" s="343"/>
      <c r="P49" s="343"/>
      <c r="Q49" s="324"/>
      <c r="R49" s="338"/>
      <c r="V49" s="334"/>
      <c r="W49" s="334"/>
      <c r="X49" s="334"/>
      <c r="Y49" s="334"/>
      <c r="Z49" s="335"/>
      <c r="AA49" s="334"/>
      <c r="AB49" s="332"/>
      <c r="AC49" s="335"/>
      <c r="AD49" s="360"/>
    </row>
    <row r="50" spans="1:30" s="22" customFormat="1" ht="12.5" hidden="1">
      <c r="A50" s="324"/>
      <c r="B50" s="324"/>
      <c r="C50" s="342"/>
      <c r="D50" s="1612"/>
      <c r="E50" s="342"/>
      <c r="F50" s="362"/>
      <c r="G50" s="348"/>
      <c r="H50" s="361"/>
      <c r="I50" s="1618"/>
      <c r="J50" s="1618"/>
      <c r="K50" s="644"/>
      <c r="L50" s="343"/>
      <c r="M50" s="343"/>
      <c r="N50" s="352"/>
      <c r="O50" s="343"/>
      <c r="P50" s="343"/>
      <c r="Q50" s="324"/>
      <c r="R50" s="356"/>
      <c r="V50" s="334"/>
      <c r="W50" s="334"/>
      <c r="X50" s="334"/>
      <c r="Y50" s="334"/>
      <c r="Z50" s="335"/>
      <c r="AA50" s="334"/>
      <c r="AB50" s="332"/>
      <c r="AC50" s="335"/>
      <c r="AD50" s="360"/>
    </row>
    <row r="51" spans="1:30" s="22" customFormat="1" ht="12.5" hidden="1">
      <c r="A51" s="324"/>
      <c r="B51" s="324"/>
      <c r="C51" s="342"/>
      <c r="D51" s="1643"/>
      <c r="E51" s="342"/>
      <c r="F51" s="1641"/>
      <c r="G51" s="1641"/>
      <c r="H51" s="653"/>
      <c r="I51" s="653"/>
      <c r="J51" s="325"/>
      <c r="K51" s="325"/>
      <c r="L51" s="325"/>
      <c r="M51" s="325"/>
      <c r="N51" s="359"/>
      <c r="O51" s="325"/>
      <c r="P51" s="325"/>
      <c r="Q51" s="324"/>
      <c r="R51" s="356"/>
      <c r="V51" s="334"/>
      <c r="W51" s="334"/>
      <c r="X51" s="335"/>
      <c r="Y51" s="334"/>
      <c r="Z51" s="335"/>
      <c r="AA51" s="334"/>
      <c r="AB51" s="332"/>
      <c r="AC51" s="335"/>
      <c r="AD51" s="360"/>
    </row>
    <row r="52" spans="1:30" s="22" customFormat="1" ht="12.5" hidden="1">
      <c r="A52" s="324"/>
      <c r="B52" s="324"/>
      <c r="C52" s="325"/>
      <c r="D52" s="1643"/>
      <c r="E52" s="325"/>
      <c r="F52" s="1642"/>
      <c r="G52" s="1642"/>
      <c r="H52" s="653"/>
      <c r="I52" s="653"/>
      <c r="J52" s="324"/>
      <c r="K52" s="324"/>
      <c r="L52" s="324"/>
      <c r="M52" s="324"/>
      <c r="N52" s="357"/>
      <c r="O52" s="324"/>
      <c r="P52" s="324"/>
      <c r="Q52" s="324"/>
      <c r="R52" s="356"/>
      <c r="V52" s="334"/>
      <c r="W52" s="334"/>
      <c r="X52" s="335"/>
      <c r="Y52" s="334"/>
      <c r="Z52" s="335"/>
      <c r="AA52" s="334"/>
      <c r="AB52" s="332"/>
      <c r="AC52" s="335"/>
      <c r="AD52" s="360"/>
    </row>
    <row r="53" spans="1:30" s="22" customFormat="1" ht="12.5" hidden="1">
      <c r="A53" s="324"/>
      <c r="B53" s="324"/>
      <c r="C53" s="325"/>
      <c r="D53" s="649"/>
      <c r="E53" s="325"/>
      <c r="F53" s="653"/>
      <c r="G53" s="653"/>
      <c r="H53" s="653"/>
      <c r="I53" s="653"/>
      <c r="J53" s="324"/>
      <c r="K53" s="324"/>
      <c r="L53" s="324"/>
      <c r="M53" s="324"/>
      <c r="N53" s="357"/>
      <c r="O53" s="324"/>
      <c r="P53" s="324"/>
      <c r="Q53" s="324"/>
      <c r="R53" s="356"/>
      <c r="V53" s="334"/>
      <c r="W53" s="334"/>
      <c r="X53" s="335"/>
      <c r="Y53" s="334"/>
      <c r="Z53" s="334"/>
      <c r="AA53" s="335"/>
      <c r="AB53" s="335"/>
      <c r="AC53" s="369"/>
      <c r="AD53" s="360"/>
    </row>
    <row r="54" spans="1:30" s="22" customFormat="1" ht="12.5" hidden="1">
      <c r="A54" s="324"/>
      <c r="B54" s="324"/>
      <c r="C54" s="1640" t="s">
        <v>181</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12.5">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5">
      <c r="A56" s="324"/>
      <c r="B56" s="324"/>
      <c r="C56" s="325"/>
      <c r="D56" s="325"/>
      <c r="E56" s="325"/>
      <c r="F56" s="325"/>
      <c r="G56" s="1612"/>
      <c r="H56" s="324"/>
      <c r="I56" s="352"/>
      <c r="J56" s="352"/>
      <c r="K56" s="644"/>
      <c r="L56" s="343"/>
      <c r="M56" s="343"/>
      <c r="N56" s="352"/>
      <c r="O56" s="343"/>
      <c r="P56" s="325"/>
      <c r="Q56" s="324"/>
      <c r="R56" s="338"/>
      <c r="V56" s="334"/>
      <c r="W56" s="334"/>
      <c r="X56" s="335"/>
      <c r="Y56" s="334"/>
      <c r="Z56" s="334"/>
      <c r="AA56" s="334"/>
      <c r="AB56" s="332"/>
      <c r="AC56" s="335"/>
      <c r="AD56" s="360"/>
    </row>
    <row r="57" spans="1:30" s="22" customFormat="1" ht="12.5">
      <c r="A57" s="324"/>
      <c r="B57" s="324"/>
      <c r="C57" s="325"/>
      <c r="D57" s="325"/>
      <c r="E57" s="325"/>
      <c r="F57" s="325"/>
      <c r="G57" s="1612"/>
      <c r="H57" s="324"/>
      <c r="I57" s="349"/>
      <c r="J57" s="349"/>
      <c r="K57" s="644"/>
      <c r="L57" s="343"/>
      <c r="M57" s="343"/>
      <c r="N57" s="352"/>
      <c r="O57" s="343"/>
      <c r="P57" s="325"/>
      <c r="Q57" s="324"/>
      <c r="R57" s="338"/>
      <c r="V57" s="334"/>
      <c r="W57" s="334"/>
      <c r="X57" s="334"/>
      <c r="Y57" s="334"/>
      <c r="Z57" s="335"/>
      <c r="AA57" s="334"/>
      <c r="AB57" s="332"/>
      <c r="AC57" s="335"/>
      <c r="AD57" s="360"/>
    </row>
    <row r="58" spans="1:30" s="22" customFormat="1" ht="12.5">
      <c r="A58" s="324"/>
      <c r="B58" s="324"/>
      <c r="C58" s="325"/>
      <c r="D58" s="325"/>
      <c r="E58" s="325"/>
      <c r="F58" s="325"/>
      <c r="G58" s="1632"/>
      <c r="H58" s="324"/>
      <c r="I58" s="1633"/>
      <c r="J58" s="1634"/>
      <c r="K58" s="1630"/>
      <c r="L58" s="1631"/>
      <c r="M58" s="1631"/>
      <c r="N58" s="644"/>
      <c r="O58" s="343"/>
      <c r="P58" s="325"/>
      <c r="Q58" s="324"/>
      <c r="R58" s="338"/>
      <c r="V58" s="334"/>
      <c r="W58" s="334"/>
      <c r="X58" s="334"/>
      <c r="Y58" s="334"/>
      <c r="Z58" s="335"/>
      <c r="AA58" s="334"/>
      <c r="AB58" s="332"/>
      <c r="AC58" s="335"/>
      <c r="AD58" s="360"/>
    </row>
    <row r="59" spans="1:30" s="22" customFormat="1" ht="12.5">
      <c r="A59" s="324"/>
      <c r="B59" s="324"/>
      <c r="C59" s="325"/>
      <c r="D59" s="325"/>
      <c r="E59" s="325"/>
      <c r="F59" s="325"/>
      <c r="G59" s="1632"/>
      <c r="H59" s="324"/>
      <c r="I59" s="1639"/>
      <c r="J59" s="1636"/>
      <c r="K59" s="1521"/>
      <c r="L59" s="1522"/>
      <c r="M59" s="1522"/>
      <c r="N59" s="644"/>
      <c r="O59" s="343"/>
      <c r="P59" s="325"/>
      <c r="Q59" s="324"/>
      <c r="R59" s="338"/>
      <c r="V59" s="334"/>
      <c r="W59" s="334"/>
      <c r="X59" s="335"/>
      <c r="Y59" s="334"/>
      <c r="Z59" s="335"/>
      <c r="AA59" s="334"/>
      <c r="AB59" s="332"/>
      <c r="AC59" s="335"/>
      <c r="AD59" s="360"/>
    </row>
    <row r="60" spans="1:30" s="22" customFormat="1" ht="12.5">
      <c r="A60" s="324"/>
      <c r="B60" s="324"/>
      <c r="C60" s="325"/>
      <c r="D60" s="325"/>
      <c r="E60" s="325"/>
      <c r="F60" s="325"/>
      <c r="G60" s="1612"/>
      <c r="H60" s="324"/>
      <c r="I60" s="352"/>
      <c r="J60" s="351"/>
      <c r="K60" s="350"/>
      <c r="L60" s="1616"/>
      <c r="M60" s="1616"/>
      <c r="N60" s="355"/>
      <c r="O60" s="343"/>
      <c r="P60" s="325"/>
      <c r="Q60" s="324"/>
      <c r="R60" s="338"/>
      <c r="V60" s="334"/>
      <c r="W60" s="334"/>
      <c r="X60" s="335"/>
      <c r="Y60" s="334"/>
      <c r="Z60" s="334"/>
      <c r="AA60" s="334"/>
      <c r="AB60" s="332"/>
      <c r="AC60" s="335"/>
      <c r="AD60" s="360"/>
    </row>
    <row r="61" spans="1:30" s="22" customFormat="1" ht="12.5">
      <c r="A61" s="324"/>
      <c r="B61" s="324"/>
      <c r="C61" s="325"/>
      <c r="D61" s="325"/>
      <c r="E61" s="325"/>
      <c r="F61" s="325"/>
      <c r="G61" s="1612"/>
      <c r="H61" s="324"/>
      <c r="I61" s="349"/>
      <c r="J61" s="348"/>
      <c r="K61" s="645"/>
      <c r="L61" s="1618"/>
      <c r="M61" s="1618"/>
      <c r="N61" s="355"/>
      <c r="O61" s="343"/>
      <c r="P61" s="325"/>
      <c r="Q61" s="324"/>
      <c r="R61" s="338"/>
      <c r="V61" s="334"/>
      <c r="W61" s="334"/>
      <c r="X61" s="335"/>
      <c r="Y61" s="334"/>
      <c r="Z61" s="334"/>
      <c r="AA61" s="334"/>
      <c r="AB61" s="332"/>
      <c r="AC61" s="335"/>
      <c r="AD61" s="360"/>
    </row>
    <row r="62" spans="1:30" s="22" customFormat="1" ht="12.5">
      <c r="A62" s="324"/>
      <c r="B62" s="324"/>
      <c r="C62" s="325"/>
      <c r="D62" s="325"/>
      <c r="E62" s="325"/>
      <c r="F62" s="325"/>
      <c r="G62" s="1632"/>
      <c r="H62" s="324"/>
      <c r="I62" s="1633"/>
      <c r="J62" s="1633"/>
      <c r="K62" s="650"/>
      <c r="L62" s="343"/>
      <c r="M62" s="343"/>
      <c r="N62" s="1630"/>
      <c r="O62" s="1631"/>
      <c r="P62" s="1631"/>
      <c r="Q62" s="324"/>
      <c r="R62" s="338"/>
      <c r="V62" s="334"/>
      <c r="W62" s="334"/>
      <c r="X62" s="334"/>
      <c r="Y62" s="334"/>
      <c r="Z62" s="334"/>
      <c r="AA62" s="334"/>
      <c r="AB62" s="332"/>
      <c r="AC62" s="334"/>
      <c r="AD62" s="360"/>
    </row>
    <row r="63" spans="1:30" s="22" customFormat="1" ht="12.5">
      <c r="A63" s="324"/>
      <c r="B63" s="324"/>
      <c r="C63" s="325"/>
      <c r="D63" s="325"/>
      <c r="E63" s="325"/>
      <c r="F63" s="325"/>
      <c r="G63" s="1632"/>
      <c r="H63" s="324"/>
      <c r="I63" s="1639"/>
      <c r="J63" s="1639"/>
      <c r="K63" s="651"/>
      <c r="L63" s="343"/>
      <c r="M63" s="342"/>
      <c r="N63" s="1521"/>
      <c r="O63" s="1522"/>
      <c r="P63" s="1522"/>
      <c r="Q63" s="324"/>
      <c r="R63" s="338"/>
      <c r="V63" s="334"/>
      <c r="W63" s="334"/>
      <c r="X63" s="334"/>
      <c r="Y63" s="336"/>
      <c r="Z63" s="336"/>
      <c r="AA63" s="334"/>
      <c r="AB63" s="332"/>
      <c r="AC63" s="334"/>
      <c r="AD63" s="360"/>
    </row>
    <row r="64" spans="1:30" s="22" customFormat="1" ht="12.5">
      <c r="A64" s="324"/>
      <c r="B64" s="324"/>
      <c r="C64" s="325"/>
      <c r="D64" s="325"/>
      <c r="E64" s="325"/>
      <c r="F64" s="325"/>
      <c r="G64" s="1612"/>
      <c r="H64" s="324"/>
      <c r="I64" s="352"/>
      <c r="J64" s="352"/>
      <c r="K64" s="644"/>
      <c r="L64" s="343"/>
      <c r="M64" s="343"/>
      <c r="N64" s="354"/>
      <c r="O64" s="1616"/>
      <c r="P64" s="1616"/>
      <c r="Q64" s="324"/>
      <c r="R64" s="338"/>
      <c r="V64" s="334"/>
      <c r="W64" s="334"/>
      <c r="X64" s="334"/>
      <c r="Y64" s="336"/>
      <c r="Z64" s="336"/>
      <c r="AA64" s="334"/>
      <c r="AB64" s="332"/>
      <c r="AC64" s="334"/>
      <c r="AD64" s="360"/>
    </row>
    <row r="65" spans="1:30" s="22" customFormat="1" ht="12.5">
      <c r="A65" s="324"/>
      <c r="B65" s="324"/>
      <c r="C65" s="325"/>
      <c r="D65" s="325"/>
      <c r="E65" s="325"/>
      <c r="F65" s="325"/>
      <c r="G65" s="1612"/>
      <c r="H65" s="324"/>
      <c r="I65" s="349"/>
      <c r="J65" s="349"/>
      <c r="K65" s="644"/>
      <c r="L65" s="343"/>
      <c r="M65" s="343"/>
      <c r="N65" s="353"/>
      <c r="O65" s="1618"/>
      <c r="P65" s="1618"/>
      <c r="Q65" s="324"/>
      <c r="R65" s="338"/>
      <c r="V65" s="334"/>
      <c r="W65" s="334"/>
      <c r="X65" s="334"/>
      <c r="Y65" s="336"/>
      <c r="Z65" s="336"/>
      <c r="AA65" s="334"/>
      <c r="AB65" s="332"/>
      <c r="AC65" s="334"/>
      <c r="AD65" s="360"/>
    </row>
    <row r="66" spans="1:30" s="22" customFormat="1" ht="12.5">
      <c r="A66" s="324"/>
      <c r="B66" s="324"/>
      <c r="C66" s="325"/>
      <c r="D66" s="325"/>
      <c r="E66" s="325"/>
      <c r="F66" s="325"/>
      <c r="G66" s="1632"/>
      <c r="H66" s="324"/>
      <c r="I66" s="1633"/>
      <c r="J66" s="1634"/>
      <c r="K66" s="1630"/>
      <c r="L66" s="1631"/>
      <c r="M66" s="1637"/>
      <c r="N66" s="645"/>
      <c r="O66" s="343"/>
      <c r="P66" s="325"/>
      <c r="Q66" s="324"/>
      <c r="R66" s="338"/>
      <c r="V66" s="334"/>
      <c r="W66" s="334"/>
      <c r="X66" s="334"/>
      <c r="Y66" s="336"/>
      <c r="Z66" s="336"/>
      <c r="AA66" s="334"/>
      <c r="AB66" s="332"/>
      <c r="AC66" s="334"/>
      <c r="AD66" s="360"/>
    </row>
    <row r="67" spans="1:30" s="22" customFormat="1" ht="12.5">
      <c r="A67" s="324"/>
      <c r="B67" s="324"/>
      <c r="C67" s="325"/>
      <c r="D67" s="325"/>
      <c r="E67" s="325"/>
      <c r="F67" s="325"/>
      <c r="G67" s="1632"/>
      <c r="H67" s="324"/>
      <c r="I67" s="1639"/>
      <c r="J67" s="1636"/>
      <c r="K67" s="1521"/>
      <c r="L67" s="1522"/>
      <c r="M67" s="1638"/>
      <c r="N67" s="645"/>
      <c r="O67" s="343"/>
      <c r="P67" s="325"/>
      <c r="Q67" s="324"/>
      <c r="R67" s="338"/>
      <c r="V67" s="334"/>
      <c r="W67" s="334"/>
      <c r="X67" s="334"/>
      <c r="Y67" s="336"/>
      <c r="Z67" s="336"/>
      <c r="AA67" s="334"/>
      <c r="AB67" s="332"/>
      <c r="AC67" s="334"/>
      <c r="AD67" s="360"/>
    </row>
    <row r="68" spans="1:30" s="22" customFormat="1" ht="12.5">
      <c r="A68" s="324"/>
      <c r="B68" s="324"/>
      <c r="C68" s="325"/>
      <c r="D68" s="325"/>
      <c r="E68" s="325"/>
      <c r="F68" s="325"/>
      <c r="G68" s="1612"/>
      <c r="H68" s="324"/>
      <c r="I68" s="352"/>
      <c r="J68" s="351"/>
      <c r="K68" s="350"/>
      <c r="L68" s="1616"/>
      <c r="M68" s="1616"/>
      <c r="N68" s="346"/>
      <c r="O68" s="343"/>
      <c r="P68" s="325"/>
      <c r="Q68" s="324"/>
      <c r="R68" s="338"/>
      <c r="V68" s="334"/>
      <c r="W68" s="334"/>
      <c r="X68" s="334"/>
      <c r="Y68" s="336"/>
      <c r="Z68" s="336"/>
      <c r="AA68" s="334"/>
      <c r="AB68" s="332"/>
      <c r="AC68" s="334"/>
      <c r="AD68" s="360"/>
    </row>
    <row r="69" spans="1:30" s="22" customFormat="1" ht="12.5">
      <c r="A69" s="324"/>
      <c r="B69" s="324"/>
      <c r="C69" s="325"/>
      <c r="D69" s="325"/>
      <c r="E69" s="325"/>
      <c r="F69" s="325"/>
      <c r="G69" s="1612"/>
      <c r="H69" s="324"/>
      <c r="I69" s="349"/>
      <c r="J69" s="348"/>
      <c r="K69" s="645"/>
      <c r="L69" s="1618"/>
      <c r="M69" s="1618"/>
      <c r="N69" s="346"/>
      <c r="O69" s="343"/>
      <c r="P69" s="325"/>
      <c r="Q69" s="324"/>
      <c r="R69" s="338"/>
      <c r="V69" s="334"/>
      <c r="W69" s="334"/>
      <c r="X69" s="334"/>
      <c r="Y69" s="336"/>
      <c r="Z69" s="336"/>
      <c r="AA69" s="334"/>
      <c r="AB69" s="332"/>
      <c r="AC69" s="334"/>
      <c r="AD69" s="360"/>
    </row>
    <row r="70" spans="1:30" s="22" customFormat="1" ht="12.5">
      <c r="A70" s="324"/>
      <c r="B70" s="324"/>
      <c r="C70" s="325"/>
      <c r="D70" s="325"/>
      <c r="E70" s="325"/>
      <c r="F70" s="325"/>
      <c r="G70" s="338"/>
      <c r="H70" s="338"/>
      <c r="I70" s="1641"/>
      <c r="J70" s="1641"/>
      <c r="K70" s="650"/>
      <c r="L70" s="343"/>
      <c r="M70" s="343"/>
      <c r="N70" s="343"/>
      <c r="O70" s="343"/>
      <c r="P70" s="342"/>
      <c r="Q70" s="324"/>
      <c r="R70" s="338"/>
      <c r="V70" s="334"/>
      <c r="W70" s="334"/>
      <c r="X70" s="334"/>
      <c r="Y70" s="336"/>
      <c r="Z70" s="336"/>
      <c r="AA70" s="334"/>
      <c r="AB70" s="332"/>
      <c r="AC70" s="334"/>
      <c r="AD70" s="360"/>
    </row>
    <row r="71" spans="1:30" s="22" customFormat="1" ht="12.5">
      <c r="A71" s="324"/>
      <c r="B71" s="324"/>
      <c r="C71" s="325"/>
      <c r="D71" s="325"/>
      <c r="E71" s="325"/>
      <c r="F71" s="325"/>
      <c r="G71" s="338"/>
      <c r="H71" s="338"/>
      <c r="I71" s="1647"/>
      <c r="J71" s="1647"/>
      <c r="K71" s="651"/>
      <c r="L71" s="343"/>
      <c r="M71" s="343"/>
      <c r="N71" s="343"/>
      <c r="O71" s="343"/>
      <c r="P71" s="342"/>
      <c r="Q71" s="324"/>
      <c r="R71" s="338"/>
      <c r="V71" s="334"/>
      <c r="W71" s="334"/>
      <c r="X71" s="334"/>
      <c r="Y71" s="336"/>
      <c r="Z71" s="336"/>
      <c r="AA71" s="334"/>
      <c r="AB71" s="332"/>
      <c r="AC71" s="334"/>
      <c r="AD71" s="360"/>
    </row>
    <row r="72" spans="1:30" s="22" customFormat="1" ht="12.5">
      <c r="A72" s="324"/>
      <c r="B72" s="324"/>
      <c r="C72" s="325"/>
      <c r="D72" s="325"/>
      <c r="E72" s="325"/>
      <c r="F72" s="325"/>
      <c r="G72" s="338"/>
      <c r="H72" s="338"/>
      <c r="I72" s="338"/>
      <c r="J72" s="341"/>
      <c r="K72" s="649"/>
      <c r="L72" s="339"/>
      <c r="M72" s="339"/>
      <c r="N72" s="339"/>
      <c r="O72" s="339"/>
      <c r="P72" s="338"/>
      <c r="Q72" s="324"/>
      <c r="R72" s="338"/>
      <c r="V72" s="334"/>
      <c r="W72" s="334"/>
      <c r="X72" s="334"/>
      <c r="Y72" s="336"/>
      <c r="Z72" s="336"/>
      <c r="AA72" s="334"/>
      <c r="AB72" s="332"/>
      <c r="AC72" s="334"/>
      <c r="AD72" s="360"/>
    </row>
    <row r="73" spans="1:30" s="22" customFormat="1" ht="12.5">
      <c r="A73" s="324"/>
      <c r="B73" s="324"/>
      <c r="C73" s="1644" t="s">
        <v>106</v>
      </c>
      <c r="D73" s="1644"/>
      <c r="E73" s="1644"/>
      <c r="F73" s="642"/>
      <c r="G73" s="1522"/>
      <c r="H73" s="1522"/>
      <c r="I73" s="1522"/>
      <c r="J73" s="1615" t="s">
        <v>236</v>
      </c>
      <c r="K73" s="1615"/>
      <c r="L73" s="1615"/>
      <c r="M73" s="1615"/>
      <c r="N73" s="329"/>
      <c r="O73" s="329"/>
      <c r="P73" s="328"/>
      <c r="Q73" s="328"/>
      <c r="R73" s="328"/>
      <c r="V73" s="334"/>
      <c r="W73" s="334"/>
      <c r="X73" s="334"/>
      <c r="Y73" s="336"/>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7"/>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4"/>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642"/>
      <c r="G76" s="641"/>
      <c r="H76" s="641"/>
      <c r="I76" s="641"/>
      <c r="J76" s="1615"/>
      <c r="K76" s="1615"/>
      <c r="L76" s="1615"/>
      <c r="M76" s="1615"/>
      <c r="N76" s="329"/>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7"/>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36"/>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5"/>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4"/>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5"/>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2"/>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1"/>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2"/>
      <c r="O86" s="332"/>
      <c r="P86" s="331"/>
      <c r="Q86" s="331"/>
      <c r="V86" s="336"/>
      <c r="W86" s="334"/>
      <c r="X86" s="335"/>
      <c r="Y86" s="334"/>
      <c r="Z86" s="335"/>
      <c r="AA86" s="334"/>
      <c r="AB86" s="334"/>
      <c r="AC86" s="334"/>
      <c r="AD86" s="335"/>
    </row>
    <row r="87" spans="1:30" s="22" customFormat="1" ht="12.5">
      <c r="A87" s="324"/>
      <c r="B87" s="324"/>
      <c r="C87" s="20"/>
      <c r="D87" s="20"/>
      <c r="E87" s="20"/>
      <c r="F87" s="20"/>
      <c r="V87" s="336"/>
      <c r="W87" s="334"/>
      <c r="X87" s="335"/>
      <c r="Y87" s="334"/>
      <c r="Z87" s="335"/>
      <c r="AA87" s="334"/>
      <c r="AB87" s="334"/>
      <c r="AC87" s="334"/>
      <c r="AD87" s="335"/>
    </row>
    <row r="88" spans="1:30" s="22" customFormat="1" ht="12.5">
      <c r="A88" s="324"/>
      <c r="B88" s="324"/>
      <c r="C88" s="20"/>
      <c r="D88" s="20"/>
      <c r="E88" s="20"/>
      <c r="F88" s="20"/>
      <c r="J88" s="28"/>
      <c r="K88" s="28"/>
      <c r="L88" s="28"/>
      <c r="M88" s="28"/>
      <c r="N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N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11:D11"/>
    <mergeCell ref="F11:G11"/>
    <mergeCell ref="I11:J11"/>
    <mergeCell ref="L11:M11"/>
    <mergeCell ref="O11:P11"/>
    <mergeCell ref="Q11:R11"/>
    <mergeCell ref="C2:R2"/>
    <mergeCell ref="C3:P3"/>
    <mergeCell ref="C5:R5"/>
    <mergeCell ref="C6:R6"/>
    <mergeCell ref="J9:L9"/>
    <mergeCell ref="P9:R9"/>
    <mergeCell ref="C12:R13"/>
    <mergeCell ref="A14:A15"/>
    <mergeCell ref="E15:G15"/>
    <mergeCell ref="A16:A17"/>
    <mergeCell ref="E16:G16"/>
    <mergeCell ref="F17:G18"/>
    <mergeCell ref="H17:J17"/>
    <mergeCell ref="A18:A19"/>
    <mergeCell ref="H18:J18"/>
    <mergeCell ref="E19:G19"/>
    <mergeCell ref="I19:J20"/>
    <mergeCell ref="A20:A21"/>
    <mergeCell ref="E20:G20"/>
    <mergeCell ref="D21:D22"/>
    <mergeCell ref="A22:A23"/>
    <mergeCell ref="D23:D24"/>
    <mergeCell ref="F23:G24"/>
    <mergeCell ref="H23:J23"/>
    <mergeCell ref="A24:A25"/>
    <mergeCell ref="H24:J24"/>
    <mergeCell ref="D25:D26"/>
    <mergeCell ref="I25:J26"/>
    <mergeCell ref="A26:A27"/>
    <mergeCell ref="D27:D28"/>
    <mergeCell ref="F27:G28"/>
    <mergeCell ref="K27:M27"/>
    <mergeCell ref="A28:A29"/>
    <mergeCell ref="K28:M28"/>
    <mergeCell ref="D29:D30"/>
    <mergeCell ref="L29:M30"/>
    <mergeCell ref="A30:A31"/>
    <mergeCell ref="D31:D32"/>
    <mergeCell ref="F31:G32"/>
    <mergeCell ref="H31:J31"/>
    <mergeCell ref="A32:A33"/>
    <mergeCell ref="H32:J32"/>
    <mergeCell ref="D33:D34"/>
    <mergeCell ref="I33:J34"/>
    <mergeCell ref="A34:A35"/>
    <mergeCell ref="D35:D36"/>
    <mergeCell ref="A40:A41"/>
    <mergeCell ref="H40:J40"/>
    <mergeCell ref="D41:D42"/>
    <mergeCell ref="I41:J42"/>
    <mergeCell ref="A42:A43"/>
    <mergeCell ref="D43:D44"/>
    <mergeCell ref="F43:G44"/>
    <mergeCell ref="F35:G36"/>
    <mergeCell ref="N35:P35"/>
    <mergeCell ref="A36:A37"/>
    <mergeCell ref="N36:P36"/>
    <mergeCell ref="D37:D38"/>
    <mergeCell ref="O37:P38"/>
    <mergeCell ref="A38:A39"/>
    <mergeCell ref="D39:D40"/>
    <mergeCell ref="F39:G40"/>
    <mergeCell ref="H39:J39"/>
    <mergeCell ref="K43:M43"/>
    <mergeCell ref="A44:A45"/>
    <mergeCell ref="K44:M44"/>
    <mergeCell ref="D45:D46"/>
    <mergeCell ref="L45:M46"/>
    <mergeCell ref="D47:D48"/>
    <mergeCell ref="F47:G48"/>
    <mergeCell ref="H47:J47"/>
    <mergeCell ref="H48:J48"/>
    <mergeCell ref="G58:G59"/>
    <mergeCell ref="I58:J59"/>
    <mergeCell ref="K58:M58"/>
    <mergeCell ref="K59:M59"/>
    <mergeCell ref="G60:G61"/>
    <mergeCell ref="L60:M61"/>
    <mergeCell ref="D49:D50"/>
    <mergeCell ref="I49:J50"/>
    <mergeCell ref="D51:D52"/>
    <mergeCell ref="F51:G52"/>
    <mergeCell ref="C54:R55"/>
    <mergeCell ref="G56:G57"/>
    <mergeCell ref="G66:G67"/>
    <mergeCell ref="I66:J67"/>
    <mergeCell ref="K66:M66"/>
    <mergeCell ref="K67:M67"/>
    <mergeCell ref="G68:G69"/>
    <mergeCell ref="L68:M69"/>
    <mergeCell ref="G62:G63"/>
    <mergeCell ref="I62:J63"/>
    <mergeCell ref="N62:P62"/>
    <mergeCell ref="N63:P63"/>
    <mergeCell ref="G64:G65"/>
    <mergeCell ref="O64:P65"/>
    <mergeCell ref="C76:E76"/>
    <mergeCell ref="J76:M76"/>
    <mergeCell ref="G77:I77"/>
    <mergeCell ref="J77:L77"/>
    <mergeCell ref="I70:J71"/>
    <mergeCell ref="C73:E73"/>
    <mergeCell ref="G73:I73"/>
    <mergeCell ref="J73:M73"/>
    <mergeCell ref="G74:I74"/>
    <mergeCell ref="J74:L74"/>
  </mergeCells>
  <conditionalFormatting sqref="E17 H19 N64 H25 H33 H49 K45 K29 N37 K60 K68 H41">
    <cfRule type="cellIs" dxfId="7" priority="1" stopIfTrue="1" operator="notEqual">
      <formula>0</formula>
    </cfRule>
  </conditionalFormatting>
  <conditionalFormatting sqref="A14:A45 D25:D26 D21:D22 D45:D46 D33:D34 D29:D30 D37:D38 D41:D42 D49:D50 G60:G61 G56:G57 G68:G69 G64:G65">
    <cfRule type="expression" dxfId="6"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R34"/>
  <sheetViews>
    <sheetView showGridLines="0" workbookViewId="0">
      <pane ySplit="12" topLeftCell="A13" activePane="bottomLeft" state="frozen"/>
      <selection pane="bottomLeft" activeCell="M20" sqref="M20"/>
    </sheetView>
  </sheetViews>
  <sheetFormatPr defaultRowHeight="12" customHeight="1"/>
  <cols>
    <col min="1" max="1" width="6.36328125" style="419" customWidth="1"/>
    <col min="2" max="2" width="11" style="419" customWidth="1"/>
    <col min="3" max="3" width="16.36328125" style="419" customWidth="1"/>
    <col min="4" max="4" width="8" style="419" customWidth="1"/>
    <col min="5" max="5" width="8.6328125" style="423" customWidth="1"/>
    <col min="6" max="7" width="9" style="424" customWidth="1"/>
    <col min="8" max="8" width="15" style="424" customWidth="1"/>
    <col min="9" max="9" width="15.08984375" style="419" customWidth="1"/>
    <col min="10" max="10" width="15.36328125" style="419" customWidth="1"/>
    <col min="11" max="11" width="15.90625" style="419" customWidth="1"/>
    <col min="12" max="12" width="11.36328125" style="419" hidden="1" customWidth="1"/>
    <col min="13" max="13" width="15.54296875" style="419" customWidth="1"/>
    <col min="14" max="14" width="13.6328125" style="419" customWidth="1"/>
    <col min="15" max="15" width="10.90625" style="419" customWidth="1"/>
    <col min="16" max="16" width="10.6328125" style="419" customWidth="1"/>
    <col min="17" max="256" width="9.08984375" style="419"/>
    <col min="257" max="257" width="6.36328125" style="419" customWidth="1"/>
    <col min="258" max="258" width="11" style="419" customWidth="1"/>
    <col min="259" max="259" width="16.36328125" style="419" customWidth="1"/>
    <col min="260" max="260" width="8" style="419" customWidth="1"/>
    <col min="261" max="261" width="8.6328125" style="419" customWidth="1"/>
    <col min="262" max="267" width="9" style="419" customWidth="1"/>
    <col min="268" max="269" width="11.36328125" style="419" customWidth="1"/>
    <col min="270" max="512" width="9.08984375" style="419"/>
    <col min="513" max="513" width="6.36328125" style="419" customWidth="1"/>
    <col min="514" max="514" width="11" style="419" customWidth="1"/>
    <col min="515" max="515" width="16.36328125" style="419" customWidth="1"/>
    <col min="516" max="516" width="8" style="419" customWidth="1"/>
    <col min="517" max="517" width="8.6328125" style="419" customWidth="1"/>
    <col min="518" max="523" width="9" style="419" customWidth="1"/>
    <col min="524" max="525" width="11.36328125" style="419" customWidth="1"/>
    <col min="526" max="768" width="9.08984375" style="419"/>
    <col min="769" max="769" width="6.36328125" style="419" customWidth="1"/>
    <col min="770" max="770" width="11" style="419" customWidth="1"/>
    <col min="771" max="771" width="16.36328125" style="419" customWidth="1"/>
    <col min="772" max="772" width="8" style="419" customWidth="1"/>
    <col min="773" max="773" width="8.6328125" style="419" customWidth="1"/>
    <col min="774" max="779" width="9" style="419" customWidth="1"/>
    <col min="780" max="781" width="11.36328125" style="419" customWidth="1"/>
    <col min="782" max="1024" width="9.08984375" style="419"/>
    <col min="1025" max="1025" width="6.36328125" style="419" customWidth="1"/>
    <col min="1026" max="1026" width="11" style="419" customWidth="1"/>
    <col min="1027" max="1027" width="16.36328125" style="419" customWidth="1"/>
    <col min="1028" max="1028" width="8" style="419" customWidth="1"/>
    <col min="1029" max="1029" width="8.6328125" style="419" customWidth="1"/>
    <col min="1030" max="1035" width="9" style="419" customWidth="1"/>
    <col min="1036" max="1037" width="11.36328125" style="419" customWidth="1"/>
    <col min="1038" max="1280" width="9.08984375" style="419"/>
    <col min="1281" max="1281" width="6.36328125" style="419" customWidth="1"/>
    <col min="1282" max="1282" width="11" style="419" customWidth="1"/>
    <col min="1283" max="1283" width="16.36328125" style="419" customWidth="1"/>
    <col min="1284" max="1284" width="8" style="419" customWidth="1"/>
    <col min="1285" max="1285" width="8.6328125" style="419" customWidth="1"/>
    <col min="1286" max="1291" width="9" style="419" customWidth="1"/>
    <col min="1292" max="1293" width="11.36328125" style="419" customWidth="1"/>
    <col min="1294" max="1536" width="9.08984375" style="419"/>
    <col min="1537" max="1537" width="6.36328125" style="419" customWidth="1"/>
    <col min="1538" max="1538" width="11" style="419" customWidth="1"/>
    <col min="1539" max="1539" width="16.36328125" style="419" customWidth="1"/>
    <col min="1540" max="1540" width="8" style="419" customWidth="1"/>
    <col min="1541" max="1541" width="8.6328125" style="419" customWidth="1"/>
    <col min="1542" max="1547" width="9" style="419" customWidth="1"/>
    <col min="1548" max="1549" width="11.36328125" style="419" customWidth="1"/>
    <col min="1550" max="1792" width="9.08984375" style="419"/>
    <col min="1793" max="1793" width="6.36328125" style="419" customWidth="1"/>
    <col min="1794" max="1794" width="11" style="419" customWidth="1"/>
    <col min="1795" max="1795" width="16.36328125" style="419" customWidth="1"/>
    <col min="1796" max="1796" width="8" style="419" customWidth="1"/>
    <col min="1797" max="1797" width="8.6328125" style="419" customWidth="1"/>
    <col min="1798" max="1803" width="9" style="419" customWidth="1"/>
    <col min="1804" max="1805" width="11.36328125" style="419" customWidth="1"/>
    <col min="1806" max="2048" width="9.08984375" style="419"/>
    <col min="2049" max="2049" width="6.36328125" style="419" customWidth="1"/>
    <col min="2050" max="2050" width="11" style="419" customWidth="1"/>
    <col min="2051" max="2051" width="16.36328125" style="419" customWidth="1"/>
    <col min="2052" max="2052" width="8" style="419" customWidth="1"/>
    <col min="2053" max="2053" width="8.6328125" style="419" customWidth="1"/>
    <col min="2054" max="2059" width="9" style="419" customWidth="1"/>
    <col min="2060" max="2061" width="11.36328125" style="419" customWidth="1"/>
    <col min="2062" max="2304" width="9.08984375" style="419"/>
    <col min="2305" max="2305" width="6.36328125" style="419" customWidth="1"/>
    <col min="2306" max="2306" width="11" style="419" customWidth="1"/>
    <col min="2307" max="2307" width="16.36328125" style="419" customWidth="1"/>
    <col min="2308" max="2308" width="8" style="419" customWidth="1"/>
    <col min="2309" max="2309" width="8.6328125" style="419" customWidth="1"/>
    <col min="2310" max="2315" width="9" style="419" customWidth="1"/>
    <col min="2316" max="2317" width="11.36328125" style="419" customWidth="1"/>
    <col min="2318" max="2560" width="9.08984375" style="419"/>
    <col min="2561" max="2561" width="6.36328125" style="419" customWidth="1"/>
    <col min="2562" max="2562" width="11" style="419" customWidth="1"/>
    <col min="2563" max="2563" width="16.36328125" style="419" customWidth="1"/>
    <col min="2564" max="2564" width="8" style="419" customWidth="1"/>
    <col min="2565" max="2565" width="8.6328125" style="419" customWidth="1"/>
    <col min="2566" max="2571" width="9" style="419" customWidth="1"/>
    <col min="2572" max="2573" width="11.36328125" style="419" customWidth="1"/>
    <col min="2574" max="2816" width="9.08984375" style="419"/>
    <col min="2817" max="2817" width="6.36328125" style="419" customWidth="1"/>
    <col min="2818" max="2818" width="11" style="419" customWidth="1"/>
    <col min="2819" max="2819" width="16.36328125" style="419" customWidth="1"/>
    <col min="2820" max="2820" width="8" style="419" customWidth="1"/>
    <col min="2821" max="2821" width="8.6328125" style="419" customWidth="1"/>
    <col min="2822" max="2827" width="9" style="419" customWidth="1"/>
    <col min="2828" max="2829" width="11.36328125" style="419" customWidth="1"/>
    <col min="2830" max="3072" width="9.08984375" style="419"/>
    <col min="3073" max="3073" width="6.36328125" style="419" customWidth="1"/>
    <col min="3074" max="3074" width="11" style="419" customWidth="1"/>
    <col min="3075" max="3075" width="16.36328125" style="419" customWidth="1"/>
    <col min="3076" max="3076" width="8" style="419" customWidth="1"/>
    <col min="3077" max="3077" width="8.6328125" style="419" customWidth="1"/>
    <col min="3078" max="3083" width="9" style="419" customWidth="1"/>
    <col min="3084" max="3085" width="11.36328125" style="419" customWidth="1"/>
    <col min="3086" max="3328" width="9.08984375" style="419"/>
    <col min="3329" max="3329" width="6.36328125" style="419" customWidth="1"/>
    <col min="3330" max="3330" width="11" style="419" customWidth="1"/>
    <col min="3331" max="3331" width="16.36328125" style="419" customWidth="1"/>
    <col min="3332" max="3332" width="8" style="419" customWidth="1"/>
    <col min="3333" max="3333" width="8.6328125" style="419" customWidth="1"/>
    <col min="3334" max="3339" width="9" style="419" customWidth="1"/>
    <col min="3340" max="3341" width="11.36328125" style="419" customWidth="1"/>
    <col min="3342" max="3584" width="9.08984375" style="419"/>
    <col min="3585" max="3585" width="6.36328125" style="419" customWidth="1"/>
    <col min="3586" max="3586" width="11" style="419" customWidth="1"/>
    <col min="3587" max="3587" width="16.36328125" style="419" customWidth="1"/>
    <col min="3588" max="3588" width="8" style="419" customWidth="1"/>
    <col min="3589" max="3589" width="8.6328125" style="419" customWidth="1"/>
    <col min="3590" max="3595" width="9" style="419" customWidth="1"/>
    <col min="3596" max="3597" width="11.36328125" style="419" customWidth="1"/>
    <col min="3598" max="3840" width="9.08984375" style="419"/>
    <col min="3841" max="3841" width="6.36328125" style="419" customWidth="1"/>
    <col min="3842" max="3842" width="11" style="419" customWidth="1"/>
    <col min="3843" max="3843" width="16.36328125" style="419" customWidth="1"/>
    <col min="3844" max="3844" width="8" style="419" customWidth="1"/>
    <col min="3845" max="3845" width="8.6328125" style="419" customWidth="1"/>
    <col min="3846" max="3851" width="9" style="419" customWidth="1"/>
    <col min="3852" max="3853" width="11.36328125" style="419" customWidth="1"/>
    <col min="3854" max="4096" width="9.08984375" style="419"/>
    <col min="4097" max="4097" width="6.36328125" style="419" customWidth="1"/>
    <col min="4098" max="4098" width="11" style="419" customWidth="1"/>
    <col min="4099" max="4099" width="16.36328125" style="419" customWidth="1"/>
    <col min="4100" max="4100" width="8" style="419" customWidth="1"/>
    <col min="4101" max="4101" width="8.6328125" style="419" customWidth="1"/>
    <col min="4102" max="4107" width="9" style="419" customWidth="1"/>
    <col min="4108" max="4109" width="11.36328125" style="419" customWidth="1"/>
    <col min="4110" max="4352" width="9.08984375" style="419"/>
    <col min="4353" max="4353" width="6.36328125" style="419" customWidth="1"/>
    <col min="4354" max="4354" width="11" style="419" customWidth="1"/>
    <col min="4355" max="4355" width="16.36328125" style="419" customWidth="1"/>
    <col min="4356" max="4356" width="8" style="419" customWidth="1"/>
    <col min="4357" max="4357" width="8.6328125" style="419" customWidth="1"/>
    <col min="4358" max="4363" width="9" style="419" customWidth="1"/>
    <col min="4364" max="4365" width="11.36328125" style="419" customWidth="1"/>
    <col min="4366" max="4608" width="9.08984375" style="419"/>
    <col min="4609" max="4609" width="6.36328125" style="419" customWidth="1"/>
    <col min="4610" max="4610" width="11" style="419" customWidth="1"/>
    <col min="4611" max="4611" width="16.36328125" style="419" customWidth="1"/>
    <col min="4612" max="4612" width="8" style="419" customWidth="1"/>
    <col min="4613" max="4613" width="8.6328125" style="419" customWidth="1"/>
    <col min="4614" max="4619" width="9" style="419" customWidth="1"/>
    <col min="4620" max="4621" width="11.36328125" style="419" customWidth="1"/>
    <col min="4622" max="4864" width="9.08984375" style="419"/>
    <col min="4865" max="4865" width="6.36328125" style="419" customWidth="1"/>
    <col min="4866" max="4866" width="11" style="419" customWidth="1"/>
    <col min="4867" max="4867" width="16.36328125" style="419" customWidth="1"/>
    <col min="4868" max="4868" width="8" style="419" customWidth="1"/>
    <col min="4869" max="4869" width="8.6328125" style="419" customWidth="1"/>
    <col min="4870" max="4875" width="9" style="419" customWidth="1"/>
    <col min="4876" max="4877" width="11.36328125" style="419" customWidth="1"/>
    <col min="4878" max="5120" width="9.08984375" style="419"/>
    <col min="5121" max="5121" width="6.36328125" style="419" customWidth="1"/>
    <col min="5122" max="5122" width="11" style="419" customWidth="1"/>
    <col min="5123" max="5123" width="16.36328125" style="419" customWidth="1"/>
    <col min="5124" max="5124" width="8" style="419" customWidth="1"/>
    <col min="5125" max="5125" width="8.6328125" style="419" customWidth="1"/>
    <col min="5126" max="5131" width="9" style="419" customWidth="1"/>
    <col min="5132" max="5133" width="11.36328125" style="419" customWidth="1"/>
    <col min="5134" max="5376" width="9.08984375" style="419"/>
    <col min="5377" max="5377" width="6.36328125" style="419" customWidth="1"/>
    <col min="5378" max="5378" width="11" style="419" customWidth="1"/>
    <col min="5379" max="5379" width="16.36328125" style="419" customWidth="1"/>
    <col min="5380" max="5380" width="8" style="419" customWidth="1"/>
    <col min="5381" max="5381" width="8.6328125" style="419" customWidth="1"/>
    <col min="5382" max="5387" width="9" style="419" customWidth="1"/>
    <col min="5388" max="5389" width="11.36328125" style="419" customWidth="1"/>
    <col min="5390" max="5632" width="9.08984375" style="419"/>
    <col min="5633" max="5633" width="6.36328125" style="419" customWidth="1"/>
    <col min="5634" max="5634" width="11" style="419" customWidth="1"/>
    <col min="5635" max="5635" width="16.36328125" style="419" customWidth="1"/>
    <col min="5636" max="5636" width="8" style="419" customWidth="1"/>
    <col min="5637" max="5637" width="8.6328125" style="419" customWidth="1"/>
    <col min="5638" max="5643" width="9" style="419" customWidth="1"/>
    <col min="5644" max="5645" width="11.36328125" style="419" customWidth="1"/>
    <col min="5646" max="5888" width="9.08984375" style="419"/>
    <col min="5889" max="5889" width="6.36328125" style="419" customWidth="1"/>
    <col min="5890" max="5890" width="11" style="419" customWidth="1"/>
    <col min="5891" max="5891" width="16.36328125" style="419" customWidth="1"/>
    <col min="5892" max="5892" width="8" style="419" customWidth="1"/>
    <col min="5893" max="5893" width="8.6328125" style="419" customWidth="1"/>
    <col min="5894" max="5899" width="9" style="419" customWidth="1"/>
    <col min="5900" max="5901" width="11.36328125" style="419" customWidth="1"/>
    <col min="5902" max="6144" width="9.08984375" style="419"/>
    <col min="6145" max="6145" width="6.36328125" style="419" customWidth="1"/>
    <col min="6146" max="6146" width="11" style="419" customWidth="1"/>
    <col min="6147" max="6147" width="16.36328125" style="419" customWidth="1"/>
    <col min="6148" max="6148" width="8" style="419" customWidth="1"/>
    <col min="6149" max="6149" width="8.6328125" style="419" customWidth="1"/>
    <col min="6150" max="6155" width="9" style="419" customWidth="1"/>
    <col min="6156" max="6157" width="11.36328125" style="419" customWidth="1"/>
    <col min="6158" max="6400" width="9.08984375" style="419"/>
    <col min="6401" max="6401" width="6.36328125" style="419" customWidth="1"/>
    <col min="6402" max="6402" width="11" style="419" customWidth="1"/>
    <col min="6403" max="6403" width="16.36328125" style="419" customWidth="1"/>
    <col min="6404" max="6404" width="8" style="419" customWidth="1"/>
    <col min="6405" max="6405" width="8.6328125" style="419" customWidth="1"/>
    <col min="6406" max="6411" width="9" style="419" customWidth="1"/>
    <col min="6412" max="6413" width="11.36328125" style="419" customWidth="1"/>
    <col min="6414" max="6656" width="9.08984375" style="419"/>
    <col min="6657" max="6657" width="6.36328125" style="419" customWidth="1"/>
    <col min="6658" max="6658" width="11" style="419" customWidth="1"/>
    <col min="6659" max="6659" width="16.36328125" style="419" customWidth="1"/>
    <col min="6660" max="6660" width="8" style="419" customWidth="1"/>
    <col min="6661" max="6661" width="8.6328125" style="419" customWidth="1"/>
    <col min="6662" max="6667" width="9" style="419" customWidth="1"/>
    <col min="6668" max="6669" width="11.36328125" style="419" customWidth="1"/>
    <col min="6670" max="6912" width="9.08984375" style="419"/>
    <col min="6913" max="6913" width="6.36328125" style="419" customWidth="1"/>
    <col min="6914" max="6914" width="11" style="419" customWidth="1"/>
    <col min="6915" max="6915" width="16.36328125" style="419" customWidth="1"/>
    <col min="6916" max="6916" width="8" style="419" customWidth="1"/>
    <col min="6917" max="6917" width="8.6328125" style="419" customWidth="1"/>
    <col min="6918" max="6923" width="9" style="419" customWidth="1"/>
    <col min="6924" max="6925" width="11.36328125" style="419" customWidth="1"/>
    <col min="6926" max="7168" width="9.08984375" style="419"/>
    <col min="7169" max="7169" width="6.36328125" style="419" customWidth="1"/>
    <col min="7170" max="7170" width="11" style="419" customWidth="1"/>
    <col min="7171" max="7171" width="16.36328125" style="419" customWidth="1"/>
    <col min="7172" max="7172" width="8" style="419" customWidth="1"/>
    <col min="7173" max="7173" width="8.6328125" style="419" customWidth="1"/>
    <col min="7174" max="7179" width="9" style="419" customWidth="1"/>
    <col min="7180" max="7181" width="11.36328125" style="419" customWidth="1"/>
    <col min="7182" max="7424" width="9.08984375" style="419"/>
    <col min="7425" max="7425" width="6.36328125" style="419" customWidth="1"/>
    <col min="7426" max="7426" width="11" style="419" customWidth="1"/>
    <col min="7427" max="7427" width="16.36328125" style="419" customWidth="1"/>
    <col min="7428" max="7428" width="8" style="419" customWidth="1"/>
    <col min="7429" max="7429" width="8.6328125" style="419" customWidth="1"/>
    <col min="7430" max="7435" width="9" style="419" customWidth="1"/>
    <col min="7436" max="7437" width="11.36328125" style="419" customWidth="1"/>
    <col min="7438" max="7680" width="9.08984375" style="419"/>
    <col min="7681" max="7681" width="6.36328125" style="419" customWidth="1"/>
    <col min="7682" max="7682" width="11" style="419" customWidth="1"/>
    <col min="7683" max="7683" width="16.36328125" style="419" customWidth="1"/>
    <col min="7684" max="7684" width="8" style="419" customWidth="1"/>
    <col min="7685" max="7685" width="8.6328125" style="419" customWidth="1"/>
    <col min="7686" max="7691" width="9" style="419" customWidth="1"/>
    <col min="7692" max="7693" width="11.36328125" style="419" customWidth="1"/>
    <col min="7694" max="7936" width="9.08984375" style="419"/>
    <col min="7937" max="7937" width="6.36328125" style="419" customWidth="1"/>
    <col min="7938" max="7938" width="11" style="419" customWidth="1"/>
    <col min="7939" max="7939" width="16.36328125" style="419" customWidth="1"/>
    <col min="7940" max="7940" width="8" style="419" customWidth="1"/>
    <col min="7941" max="7941" width="8.6328125" style="419" customWidth="1"/>
    <col min="7942" max="7947" width="9" style="419" customWidth="1"/>
    <col min="7948" max="7949" width="11.36328125" style="419" customWidth="1"/>
    <col min="7950" max="8192" width="9.08984375" style="419"/>
    <col min="8193" max="8193" width="6.36328125" style="419" customWidth="1"/>
    <col min="8194" max="8194" width="11" style="419" customWidth="1"/>
    <col min="8195" max="8195" width="16.36328125" style="419" customWidth="1"/>
    <col min="8196" max="8196" width="8" style="419" customWidth="1"/>
    <col min="8197" max="8197" width="8.6328125" style="419" customWidth="1"/>
    <col min="8198" max="8203" width="9" style="419" customWidth="1"/>
    <col min="8204" max="8205" width="11.36328125" style="419" customWidth="1"/>
    <col min="8206" max="8448" width="9.08984375" style="419"/>
    <col min="8449" max="8449" width="6.36328125" style="419" customWidth="1"/>
    <col min="8450" max="8450" width="11" style="419" customWidth="1"/>
    <col min="8451" max="8451" width="16.36328125" style="419" customWidth="1"/>
    <col min="8452" max="8452" width="8" style="419" customWidth="1"/>
    <col min="8453" max="8453" width="8.6328125" style="419" customWidth="1"/>
    <col min="8454" max="8459" width="9" style="419" customWidth="1"/>
    <col min="8460" max="8461" width="11.36328125" style="419" customWidth="1"/>
    <col min="8462" max="8704" width="9.08984375" style="419"/>
    <col min="8705" max="8705" width="6.36328125" style="419" customWidth="1"/>
    <col min="8706" max="8706" width="11" style="419" customWidth="1"/>
    <col min="8707" max="8707" width="16.36328125" style="419" customWidth="1"/>
    <col min="8708" max="8708" width="8" style="419" customWidth="1"/>
    <col min="8709" max="8709" width="8.6328125" style="419" customWidth="1"/>
    <col min="8710" max="8715" width="9" style="419" customWidth="1"/>
    <col min="8716" max="8717" width="11.36328125" style="419" customWidth="1"/>
    <col min="8718" max="8960" width="9.08984375" style="419"/>
    <col min="8961" max="8961" width="6.36328125" style="419" customWidth="1"/>
    <col min="8962" max="8962" width="11" style="419" customWidth="1"/>
    <col min="8963" max="8963" width="16.36328125" style="419" customWidth="1"/>
    <col min="8964" max="8964" width="8" style="419" customWidth="1"/>
    <col min="8965" max="8965" width="8.6328125" style="419" customWidth="1"/>
    <col min="8966" max="8971" width="9" style="419" customWidth="1"/>
    <col min="8972" max="8973" width="11.36328125" style="419" customWidth="1"/>
    <col min="8974" max="9216" width="9.08984375" style="419"/>
    <col min="9217" max="9217" width="6.36328125" style="419" customWidth="1"/>
    <col min="9218" max="9218" width="11" style="419" customWidth="1"/>
    <col min="9219" max="9219" width="16.36328125" style="419" customWidth="1"/>
    <col min="9220" max="9220" width="8" style="419" customWidth="1"/>
    <col min="9221" max="9221" width="8.6328125" style="419" customWidth="1"/>
    <col min="9222" max="9227" width="9" style="419" customWidth="1"/>
    <col min="9228" max="9229" width="11.36328125" style="419" customWidth="1"/>
    <col min="9230" max="9472" width="9.08984375" style="419"/>
    <col min="9473" max="9473" width="6.36328125" style="419" customWidth="1"/>
    <col min="9474" max="9474" width="11" style="419" customWidth="1"/>
    <col min="9475" max="9475" width="16.36328125" style="419" customWidth="1"/>
    <col min="9476" max="9476" width="8" style="419" customWidth="1"/>
    <col min="9477" max="9477" width="8.6328125" style="419" customWidth="1"/>
    <col min="9478" max="9483" width="9" style="419" customWidth="1"/>
    <col min="9484" max="9485" width="11.36328125" style="419" customWidth="1"/>
    <col min="9486" max="9728" width="9.08984375" style="419"/>
    <col min="9729" max="9729" width="6.36328125" style="419" customWidth="1"/>
    <col min="9730" max="9730" width="11" style="419" customWidth="1"/>
    <col min="9731" max="9731" width="16.36328125" style="419" customWidth="1"/>
    <col min="9732" max="9732" width="8" style="419" customWidth="1"/>
    <col min="9733" max="9733" width="8.6328125" style="419" customWidth="1"/>
    <col min="9734" max="9739" width="9" style="419" customWidth="1"/>
    <col min="9740" max="9741" width="11.36328125" style="419" customWidth="1"/>
    <col min="9742" max="9984" width="9.08984375" style="419"/>
    <col min="9985" max="9985" width="6.36328125" style="419" customWidth="1"/>
    <col min="9986" max="9986" width="11" style="419" customWidth="1"/>
    <col min="9987" max="9987" width="16.36328125" style="419" customWidth="1"/>
    <col min="9988" max="9988" width="8" style="419" customWidth="1"/>
    <col min="9989" max="9989" width="8.6328125" style="419" customWidth="1"/>
    <col min="9990" max="9995" width="9" style="419" customWidth="1"/>
    <col min="9996" max="9997" width="11.36328125" style="419" customWidth="1"/>
    <col min="9998" max="10240" width="9.08984375" style="419"/>
    <col min="10241" max="10241" width="6.36328125" style="419" customWidth="1"/>
    <col min="10242" max="10242" width="11" style="419" customWidth="1"/>
    <col min="10243" max="10243" width="16.36328125" style="419" customWidth="1"/>
    <col min="10244" max="10244" width="8" style="419" customWidth="1"/>
    <col min="10245" max="10245" width="8.6328125" style="419" customWidth="1"/>
    <col min="10246" max="10251" width="9" style="419" customWidth="1"/>
    <col min="10252" max="10253" width="11.36328125" style="419" customWidth="1"/>
    <col min="10254" max="10496" width="9.08984375" style="419"/>
    <col min="10497" max="10497" width="6.36328125" style="419" customWidth="1"/>
    <col min="10498" max="10498" width="11" style="419" customWidth="1"/>
    <col min="10499" max="10499" width="16.36328125" style="419" customWidth="1"/>
    <col min="10500" max="10500" width="8" style="419" customWidth="1"/>
    <col min="10501" max="10501" width="8.6328125" style="419" customWidth="1"/>
    <col min="10502" max="10507" width="9" style="419" customWidth="1"/>
    <col min="10508" max="10509" width="11.36328125" style="419" customWidth="1"/>
    <col min="10510" max="10752" width="9.08984375" style="419"/>
    <col min="10753" max="10753" width="6.36328125" style="419" customWidth="1"/>
    <col min="10754" max="10754" width="11" style="419" customWidth="1"/>
    <col min="10755" max="10755" width="16.36328125" style="419" customWidth="1"/>
    <col min="10756" max="10756" width="8" style="419" customWidth="1"/>
    <col min="10757" max="10757" width="8.6328125" style="419" customWidth="1"/>
    <col min="10758" max="10763" width="9" style="419" customWidth="1"/>
    <col min="10764" max="10765" width="11.36328125" style="419" customWidth="1"/>
    <col min="10766" max="11008" width="9.08984375" style="419"/>
    <col min="11009" max="11009" width="6.36328125" style="419" customWidth="1"/>
    <col min="11010" max="11010" width="11" style="419" customWidth="1"/>
    <col min="11011" max="11011" width="16.36328125" style="419" customWidth="1"/>
    <col min="11012" max="11012" width="8" style="419" customWidth="1"/>
    <col min="11013" max="11013" width="8.6328125" style="419" customWidth="1"/>
    <col min="11014" max="11019" width="9" style="419" customWidth="1"/>
    <col min="11020" max="11021" width="11.36328125" style="419" customWidth="1"/>
    <col min="11022" max="11264" width="9.08984375" style="419"/>
    <col min="11265" max="11265" width="6.36328125" style="419" customWidth="1"/>
    <col min="11266" max="11266" width="11" style="419" customWidth="1"/>
    <col min="11267" max="11267" width="16.36328125" style="419" customWidth="1"/>
    <col min="11268" max="11268" width="8" style="419" customWidth="1"/>
    <col min="11269" max="11269" width="8.6328125" style="419" customWidth="1"/>
    <col min="11270" max="11275" width="9" style="419" customWidth="1"/>
    <col min="11276" max="11277" width="11.36328125" style="419" customWidth="1"/>
    <col min="11278" max="11520" width="9.08984375" style="419"/>
    <col min="11521" max="11521" width="6.36328125" style="419" customWidth="1"/>
    <col min="11522" max="11522" width="11" style="419" customWidth="1"/>
    <col min="11523" max="11523" width="16.36328125" style="419" customWidth="1"/>
    <col min="11524" max="11524" width="8" style="419" customWidth="1"/>
    <col min="11525" max="11525" width="8.6328125" style="419" customWidth="1"/>
    <col min="11526" max="11531" width="9" style="419" customWidth="1"/>
    <col min="11532" max="11533" width="11.36328125" style="419" customWidth="1"/>
    <col min="11534" max="11776" width="9.08984375" style="419"/>
    <col min="11777" max="11777" width="6.36328125" style="419" customWidth="1"/>
    <col min="11778" max="11778" width="11" style="419" customWidth="1"/>
    <col min="11779" max="11779" width="16.36328125" style="419" customWidth="1"/>
    <col min="11780" max="11780" width="8" style="419" customWidth="1"/>
    <col min="11781" max="11781" width="8.6328125" style="419" customWidth="1"/>
    <col min="11782" max="11787" width="9" style="419" customWidth="1"/>
    <col min="11788" max="11789" width="11.36328125" style="419" customWidth="1"/>
    <col min="11790" max="12032" width="9.08984375" style="419"/>
    <col min="12033" max="12033" width="6.36328125" style="419" customWidth="1"/>
    <col min="12034" max="12034" width="11" style="419" customWidth="1"/>
    <col min="12035" max="12035" width="16.36328125" style="419" customWidth="1"/>
    <col min="12036" max="12036" width="8" style="419" customWidth="1"/>
    <col min="12037" max="12037" width="8.6328125" style="419" customWidth="1"/>
    <col min="12038" max="12043" width="9" style="419" customWidth="1"/>
    <col min="12044" max="12045" width="11.36328125" style="419" customWidth="1"/>
    <col min="12046" max="12288" width="9.08984375" style="419"/>
    <col min="12289" max="12289" width="6.36328125" style="419" customWidth="1"/>
    <col min="12290" max="12290" width="11" style="419" customWidth="1"/>
    <col min="12291" max="12291" width="16.36328125" style="419" customWidth="1"/>
    <col min="12292" max="12292" width="8" style="419" customWidth="1"/>
    <col min="12293" max="12293" width="8.6328125" style="419" customWidth="1"/>
    <col min="12294" max="12299" width="9" style="419" customWidth="1"/>
    <col min="12300" max="12301" width="11.36328125" style="419" customWidth="1"/>
    <col min="12302" max="12544" width="9.08984375" style="419"/>
    <col min="12545" max="12545" width="6.36328125" style="419" customWidth="1"/>
    <col min="12546" max="12546" width="11" style="419" customWidth="1"/>
    <col min="12547" max="12547" width="16.36328125" style="419" customWidth="1"/>
    <col min="12548" max="12548" width="8" style="419" customWidth="1"/>
    <col min="12549" max="12549" width="8.6328125" style="419" customWidth="1"/>
    <col min="12550" max="12555" width="9" style="419" customWidth="1"/>
    <col min="12556" max="12557" width="11.36328125" style="419" customWidth="1"/>
    <col min="12558" max="12800" width="9.08984375" style="419"/>
    <col min="12801" max="12801" width="6.36328125" style="419" customWidth="1"/>
    <col min="12802" max="12802" width="11" style="419" customWidth="1"/>
    <col min="12803" max="12803" width="16.36328125" style="419" customWidth="1"/>
    <col min="12804" max="12804" width="8" style="419" customWidth="1"/>
    <col min="12805" max="12805" width="8.6328125" style="419" customWidth="1"/>
    <col min="12806" max="12811" width="9" style="419" customWidth="1"/>
    <col min="12812" max="12813" width="11.36328125" style="419" customWidth="1"/>
    <col min="12814" max="13056" width="9.08984375" style="419"/>
    <col min="13057" max="13057" width="6.36328125" style="419" customWidth="1"/>
    <col min="13058" max="13058" width="11" style="419" customWidth="1"/>
    <col min="13059" max="13059" width="16.36328125" style="419" customWidth="1"/>
    <col min="13060" max="13060" width="8" style="419" customWidth="1"/>
    <col min="13061" max="13061" width="8.6328125" style="419" customWidth="1"/>
    <col min="13062" max="13067" width="9" style="419" customWidth="1"/>
    <col min="13068" max="13069" width="11.36328125" style="419" customWidth="1"/>
    <col min="13070" max="13312" width="9.08984375" style="419"/>
    <col min="13313" max="13313" width="6.36328125" style="419" customWidth="1"/>
    <col min="13314" max="13314" width="11" style="419" customWidth="1"/>
    <col min="13315" max="13315" width="16.36328125" style="419" customWidth="1"/>
    <col min="13316" max="13316" width="8" style="419" customWidth="1"/>
    <col min="13317" max="13317" width="8.6328125" style="419" customWidth="1"/>
    <col min="13318" max="13323" width="9" style="419" customWidth="1"/>
    <col min="13324" max="13325" width="11.36328125" style="419" customWidth="1"/>
    <col min="13326" max="13568" width="9.08984375" style="419"/>
    <col min="13569" max="13569" width="6.36328125" style="419" customWidth="1"/>
    <col min="13570" max="13570" width="11" style="419" customWidth="1"/>
    <col min="13571" max="13571" width="16.36328125" style="419" customWidth="1"/>
    <col min="13572" max="13572" width="8" style="419" customWidth="1"/>
    <col min="13573" max="13573" width="8.6328125" style="419" customWidth="1"/>
    <col min="13574" max="13579" width="9" style="419" customWidth="1"/>
    <col min="13580" max="13581" width="11.36328125" style="419" customWidth="1"/>
    <col min="13582" max="13824" width="9.08984375" style="419"/>
    <col min="13825" max="13825" width="6.36328125" style="419" customWidth="1"/>
    <col min="13826" max="13826" width="11" style="419" customWidth="1"/>
    <col min="13827" max="13827" width="16.36328125" style="419" customWidth="1"/>
    <col min="13828" max="13828" width="8" style="419" customWidth="1"/>
    <col min="13829" max="13829" width="8.6328125" style="419" customWidth="1"/>
    <col min="13830" max="13835" width="9" style="419" customWidth="1"/>
    <col min="13836" max="13837" width="11.36328125" style="419" customWidth="1"/>
    <col min="13838" max="14080" width="9.08984375" style="419"/>
    <col min="14081" max="14081" width="6.36328125" style="419" customWidth="1"/>
    <col min="14082" max="14082" width="11" style="419" customWidth="1"/>
    <col min="14083" max="14083" width="16.36328125" style="419" customWidth="1"/>
    <col min="14084" max="14084" width="8" style="419" customWidth="1"/>
    <col min="14085" max="14085" width="8.6328125" style="419" customWidth="1"/>
    <col min="14086" max="14091" width="9" style="419" customWidth="1"/>
    <col min="14092" max="14093" width="11.36328125" style="419" customWidth="1"/>
    <col min="14094" max="14336" width="9.08984375" style="419"/>
    <col min="14337" max="14337" width="6.36328125" style="419" customWidth="1"/>
    <col min="14338" max="14338" width="11" style="419" customWidth="1"/>
    <col min="14339" max="14339" width="16.36328125" style="419" customWidth="1"/>
    <col min="14340" max="14340" width="8" style="419" customWidth="1"/>
    <col min="14341" max="14341" width="8.6328125" style="419" customWidth="1"/>
    <col min="14342" max="14347" width="9" style="419" customWidth="1"/>
    <col min="14348" max="14349" width="11.36328125" style="419" customWidth="1"/>
    <col min="14350" max="14592" width="9.08984375" style="419"/>
    <col min="14593" max="14593" width="6.36328125" style="419" customWidth="1"/>
    <col min="14594" max="14594" width="11" style="419" customWidth="1"/>
    <col min="14595" max="14595" width="16.36328125" style="419" customWidth="1"/>
    <col min="14596" max="14596" width="8" style="419" customWidth="1"/>
    <col min="14597" max="14597" width="8.6328125" style="419" customWidth="1"/>
    <col min="14598" max="14603" width="9" style="419" customWidth="1"/>
    <col min="14604" max="14605" width="11.36328125" style="419" customWidth="1"/>
    <col min="14606" max="14848" width="9.08984375" style="419"/>
    <col min="14849" max="14849" width="6.36328125" style="419" customWidth="1"/>
    <col min="14850" max="14850" width="11" style="419" customWidth="1"/>
    <col min="14851" max="14851" width="16.36328125" style="419" customWidth="1"/>
    <col min="14852" max="14852" width="8" style="419" customWidth="1"/>
    <col min="14853" max="14853" width="8.6328125" style="419" customWidth="1"/>
    <col min="14854" max="14859" width="9" style="419" customWidth="1"/>
    <col min="14860" max="14861" width="11.36328125" style="419" customWidth="1"/>
    <col min="14862" max="15104" width="9.08984375" style="419"/>
    <col min="15105" max="15105" width="6.36328125" style="419" customWidth="1"/>
    <col min="15106" max="15106" width="11" style="419" customWidth="1"/>
    <col min="15107" max="15107" width="16.36328125" style="419" customWidth="1"/>
    <col min="15108" max="15108" width="8" style="419" customWidth="1"/>
    <col min="15109" max="15109" width="8.6328125" style="419" customWidth="1"/>
    <col min="15110" max="15115" width="9" style="419" customWidth="1"/>
    <col min="15116" max="15117" width="11.36328125" style="419" customWidth="1"/>
    <col min="15118" max="15360" width="9.08984375" style="419"/>
    <col min="15361" max="15361" width="6.36328125" style="419" customWidth="1"/>
    <col min="15362" max="15362" width="11" style="419" customWidth="1"/>
    <col min="15363" max="15363" width="16.36328125" style="419" customWidth="1"/>
    <col min="15364" max="15364" width="8" style="419" customWidth="1"/>
    <col min="15365" max="15365" width="8.6328125" style="419" customWidth="1"/>
    <col min="15366" max="15371" width="9" style="419" customWidth="1"/>
    <col min="15372" max="15373" width="11.36328125" style="419" customWidth="1"/>
    <col min="15374" max="15616" width="9.08984375" style="419"/>
    <col min="15617" max="15617" width="6.36328125" style="419" customWidth="1"/>
    <col min="15618" max="15618" width="11" style="419" customWidth="1"/>
    <col min="15619" max="15619" width="16.36328125" style="419" customWidth="1"/>
    <col min="15620" max="15620" width="8" style="419" customWidth="1"/>
    <col min="15621" max="15621" width="8.6328125" style="419" customWidth="1"/>
    <col min="15622" max="15627" width="9" style="419" customWidth="1"/>
    <col min="15628" max="15629" width="11.36328125" style="419" customWidth="1"/>
    <col min="15630" max="15872" width="9.08984375" style="419"/>
    <col min="15873" max="15873" width="6.36328125" style="419" customWidth="1"/>
    <col min="15874" max="15874" width="11" style="419" customWidth="1"/>
    <col min="15875" max="15875" width="16.36328125" style="419" customWidth="1"/>
    <col min="15876" max="15876" width="8" style="419" customWidth="1"/>
    <col min="15877" max="15877" width="8.6328125" style="419" customWidth="1"/>
    <col min="15878" max="15883" width="9" style="419" customWidth="1"/>
    <col min="15884" max="15885" width="11.36328125" style="419" customWidth="1"/>
    <col min="15886" max="16128" width="9.08984375" style="419"/>
    <col min="16129" max="16129" width="6.36328125" style="419" customWidth="1"/>
    <col min="16130" max="16130" width="11" style="419" customWidth="1"/>
    <col min="16131" max="16131" width="16.36328125" style="419" customWidth="1"/>
    <col min="16132" max="16132" width="8" style="419" customWidth="1"/>
    <col min="16133" max="16133" width="8.6328125" style="419" customWidth="1"/>
    <col min="16134" max="16139" width="9" style="419" customWidth="1"/>
    <col min="16140" max="16141" width="11.36328125" style="419" customWidth="1"/>
    <col min="16142" max="16384" width="9.08984375" style="419"/>
  </cols>
  <sheetData>
    <row r="1" spans="1:18" s="188" customFormat="1" ht="15" customHeight="1">
      <c r="A1" s="509"/>
      <c r="B1" s="509"/>
      <c r="C1" s="509"/>
      <c r="D1" s="509"/>
      <c r="E1" s="509"/>
      <c r="M1" s="425" t="s">
        <v>196</v>
      </c>
    </row>
    <row r="2" spans="1:18" s="188" customFormat="1" ht="32.25" customHeight="1">
      <c r="A2" s="509"/>
      <c r="B2" s="509"/>
      <c r="C2" s="509"/>
      <c r="D2" s="509"/>
      <c r="E2" s="509"/>
      <c r="M2" s="426"/>
    </row>
    <row r="3" spans="1:18" s="188" customFormat="1" ht="17.25" customHeight="1">
      <c r="A3" s="18" t="s">
        <v>197</v>
      </c>
      <c r="B3" s="18"/>
      <c r="C3" s="18"/>
      <c r="D3" s="18"/>
      <c r="E3" s="18"/>
      <c r="F3" s="18"/>
      <c r="G3" s="18"/>
      <c r="H3" s="18"/>
      <c r="I3" s="18"/>
      <c r="J3" s="18"/>
      <c r="K3" s="18"/>
      <c r="L3" s="18"/>
      <c r="M3" s="18"/>
    </row>
    <row r="4" spans="1:18" s="188" customFormat="1" ht="19.5" customHeight="1">
      <c r="A4" s="509"/>
      <c r="B4" s="509"/>
      <c r="C4" s="1626" t="str">
        <f>'ТаблицаОлимп16 М'!$D$2</f>
        <v>Кубок Нижегородской области по пляжному теннису</v>
      </c>
      <c r="D4" s="1626"/>
      <c r="E4" s="1626"/>
      <c r="F4" s="1626"/>
      <c r="G4" s="1626"/>
      <c r="H4" s="1626"/>
      <c r="I4" s="1626"/>
      <c r="J4" s="1626"/>
      <c r="K4" s="1626"/>
      <c r="L4" s="1626"/>
      <c r="M4" s="1626"/>
      <c r="N4" s="1626"/>
      <c r="O4" s="1626"/>
      <c r="P4" s="1626"/>
      <c r="Q4" s="1626"/>
      <c r="R4" s="1626"/>
    </row>
    <row r="5" spans="1:18" s="188" customFormat="1" ht="10.5" customHeight="1">
      <c r="A5" s="509"/>
      <c r="B5" s="509"/>
      <c r="C5" s="1677" t="s">
        <v>0</v>
      </c>
      <c r="D5" s="1677"/>
      <c r="E5" s="1677"/>
      <c r="F5" s="1677"/>
      <c r="G5" s="1677"/>
      <c r="H5" s="1677"/>
      <c r="I5" s="1677"/>
      <c r="J5" s="1677"/>
      <c r="K5" s="1677"/>
      <c r="L5" s="1677"/>
      <c r="M5" s="427"/>
    </row>
    <row r="6" spans="1:18" s="188" customFormat="1" ht="15" customHeight="1">
      <c r="A6" s="1678" t="s">
        <v>198</v>
      </c>
      <c r="B6" s="1678"/>
      <c r="C6" s="1678"/>
      <c r="D6" s="1678"/>
      <c r="E6" s="1678"/>
      <c r="F6" s="1678"/>
      <c r="G6" s="1678"/>
      <c r="H6" s="1678"/>
      <c r="I6" s="1678"/>
      <c r="J6" s="1678"/>
      <c r="K6" s="1678"/>
      <c r="L6" s="1678"/>
      <c r="M6" s="1678"/>
    </row>
    <row r="7" spans="1:18" s="188" customFormat="1" ht="5.15" customHeight="1">
      <c r="A7" s="509"/>
      <c r="B7" s="509"/>
      <c r="C7" s="509"/>
      <c r="D7" s="509"/>
      <c r="E7" s="509"/>
      <c r="F7" s="509"/>
      <c r="G7" s="509"/>
      <c r="H7" s="509"/>
      <c r="I7" s="509"/>
      <c r="J7" s="509"/>
      <c r="K7" s="509"/>
      <c r="L7" s="509"/>
      <c r="M7" s="509"/>
    </row>
    <row r="8" spans="1:18" s="188" customFormat="1" ht="15" customHeight="1">
      <c r="A8" s="509"/>
      <c r="B8" s="509"/>
      <c r="C8" s="509"/>
      <c r="D8" s="509"/>
      <c r="E8" s="428" t="s">
        <v>177</v>
      </c>
      <c r="F8" s="1679" t="s">
        <v>154</v>
      </c>
      <c r="G8" s="1679"/>
      <c r="H8" s="1679"/>
      <c r="I8" s="1679"/>
      <c r="J8" s="1679"/>
      <c r="K8" s="429"/>
      <c r="L8" s="161"/>
    </row>
    <row r="9" spans="1:18" s="188" customFormat="1" ht="5.15" customHeight="1">
      <c r="A9" s="509"/>
      <c r="B9" s="509"/>
      <c r="C9" s="509"/>
      <c r="D9" s="509"/>
      <c r="E9" s="428"/>
      <c r="F9" s="163"/>
      <c r="G9" s="163"/>
      <c r="H9" s="163"/>
      <c r="I9" s="163"/>
      <c r="J9" s="163"/>
      <c r="K9" s="163"/>
      <c r="L9" s="161"/>
      <c r="M9" s="161"/>
    </row>
    <row r="10" spans="1:18" s="188" customFormat="1" ht="15" customHeight="1">
      <c r="A10" s="430"/>
      <c r="B10" s="431" t="s">
        <v>1</v>
      </c>
      <c r="C10" s="1680" t="s">
        <v>204</v>
      </c>
      <c r="D10" s="1680"/>
      <c r="E10" s="432"/>
      <c r="F10" s="430" t="s">
        <v>2</v>
      </c>
      <c r="H10" s="1681">
        <f>'ТаблицаОлимп16 М'!$K$6</f>
        <v>0</v>
      </c>
      <c r="I10" s="1681"/>
      <c r="J10" s="1681"/>
      <c r="K10" s="161"/>
      <c r="L10" s="433" t="s">
        <v>3</v>
      </c>
      <c r="M10" s="434">
        <v>3</v>
      </c>
    </row>
    <row r="11" spans="1:18" s="188" customFormat="1" ht="7.5" customHeight="1">
      <c r="A11" s="509"/>
      <c r="B11" s="509"/>
      <c r="C11" s="509"/>
      <c r="D11" s="509"/>
      <c r="E11" s="428"/>
      <c r="F11" s="163"/>
      <c r="G11" s="163"/>
      <c r="H11" s="163"/>
      <c r="I11" s="163"/>
      <c r="J11" s="163"/>
      <c r="K11" s="163"/>
      <c r="L11" s="161"/>
      <c r="M11" s="161"/>
    </row>
    <row r="12" spans="1:18" ht="15" customHeight="1">
      <c r="E12" s="435"/>
      <c r="F12" s="436"/>
      <c r="G12" s="437"/>
      <c r="H12" s="437"/>
      <c r="I12" s="438"/>
      <c r="J12" s="438"/>
      <c r="K12" s="438"/>
      <c r="L12" s="421"/>
      <c r="M12" s="421"/>
    </row>
    <row r="13" spans="1:18" s="420" customFormat="1" ht="24.75" customHeight="1">
      <c r="A13" s="439" t="s">
        <v>15</v>
      </c>
      <c r="B13" s="440" t="s">
        <v>10</v>
      </c>
      <c r="C13" s="1673" t="s">
        <v>12</v>
      </c>
      <c r="D13" s="1674"/>
      <c r="E13" s="508" t="s">
        <v>13</v>
      </c>
      <c r="F13" s="1675" t="s">
        <v>14</v>
      </c>
      <c r="G13" s="1676"/>
      <c r="H13" s="442">
        <v>1</v>
      </c>
      <c r="I13" s="443">
        <v>2</v>
      </c>
      <c r="J13" s="443">
        <v>3</v>
      </c>
      <c r="K13" s="443">
        <v>4</v>
      </c>
      <c r="L13" s="443">
        <v>5</v>
      </c>
      <c r="M13" s="443">
        <v>5</v>
      </c>
      <c r="N13" s="443">
        <v>6</v>
      </c>
      <c r="O13" s="444" t="s">
        <v>17</v>
      </c>
      <c r="P13" s="439" t="s">
        <v>195</v>
      </c>
    </row>
    <row r="14" spans="1:18" s="421" customFormat="1" ht="18.75" customHeight="1">
      <c r="A14" s="1653">
        <v>1</v>
      </c>
      <c r="B14" s="1655" t="s">
        <v>199</v>
      </c>
      <c r="C14" s="1657" t="s">
        <v>376</v>
      </c>
      <c r="D14" s="1658"/>
      <c r="E14" s="445" t="s">
        <v>377</v>
      </c>
      <c r="F14" s="1661" t="s">
        <v>368</v>
      </c>
      <c r="G14" s="1662"/>
      <c r="H14" s="1669"/>
      <c r="I14" s="446" t="s">
        <v>220</v>
      </c>
      <c r="J14" s="446" t="s">
        <v>199</v>
      </c>
      <c r="K14" s="446" t="s">
        <v>220</v>
      </c>
      <c r="L14" s="446"/>
      <c r="M14" s="446" t="s">
        <v>199</v>
      </c>
      <c r="N14" s="446" t="s">
        <v>199</v>
      </c>
      <c r="O14" s="1659" t="s">
        <v>201</v>
      </c>
      <c r="P14" s="1659" t="s">
        <v>201</v>
      </c>
    </row>
    <row r="15" spans="1:18" s="421" customFormat="1" ht="18.75" customHeight="1">
      <c r="A15" s="1654"/>
      <c r="B15" s="1656"/>
      <c r="C15" s="1665" t="s">
        <v>378</v>
      </c>
      <c r="D15" s="1666"/>
      <c r="E15" s="447" t="s">
        <v>379</v>
      </c>
      <c r="F15" s="1667" t="s">
        <v>368</v>
      </c>
      <c r="G15" s="1668"/>
      <c r="H15" s="1670"/>
      <c r="I15" s="448" t="s">
        <v>403</v>
      </c>
      <c r="J15" s="448" t="s">
        <v>404</v>
      </c>
      <c r="K15" s="448" t="s">
        <v>405</v>
      </c>
      <c r="L15" s="448"/>
      <c r="M15" s="448" t="s">
        <v>406</v>
      </c>
      <c r="N15" s="448" t="s">
        <v>407</v>
      </c>
      <c r="O15" s="1660"/>
      <c r="P15" s="1660"/>
    </row>
    <row r="16" spans="1:18" s="421" customFormat="1" ht="18.75" customHeight="1">
      <c r="A16" s="1653">
        <v>2</v>
      </c>
      <c r="B16" s="1655" t="s">
        <v>200</v>
      </c>
      <c r="C16" s="1657" t="s">
        <v>380</v>
      </c>
      <c r="D16" s="1658"/>
      <c r="E16" s="445" t="s">
        <v>381</v>
      </c>
      <c r="F16" s="1661" t="s">
        <v>368</v>
      </c>
      <c r="G16" s="1662"/>
      <c r="H16" s="449" t="s">
        <v>199</v>
      </c>
      <c r="I16" s="1663"/>
      <c r="J16" s="446" t="s">
        <v>199</v>
      </c>
      <c r="K16" s="446" t="s">
        <v>199</v>
      </c>
      <c r="L16" s="446"/>
      <c r="M16" s="446" t="s">
        <v>199</v>
      </c>
      <c r="N16" s="446" t="s">
        <v>199</v>
      </c>
      <c r="O16" s="1659" t="s">
        <v>214</v>
      </c>
      <c r="P16" s="1659" t="s">
        <v>199</v>
      </c>
    </row>
    <row r="17" spans="1:18" s="421" customFormat="1" ht="18.75" customHeight="1">
      <c r="A17" s="1654"/>
      <c r="B17" s="1656"/>
      <c r="C17" s="1665" t="s">
        <v>382</v>
      </c>
      <c r="D17" s="1666"/>
      <c r="E17" s="447" t="s">
        <v>383</v>
      </c>
      <c r="F17" s="1667" t="s">
        <v>368</v>
      </c>
      <c r="G17" s="1668"/>
      <c r="H17" s="450" t="s">
        <v>409</v>
      </c>
      <c r="I17" s="1664"/>
      <c r="J17" s="448" t="s">
        <v>218</v>
      </c>
      <c r="K17" s="448" t="s">
        <v>401</v>
      </c>
      <c r="L17" s="448"/>
      <c r="M17" s="448" t="s">
        <v>410</v>
      </c>
      <c r="N17" s="448" t="s">
        <v>397</v>
      </c>
      <c r="O17" s="1660"/>
      <c r="P17" s="1660"/>
    </row>
    <row r="18" spans="1:18" s="421" customFormat="1" ht="18.75" customHeight="1">
      <c r="A18" s="1653">
        <v>3</v>
      </c>
      <c r="B18" s="1655" t="s">
        <v>201</v>
      </c>
      <c r="C18" s="1657" t="s">
        <v>380</v>
      </c>
      <c r="D18" s="1658"/>
      <c r="E18" s="445" t="s">
        <v>384</v>
      </c>
      <c r="F18" s="1661" t="s">
        <v>368</v>
      </c>
      <c r="G18" s="1662"/>
      <c r="H18" s="449" t="s">
        <v>220</v>
      </c>
      <c r="I18" s="446" t="s">
        <v>220</v>
      </c>
      <c r="J18" s="1663"/>
      <c r="K18" s="446" t="s">
        <v>220</v>
      </c>
      <c r="L18" s="446"/>
      <c r="M18" s="446" t="s">
        <v>220</v>
      </c>
      <c r="N18" s="446" t="s">
        <v>220</v>
      </c>
      <c r="O18" s="1659" t="s">
        <v>220</v>
      </c>
      <c r="P18" s="1659" t="s">
        <v>385</v>
      </c>
    </row>
    <row r="19" spans="1:18" s="421" customFormat="1" ht="18.75" customHeight="1">
      <c r="A19" s="1654"/>
      <c r="B19" s="1656"/>
      <c r="C19" s="1665" t="s">
        <v>386</v>
      </c>
      <c r="D19" s="1666"/>
      <c r="E19" s="447" t="s">
        <v>387</v>
      </c>
      <c r="F19" s="1667" t="s">
        <v>368</v>
      </c>
      <c r="G19" s="1668"/>
      <c r="H19" s="450" t="s">
        <v>411</v>
      </c>
      <c r="I19" s="448" t="s">
        <v>223</v>
      </c>
      <c r="J19" s="1664"/>
      <c r="K19" s="448" t="s">
        <v>412</v>
      </c>
      <c r="L19" s="448"/>
      <c r="M19" s="448" t="s">
        <v>413</v>
      </c>
      <c r="N19" s="448" t="s">
        <v>405</v>
      </c>
      <c r="O19" s="1660"/>
      <c r="P19" s="1660"/>
    </row>
    <row r="20" spans="1:18" s="421" customFormat="1" ht="18.75" customHeight="1">
      <c r="A20" s="1653">
        <v>4</v>
      </c>
      <c r="B20" s="1655" t="s">
        <v>202</v>
      </c>
      <c r="C20" s="1657" t="s">
        <v>287</v>
      </c>
      <c r="D20" s="1658"/>
      <c r="E20" s="445" t="s">
        <v>388</v>
      </c>
      <c r="F20" s="1661" t="s">
        <v>212</v>
      </c>
      <c r="G20" s="1662"/>
      <c r="H20" s="449" t="s">
        <v>199</v>
      </c>
      <c r="I20" s="446" t="s">
        <v>220</v>
      </c>
      <c r="J20" s="446" t="s">
        <v>199</v>
      </c>
      <c r="K20" s="1663"/>
      <c r="L20" s="446"/>
      <c r="M20" s="446" t="s">
        <v>199</v>
      </c>
      <c r="N20" s="446" t="s">
        <v>199</v>
      </c>
      <c r="O20" s="1659" t="s">
        <v>202</v>
      </c>
      <c r="P20" s="1659" t="s">
        <v>200</v>
      </c>
      <c r="R20" s="421" t="s">
        <v>201</v>
      </c>
    </row>
    <row r="21" spans="1:18" s="422" customFormat="1" ht="18" customHeight="1">
      <c r="A21" s="1654"/>
      <c r="B21" s="1656"/>
      <c r="C21" s="1665" t="s">
        <v>389</v>
      </c>
      <c r="D21" s="1666"/>
      <c r="E21" s="447" t="s">
        <v>390</v>
      </c>
      <c r="F21" s="1651" t="s">
        <v>212</v>
      </c>
      <c r="G21" s="1652"/>
      <c r="H21" s="450" t="s">
        <v>401</v>
      </c>
      <c r="I21" s="448" t="s">
        <v>405</v>
      </c>
      <c r="J21" s="448" t="s">
        <v>400</v>
      </c>
      <c r="K21" s="1664"/>
      <c r="L21" s="448"/>
      <c r="M21" s="448" t="s">
        <v>397</v>
      </c>
      <c r="N21" s="448" t="s">
        <v>414</v>
      </c>
      <c r="O21" s="1660"/>
      <c r="P21" s="1660"/>
    </row>
    <row r="22" spans="1:18" s="188" customFormat="1" ht="0.75" hidden="1" customHeight="1">
      <c r="A22" s="1653">
        <v>5</v>
      </c>
      <c r="B22" s="1655" t="s">
        <v>214</v>
      </c>
      <c r="C22" s="1657"/>
      <c r="D22" s="1658"/>
      <c r="E22" s="445"/>
      <c r="F22" s="1661"/>
      <c r="G22" s="1662"/>
      <c r="H22" s="449"/>
      <c r="I22" s="446"/>
      <c r="J22" s="446"/>
      <c r="K22" s="446"/>
      <c r="L22" s="1663"/>
      <c r="M22" s="446"/>
      <c r="N22" s="446"/>
      <c r="O22" s="1659"/>
      <c r="P22" s="679"/>
    </row>
    <row r="23" spans="1:18" s="422" customFormat="1" ht="19.5" hidden="1" customHeight="1">
      <c r="A23" s="1654"/>
      <c r="B23" s="1656"/>
      <c r="C23" s="1665"/>
      <c r="D23" s="1666"/>
      <c r="E23" s="447"/>
      <c r="F23" s="1651"/>
      <c r="G23" s="1652"/>
      <c r="H23" s="450"/>
      <c r="I23" s="448"/>
      <c r="J23" s="448"/>
      <c r="K23" s="448"/>
      <c r="L23" s="1664"/>
      <c r="M23" s="448"/>
      <c r="N23" s="448"/>
      <c r="O23" s="1660"/>
      <c r="P23" s="680"/>
    </row>
    <row r="24" spans="1:18" s="188" customFormat="1" ht="21.75" customHeight="1">
      <c r="A24" s="1653">
        <v>5</v>
      </c>
      <c r="B24" s="1655" t="s">
        <v>214</v>
      </c>
      <c r="C24" s="1657" t="s">
        <v>352</v>
      </c>
      <c r="D24" s="1658"/>
      <c r="E24" s="445" t="s">
        <v>391</v>
      </c>
      <c r="F24" s="1661" t="s">
        <v>212</v>
      </c>
      <c r="G24" s="1662"/>
      <c r="H24" s="449" t="s">
        <v>220</v>
      </c>
      <c r="I24" s="446" t="s">
        <v>220</v>
      </c>
      <c r="J24" s="446" t="s">
        <v>199</v>
      </c>
      <c r="K24" s="446" t="s">
        <v>220</v>
      </c>
      <c r="L24" s="446"/>
      <c r="M24" s="1663"/>
      <c r="N24" s="446" t="s">
        <v>220</v>
      </c>
      <c r="O24" s="1659" t="s">
        <v>199</v>
      </c>
      <c r="P24" s="1659" t="s">
        <v>214</v>
      </c>
    </row>
    <row r="25" spans="1:18" s="188" customFormat="1" ht="24" customHeight="1">
      <c r="A25" s="1654"/>
      <c r="B25" s="1656"/>
      <c r="C25" s="1665" t="s">
        <v>392</v>
      </c>
      <c r="D25" s="1666"/>
      <c r="E25" s="447" t="s">
        <v>393</v>
      </c>
      <c r="F25" s="1872" t="s">
        <v>212</v>
      </c>
      <c r="G25" s="1873"/>
      <c r="H25" s="450" t="s">
        <v>415</v>
      </c>
      <c r="I25" s="448" t="s">
        <v>416</v>
      </c>
      <c r="J25" s="448" t="s">
        <v>402</v>
      </c>
      <c r="K25" s="448" t="s">
        <v>417</v>
      </c>
      <c r="L25" s="448"/>
      <c r="M25" s="1664"/>
      <c r="N25" s="448" t="s">
        <v>418</v>
      </c>
      <c r="O25" s="1660"/>
      <c r="P25" s="1660"/>
    </row>
    <row r="26" spans="1:18" s="422" customFormat="1" ht="23.25" customHeight="1">
      <c r="A26" s="1653">
        <v>6</v>
      </c>
      <c r="B26" s="1655" t="s">
        <v>385</v>
      </c>
      <c r="C26" s="1657" t="s">
        <v>394</v>
      </c>
      <c r="D26" s="1658"/>
      <c r="E26" s="445" t="s">
        <v>395</v>
      </c>
      <c r="F26" s="1874" t="s">
        <v>155</v>
      </c>
      <c r="G26" s="1875"/>
      <c r="H26" s="449" t="s">
        <v>220</v>
      </c>
      <c r="I26" s="446" t="s">
        <v>220</v>
      </c>
      <c r="J26" s="446" t="s">
        <v>199</v>
      </c>
      <c r="K26" s="446" t="s">
        <v>220</v>
      </c>
      <c r="L26" s="446"/>
      <c r="M26" s="446" t="s">
        <v>199</v>
      </c>
      <c r="N26" s="1663"/>
      <c r="O26" s="1659" t="s">
        <v>200</v>
      </c>
      <c r="P26" s="1659" t="s">
        <v>202</v>
      </c>
    </row>
    <row r="27" spans="1:18" s="422" customFormat="1" ht="23.25" customHeight="1">
      <c r="A27" s="1654"/>
      <c r="B27" s="1656"/>
      <c r="C27" s="1665" t="s">
        <v>396</v>
      </c>
      <c r="D27" s="1666"/>
      <c r="E27" s="447" t="s">
        <v>168</v>
      </c>
      <c r="F27" s="1872" t="s">
        <v>212</v>
      </c>
      <c r="G27" s="1873"/>
      <c r="H27" s="450" t="s">
        <v>408</v>
      </c>
      <c r="I27" s="448" t="s">
        <v>419</v>
      </c>
      <c r="J27" s="448" t="s">
        <v>401</v>
      </c>
      <c r="K27" s="448" t="s">
        <v>420</v>
      </c>
      <c r="L27" s="448"/>
      <c r="M27" s="448" t="s">
        <v>421</v>
      </c>
      <c r="N27" s="1664"/>
      <c r="O27" s="1660"/>
      <c r="P27" s="1660"/>
    </row>
    <row r="28" spans="1:18" s="322" customFormat="1" ht="12.75" customHeight="1">
      <c r="A28" s="325"/>
      <c r="B28" s="325"/>
      <c r="C28" s="325"/>
      <c r="D28" s="325"/>
      <c r="E28" s="324"/>
      <c r="F28" s="324"/>
      <c r="G28" s="324"/>
      <c r="H28" s="324"/>
      <c r="I28" s="324"/>
      <c r="J28" s="324"/>
      <c r="K28" s="324"/>
      <c r="L28" s="324"/>
      <c r="M28" s="324"/>
      <c r="N28" s="22"/>
      <c r="O28" s="22"/>
      <c r="P28" s="22"/>
    </row>
    <row r="29" spans="1:18" s="322" customFormat="1" ht="12.75" customHeight="1">
      <c r="A29" s="419"/>
      <c r="B29" s="419"/>
      <c r="C29" s="419"/>
      <c r="D29" s="419"/>
      <c r="E29" s="423"/>
      <c r="F29" s="424"/>
      <c r="G29" s="424"/>
      <c r="H29" s="424"/>
      <c r="I29" s="419"/>
      <c r="J29" s="419"/>
      <c r="K29" s="419"/>
      <c r="L29" s="419"/>
      <c r="M29" s="419"/>
      <c r="N29" s="419"/>
      <c r="O29" s="419"/>
      <c r="P29" s="419"/>
    </row>
    <row r="30" spans="1:18" s="319" customFormat="1" ht="13.5" customHeight="1">
      <c r="A30" s="1745" t="s">
        <v>106</v>
      </c>
      <c r="B30" s="1745"/>
      <c r="C30" s="1745"/>
      <c r="D30" s="678"/>
      <c r="E30" s="1733"/>
      <c r="F30" s="1733"/>
      <c r="G30" s="1734" t="s">
        <v>236</v>
      </c>
      <c r="H30" s="1734"/>
      <c r="I30" s="1734"/>
      <c r="J30" s="1734"/>
      <c r="K30" s="419"/>
      <c r="L30" s="419"/>
      <c r="M30" s="419"/>
      <c r="N30" s="419"/>
      <c r="O30" s="419"/>
      <c r="P30" s="419"/>
    </row>
    <row r="31" spans="1:18" ht="11.15" customHeight="1">
      <c r="A31" s="320"/>
      <c r="B31" s="320"/>
      <c r="C31" s="320"/>
      <c r="D31" s="320"/>
      <c r="E31" s="1648" t="s">
        <v>4</v>
      </c>
      <c r="F31" s="1648"/>
      <c r="G31" s="1650" t="s">
        <v>5</v>
      </c>
      <c r="H31" s="1650"/>
      <c r="I31" s="1650"/>
      <c r="J31" s="1650"/>
    </row>
    <row r="32" spans="1:18" ht="11.15" customHeight="1">
      <c r="A32" s="325"/>
      <c r="B32" s="325"/>
      <c r="C32" s="325"/>
      <c r="D32" s="325"/>
      <c r="E32" s="324"/>
      <c r="F32" s="324"/>
      <c r="G32" s="324"/>
      <c r="H32" s="324"/>
      <c r="I32" s="324"/>
      <c r="J32" s="324"/>
    </row>
    <row r="33" spans="1:10" ht="11.15" customHeight="1">
      <c r="A33" s="1644" t="s">
        <v>176</v>
      </c>
      <c r="B33" s="1644"/>
      <c r="C33" s="1644"/>
      <c r="D33" s="678"/>
      <c r="E33" s="1522"/>
      <c r="F33" s="1522"/>
      <c r="G33" s="1615"/>
      <c r="H33" s="1615"/>
      <c r="I33" s="1615"/>
      <c r="J33" s="1615"/>
    </row>
    <row r="34" spans="1:10" ht="12" customHeight="1">
      <c r="A34" s="321"/>
      <c r="B34" s="321"/>
      <c r="C34" s="320"/>
      <c r="D34" s="320"/>
      <c r="E34" s="1648" t="s">
        <v>4</v>
      </c>
      <c r="F34" s="1648"/>
      <c r="G34" s="1650" t="s">
        <v>5</v>
      </c>
      <c r="H34" s="1650"/>
      <c r="I34" s="1650"/>
      <c r="J34" s="1650"/>
    </row>
  </sheetData>
  <mergeCells count="81">
    <mergeCell ref="H10:J10"/>
    <mergeCell ref="A3:M3"/>
    <mergeCell ref="C5:L5"/>
    <mergeCell ref="A6:M6"/>
    <mergeCell ref="F8:J8"/>
    <mergeCell ref="C4:R4"/>
    <mergeCell ref="A14:A15"/>
    <mergeCell ref="B14:B15"/>
    <mergeCell ref="C14:D14"/>
    <mergeCell ref="F14:G14"/>
    <mergeCell ref="C10:D10"/>
    <mergeCell ref="I16:I17"/>
    <mergeCell ref="H14:H15"/>
    <mergeCell ref="C15:D15"/>
    <mergeCell ref="F15:G15"/>
    <mergeCell ref="C13:D13"/>
    <mergeCell ref="F13:G13"/>
    <mergeCell ref="A20:A21"/>
    <mergeCell ref="B20:B21"/>
    <mergeCell ref="C20:D20"/>
    <mergeCell ref="F20:G20"/>
    <mergeCell ref="C17:D17"/>
    <mergeCell ref="F17:G17"/>
    <mergeCell ref="A18:A19"/>
    <mergeCell ref="B18:B19"/>
    <mergeCell ref="C18:D18"/>
    <mergeCell ref="F18:G18"/>
    <mergeCell ref="A16:A17"/>
    <mergeCell ref="B16:B17"/>
    <mergeCell ref="C16:D16"/>
    <mergeCell ref="F16:G16"/>
    <mergeCell ref="K20:K21"/>
    <mergeCell ref="C21:D21"/>
    <mergeCell ref="F21:G21"/>
    <mergeCell ref="C19:D19"/>
    <mergeCell ref="F19:G19"/>
    <mergeCell ref="J18:J19"/>
    <mergeCell ref="A22:A23"/>
    <mergeCell ref="B22:B23"/>
    <mergeCell ref="C22:D22"/>
    <mergeCell ref="F22:G22"/>
    <mergeCell ref="C23:D23"/>
    <mergeCell ref="F23:G23"/>
    <mergeCell ref="M24:M25"/>
    <mergeCell ref="C25:D25"/>
    <mergeCell ref="F25:G25"/>
    <mergeCell ref="L22:L23"/>
    <mergeCell ref="N26:N27"/>
    <mergeCell ref="A24:A25"/>
    <mergeCell ref="A26:A27"/>
    <mergeCell ref="B26:B27"/>
    <mergeCell ref="C26:D26"/>
    <mergeCell ref="F26:G26"/>
    <mergeCell ref="C27:D27"/>
    <mergeCell ref="F27:G27"/>
    <mergeCell ref="B24:B25"/>
    <mergeCell ref="C24:D24"/>
    <mergeCell ref="F24:G24"/>
    <mergeCell ref="A30:C30"/>
    <mergeCell ref="E30:F30"/>
    <mergeCell ref="G30:J30"/>
    <mergeCell ref="E31:F31"/>
    <mergeCell ref="G31:J31"/>
    <mergeCell ref="A33:C33"/>
    <mergeCell ref="E33:F33"/>
    <mergeCell ref="G33:J33"/>
    <mergeCell ref="E34:F34"/>
    <mergeCell ref="G34:J34"/>
    <mergeCell ref="O16:O17"/>
    <mergeCell ref="O14:O15"/>
    <mergeCell ref="O26:O27"/>
    <mergeCell ref="O24:O25"/>
    <mergeCell ref="O22:O23"/>
    <mergeCell ref="O20:O21"/>
    <mergeCell ref="O18:O19"/>
    <mergeCell ref="P26:P27"/>
    <mergeCell ref="P14:P15"/>
    <mergeCell ref="P16:P17"/>
    <mergeCell ref="P18:P19"/>
    <mergeCell ref="P20:P21"/>
    <mergeCell ref="P24:P25"/>
  </mergeCells>
  <printOptions horizontalCentered="1" verticalCentered="1"/>
  <pageMargins left="0.61" right="0.14000000000000001" top="0.2" bottom="0.25" header="0.35" footer="0.37"/>
  <pageSetup paperSize="9" scale="70"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D546"/>
  <sheetViews>
    <sheetView showGridLines="0" topLeftCell="C1" zoomScaleNormal="100" workbookViewId="0">
      <pane ySplit="11" topLeftCell="A34" activePane="bottomLeft" state="frozen"/>
      <selection activeCell="A13" sqref="A13"/>
      <selection pane="bottomLeft" activeCell="C41" sqref="A40:C41"/>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4.6328125" style="19" customWidth="1"/>
    <col min="8" max="8" width="1.6328125" style="19" customWidth="1"/>
    <col min="9" max="9" width="16.6328125" style="19" customWidth="1"/>
    <col min="10" max="10" width="4.6328125" style="23" customWidth="1"/>
    <col min="11" max="11" width="1.6328125" style="23" customWidth="1"/>
    <col min="12" max="12" width="12.90625" style="19" customWidth="1"/>
    <col min="13" max="13" width="7.6328125" style="19" customWidth="1"/>
    <col min="14" max="14" width="1.6328125" style="19" customWidth="1"/>
    <col min="15" max="16" width="10.6328125" style="19" customWidth="1"/>
    <col min="17" max="17" width="6" style="19" customWidth="1"/>
    <col min="18" max="18" width="5.36328125" style="19" customWidth="1"/>
    <col min="19"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'ТаблицаОлимп16 М'!$D$2</f>
        <v>Кубок Нижегородской области по пляжному теннису</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c r="O9" s="393"/>
      <c r="P9" s="1629" t="s">
        <v>23</v>
      </c>
      <c r="Q9" s="1629"/>
      <c r="R9" s="1629"/>
      <c r="X9" s="392" t="b">
        <v>0</v>
      </c>
    </row>
    <row r="10" spans="1:24" ht="11.25" customHeight="1">
      <c r="J10" s="390"/>
      <c r="K10" s="390"/>
      <c r="L10" s="23"/>
      <c r="M10" s="23"/>
      <c r="N10" s="23"/>
      <c r="O10" s="23"/>
      <c r="P10" s="390"/>
      <c r="R10" s="389"/>
    </row>
    <row r="11" spans="1:24" s="387" customFormat="1" ht="15.75" customHeight="1">
      <c r="C11" s="1623" t="s">
        <v>1</v>
      </c>
      <c r="D11" s="1623"/>
      <c r="E11" s="556"/>
      <c r="F11" s="1469" t="s">
        <v>25</v>
      </c>
      <c r="G11" s="1469"/>
      <c r="H11" s="278"/>
      <c r="I11" s="1624" t="s">
        <v>2</v>
      </c>
      <c r="J11" s="1624"/>
      <c r="K11" s="557"/>
      <c r="L11" s="1436">
        <f>'ТаблицаОлимп16 М'!$K$6</f>
        <v>0</v>
      </c>
      <c r="M11" s="1436"/>
      <c r="N11" s="25"/>
      <c r="O11" s="1624" t="s">
        <v>3</v>
      </c>
      <c r="P11" s="1624"/>
      <c r="Q11" s="1469">
        <v>3</v>
      </c>
      <c r="R11" s="1469"/>
    </row>
    <row r="12" spans="1:24" s="22" customFormat="1" ht="0.75" hidden="1" customHeight="1">
      <c r="C12" s="1611" t="s">
        <v>182</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2.75" hidden="1" customHeight="1">
      <c r="A14" s="1612"/>
      <c r="B14" s="26"/>
      <c r="C14" s="352"/>
      <c r="D14" s="352"/>
      <c r="E14" s="559"/>
      <c r="F14" s="559"/>
      <c r="G14" s="386"/>
      <c r="H14" s="386"/>
      <c r="I14" s="386"/>
      <c r="J14" s="386"/>
      <c r="K14" s="386"/>
      <c r="L14" s="386"/>
      <c r="M14" s="386"/>
      <c r="N14" s="386"/>
      <c r="O14" s="386"/>
      <c r="P14" s="386"/>
      <c r="Q14" s="558"/>
      <c r="R14" s="558"/>
    </row>
    <row r="15" spans="1:24" s="22" customFormat="1" ht="12.75" hidden="1" customHeight="1">
      <c r="A15" s="1612"/>
      <c r="B15" s="324"/>
      <c r="C15" s="349"/>
      <c r="D15" s="349"/>
      <c r="E15" s="1613"/>
      <c r="F15" s="1613"/>
      <c r="G15" s="1613"/>
      <c r="H15" s="559"/>
      <c r="I15" s="559"/>
      <c r="J15" s="339"/>
      <c r="K15" s="339"/>
      <c r="L15" s="339"/>
      <c r="M15" s="339"/>
      <c r="N15" s="339"/>
      <c r="O15" s="339"/>
      <c r="P15" s="339"/>
      <c r="Q15" s="334"/>
      <c r="R15" s="337"/>
    </row>
    <row r="16" spans="1:24" s="22" customFormat="1" ht="12.75" hidden="1" customHeight="1">
      <c r="A16" s="1612"/>
      <c r="B16" s="324"/>
      <c r="C16" s="377"/>
      <c r="D16" s="376"/>
      <c r="E16" s="1614"/>
      <c r="F16" s="1615"/>
      <c r="G16" s="1615"/>
      <c r="H16" s="559"/>
      <c r="I16" s="559"/>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29.25" customHeight="1">
      <c r="A18" s="1612"/>
      <c r="B18" s="324"/>
      <c r="C18" s="377"/>
      <c r="D18" s="377"/>
      <c r="E18" s="373"/>
      <c r="F18" s="1618"/>
      <c r="G18" s="1619"/>
      <c r="H18" s="1614"/>
      <c r="I18" s="1615"/>
      <c r="J18" s="1615"/>
      <c r="K18" s="346"/>
      <c r="L18" s="339"/>
      <c r="M18" s="339"/>
      <c r="N18" s="339"/>
      <c r="O18" s="339"/>
      <c r="P18" s="324"/>
      <c r="Q18" s="369"/>
      <c r="R18" s="337"/>
    </row>
    <row r="19" spans="1:18" s="22" customFormat="1" ht="29.25" customHeight="1">
      <c r="A19" s="1612"/>
      <c r="B19" s="324"/>
      <c r="C19" s="349"/>
      <c r="D19" s="349"/>
      <c r="E19" s="1613"/>
      <c r="F19" s="1613"/>
      <c r="G19" s="1621"/>
      <c r="H19" s="350"/>
      <c r="I19" s="1616"/>
      <c r="J19" s="1617"/>
      <c r="K19" s="516"/>
      <c r="L19" s="339"/>
      <c r="M19" s="339"/>
      <c r="N19" s="339"/>
      <c r="O19" s="339"/>
      <c r="P19" s="324"/>
      <c r="Q19" s="369"/>
      <c r="R19" s="337"/>
    </row>
    <row r="20" spans="1:18" s="22" customFormat="1" ht="34.5" customHeight="1">
      <c r="A20" s="1612"/>
      <c r="B20" s="324"/>
      <c r="C20" s="377"/>
      <c r="D20" s="376"/>
      <c r="E20" s="1614"/>
      <c r="F20" s="1615"/>
      <c r="G20" s="1622"/>
      <c r="H20" s="516"/>
      <c r="I20" s="1618"/>
      <c r="J20" s="1619"/>
      <c r="K20" s="516"/>
      <c r="L20" s="339"/>
      <c r="M20" s="339"/>
      <c r="N20" s="339"/>
      <c r="O20" s="339"/>
      <c r="P20" s="324"/>
      <c r="Q20" s="369"/>
      <c r="R20" s="337"/>
    </row>
    <row r="21" spans="1:18" s="22" customFormat="1" ht="32.25" customHeight="1">
      <c r="A21" s="1612"/>
      <c r="B21" s="324"/>
      <c r="C21" s="349"/>
      <c r="D21" s="348"/>
      <c r="E21" s="375"/>
      <c r="F21" s="1616"/>
      <c r="G21" s="1616"/>
      <c r="H21" s="346"/>
      <c r="I21" s="346"/>
      <c r="J21" s="339"/>
      <c r="K21" s="1630"/>
      <c r="L21" s="1631"/>
      <c r="M21" s="1631"/>
      <c r="N21" s="341"/>
      <c r="O21" s="339"/>
      <c r="P21" s="324"/>
      <c r="Q21" s="369"/>
      <c r="R21" s="337"/>
    </row>
    <row r="22" spans="1:18" s="22" customFormat="1" ht="30.75" customHeight="1">
      <c r="A22" s="1612"/>
      <c r="B22" s="324"/>
      <c r="C22" s="377"/>
      <c r="D22" s="377"/>
      <c r="E22" s="373"/>
      <c r="F22" s="1618"/>
      <c r="G22" s="1618"/>
      <c r="H22" s="346"/>
      <c r="I22" s="346"/>
      <c r="J22" s="339"/>
      <c r="K22" s="1521"/>
      <c r="L22" s="1522"/>
      <c r="M22" s="1522"/>
      <c r="N22" s="341"/>
      <c r="O22" s="339"/>
      <c r="P22" s="324"/>
      <c r="Q22" s="334"/>
      <c r="R22" s="337"/>
    </row>
    <row r="23" spans="1:18" s="22" customFormat="1" ht="36.75" customHeight="1">
      <c r="A23" s="1612"/>
      <c r="B23" s="324"/>
      <c r="C23" s="349"/>
      <c r="D23" s="349"/>
      <c r="E23" s="1613"/>
      <c r="F23" s="1613"/>
      <c r="G23" s="1613"/>
      <c r="H23" s="517"/>
      <c r="I23" s="517"/>
      <c r="J23" s="339"/>
      <c r="K23" s="381"/>
      <c r="L23" s="2019"/>
      <c r="M23" s="2019"/>
      <c r="N23" s="384"/>
      <c r="O23" s="339"/>
      <c r="P23" s="324"/>
      <c r="Q23" s="335"/>
      <c r="R23" s="337"/>
    </row>
    <row r="24" spans="1:18" s="22" customFormat="1" ht="24" customHeight="1">
      <c r="A24" s="1612"/>
      <c r="B24" s="324"/>
      <c r="C24" s="377"/>
      <c r="D24" s="376"/>
      <c r="E24" s="1614"/>
      <c r="F24" s="1615"/>
      <c r="G24" s="1615"/>
      <c r="H24" s="517"/>
      <c r="I24" s="517"/>
      <c r="J24" s="339"/>
      <c r="K24" s="380"/>
      <c r="L24" s="2020"/>
      <c r="M24" s="2020"/>
      <c r="N24" s="384"/>
      <c r="O24" s="339"/>
      <c r="P24" s="324"/>
      <c r="Q24" s="335"/>
      <c r="R24" s="337"/>
    </row>
    <row r="25" spans="1:18" s="22" customFormat="1" ht="24" customHeight="1">
      <c r="A25" s="1612"/>
      <c r="B25" s="324"/>
      <c r="C25" s="349"/>
      <c r="D25" s="348"/>
      <c r="E25" s="375"/>
      <c r="F25" s="1616"/>
      <c r="G25" s="1616"/>
      <c r="H25" s="1620"/>
      <c r="I25" s="1613"/>
      <c r="J25" s="1621"/>
      <c r="K25" s="355"/>
      <c r="L25" s="339"/>
      <c r="M25" s="339"/>
      <c r="N25" s="380"/>
      <c r="O25" s="339"/>
      <c r="P25" s="324"/>
      <c r="Q25" s="335"/>
      <c r="R25" s="332"/>
    </row>
    <row r="26" spans="1:18" s="22" customFormat="1" ht="43.5" customHeight="1">
      <c r="A26" s="1612"/>
      <c r="B26" s="324"/>
      <c r="C26" s="377"/>
      <c r="D26" s="377"/>
      <c r="E26" s="373"/>
      <c r="F26" s="1618"/>
      <c r="G26" s="1618"/>
      <c r="H26" s="1614"/>
      <c r="I26" s="1615"/>
      <c r="J26" s="1622"/>
      <c r="K26" s="355"/>
      <c r="L26" s="339"/>
      <c r="M26" s="339"/>
      <c r="N26" s="380"/>
      <c r="O26" s="339"/>
      <c r="P26" s="324"/>
      <c r="Q26" s="335"/>
      <c r="R26" s="383"/>
    </row>
    <row r="27" spans="1:18" s="22" customFormat="1" ht="32.25" customHeight="1">
      <c r="A27" s="1612"/>
      <c r="B27" s="324"/>
      <c r="C27" s="349"/>
      <c r="D27" s="349"/>
      <c r="E27" s="1613"/>
      <c r="F27" s="1613"/>
      <c r="G27" s="1621"/>
      <c r="H27" s="350"/>
      <c r="I27" s="1616"/>
      <c r="J27" s="1616"/>
      <c r="K27" s="517"/>
      <c r="L27" s="339"/>
      <c r="M27" s="339"/>
      <c r="N27" s="380"/>
      <c r="O27" s="339"/>
      <c r="P27" s="324"/>
      <c r="Q27" s="335"/>
      <c r="R27" s="383"/>
    </row>
    <row r="28" spans="1:18" s="22" customFormat="1" ht="39" customHeight="1">
      <c r="A28" s="1612"/>
      <c r="B28" s="324"/>
      <c r="C28" s="377"/>
      <c r="D28" s="376"/>
      <c r="E28" s="1614"/>
      <c r="F28" s="1615"/>
      <c r="G28" s="1622"/>
      <c r="H28" s="516"/>
      <c r="I28" s="1618"/>
      <c r="J28" s="1618"/>
      <c r="K28" s="517"/>
      <c r="L28" s="339"/>
      <c r="M28" s="339"/>
      <c r="N28" s="380"/>
      <c r="O28" s="339"/>
      <c r="P28" s="324"/>
      <c r="Q28" s="335"/>
      <c r="R28" s="360"/>
    </row>
    <row r="29" spans="1:18" s="22" customFormat="1" ht="66.75" customHeight="1">
      <c r="A29" s="1612"/>
      <c r="B29" s="324"/>
      <c r="C29" s="349"/>
      <c r="D29" s="348"/>
      <c r="E29" s="375"/>
      <c r="F29" s="1616"/>
      <c r="G29" s="1616"/>
      <c r="H29" s="346"/>
      <c r="I29" s="346"/>
      <c r="J29" s="339"/>
      <c r="K29" s="339"/>
      <c r="L29" s="339"/>
      <c r="M29" s="339"/>
      <c r="N29" s="1630"/>
      <c r="O29" s="1631"/>
      <c r="P29" s="1631"/>
      <c r="Q29" s="369"/>
      <c r="R29" s="360"/>
    </row>
    <row r="30" spans="1:18" s="22" customFormat="1" ht="33.75" customHeight="1">
      <c r="A30" s="1612"/>
      <c r="B30" s="324"/>
      <c r="C30" s="377"/>
      <c r="D30" s="377"/>
      <c r="E30" s="373"/>
      <c r="F30" s="1618"/>
      <c r="G30" s="1618"/>
      <c r="H30" s="346"/>
      <c r="I30" s="346"/>
      <c r="J30" s="339"/>
      <c r="K30" s="339"/>
      <c r="L30" s="339"/>
      <c r="M30" s="339"/>
      <c r="N30" s="1521"/>
      <c r="O30" s="1522"/>
      <c r="P30" s="1522"/>
      <c r="Q30" s="2021"/>
      <c r="R30" s="360"/>
    </row>
    <row r="31" spans="1:18" s="22" customFormat="1" ht="28.5" customHeight="1">
      <c r="A31" s="1612"/>
      <c r="B31" s="324"/>
      <c r="C31" s="349"/>
      <c r="D31" s="349"/>
      <c r="E31" s="1613"/>
      <c r="F31" s="1613"/>
      <c r="G31" s="1613"/>
      <c r="H31" s="517"/>
      <c r="I31" s="517"/>
      <c r="J31" s="339"/>
      <c r="K31" s="339"/>
      <c r="L31" s="339"/>
      <c r="M31" s="339"/>
      <c r="N31" s="381"/>
      <c r="O31" s="2019"/>
      <c r="P31" s="2019"/>
      <c r="Q31" s="2021"/>
      <c r="R31" s="360"/>
    </row>
    <row r="32" spans="1:18" s="22" customFormat="1" ht="53.25" customHeight="1">
      <c r="A32" s="1612"/>
      <c r="B32" s="324"/>
      <c r="C32" s="377"/>
      <c r="D32" s="376"/>
      <c r="E32" s="1614"/>
      <c r="F32" s="1615"/>
      <c r="G32" s="1615"/>
      <c r="H32" s="517"/>
      <c r="I32" s="517"/>
      <c r="J32" s="339"/>
      <c r="K32" s="339"/>
      <c r="L32" s="339"/>
      <c r="M32" s="339"/>
      <c r="N32" s="380"/>
      <c r="O32" s="2020"/>
      <c r="P32" s="2020"/>
      <c r="Q32" s="335"/>
      <c r="R32" s="360"/>
    </row>
    <row r="33" spans="1:30" s="22" customFormat="1" ht="45" customHeight="1">
      <c r="A33" s="1612"/>
      <c r="B33" s="324"/>
      <c r="C33" s="349"/>
      <c r="D33" s="348"/>
      <c r="E33" s="375"/>
      <c r="F33" s="1616"/>
      <c r="G33" s="1616"/>
      <c r="H33" s="1620"/>
      <c r="I33" s="1613"/>
      <c r="J33" s="1613"/>
      <c r="K33" s="346"/>
      <c r="L33" s="339"/>
      <c r="M33" s="339"/>
      <c r="N33" s="380"/>
      <c r="O33" s="339"/>
      <c r="P33" s="324"/>
      <c r="Q33" s="335"/>
      <c r="R33" s="360"/>
    </row>
    <row r="34" spans="1:30" s="22" customFormat="1" ht="75.75" customHeight="1">
      <c r="A34" s="1612"/>
      <c r="B34" s="324"/>
      <c r="C34" s="377"/>
      <c r="D34" s="377"/>
      <c r="E34" s="373"/>
      <c r="F34" s="1618"/>
      <c r="G34" s="1618"/>
      <c r="H34" s="1614"/>
      <c r="I34" s="1615"/>
      <c r="J34" s="1615"/>
      <c r="K34" s="346"/>
      <c r="L34" s="339"/>
      <c r="M34" s="339"/>
      <c r="N34" s="380"/>
      <c r="O34" s="339"/>
      <c r="P34" s="324"/>
      <c r="Q34" s="335"/>
      <c r="R34" s="360"/>
    </row>
    <row r="35" spans="1:30" s="22" customFormat="1" ht="54" customHeight="1">
      <c r="A35" s="1612"/>
      <c r="B35" s="324"/>
      <c r="C35" s="349"/>
      <c r="D35" s="349"/>
      <c r="E35" s="1613"/>
      <c r="F35" s="1613"/>
      <c r="G35" s="1621"/>
      <c r="H35" s="350"/>
      <c r="I35" s="1616"/>
      <c r="J35" s="1617"/>
      <c r="K35" s="516"/>
      <c r="L35" s="339"/>
      <c r="M35" s="339"/>
      <c r="N35" s="380"/>
      <c r="O35" s="339"/>
      <c r="P35" s="324"/>
      <c r="Q35" s="335"/>
      <c r="R35" s="360"/>
    </row>
    <row r="36" spans="1:30" s="22" customFormat="1" ht="39.75" customHeight="1">
      <c r="A36" s="1612"/>
      <c r="B36" s="324"/>
      <c r="C36" s="377"/>
      <c r="D36" s="376"/>
      <c r="E36" s="1614"/>
      <c r="F36" s="1615"/>
      <c r="G36" s="1622"/>
      <c r="H36" s="516"/>
      <c r="I36" s="1618"/>
      <c r="J36" s="1619"/>
      <c r="K36" s="516"/>
      <c r="L36" s="339"/>
      <c r="M36" s="339"/>
      <c r="N36" s="380"/>
      <c r="O36" s="339"/>
      <c r="P36" s="324"/>
      <c r="Q36" s="335"/>
      <c r="R36" s="360"/>
    </row>
    <row r="37" spans="1:30" s="22" customFormat="1" ht="58.5" customHeight="1">
      <c r="A37" s="1612"/>
      <c r="B37" s="324"/>
      <c r="C37" s="349"/>
      <c r="D37" s="348"/>
      <c r="E37" s="375"/>
      <c r="F37" s="1616"/>
      <c r="G37" s="1616"/>
      <c r="H37" s="346"/>
      <c r="I37" s="346"/>
      <c r="J37" s="339"/>
      <c r="K37" s="1630"/>
      <c r="L37" s="1631"/>
      <c r="M37" s="1637"/>
      <c r="N37" s="382"/>
      <c r="O37" s="339"/>
      <c r="P37" s="324"/>
      <c r="Q37" s="335"/>
      <c r="R37" s="360"/>
    </row>
    <row r="38" spans="1:30" s="22" customFormat="1" ht="45.75" customHeight="1">
      <c r="A38" s="1612"/>
      <c r="B38" s="324"/>
      <c r="C38" s="377"/>
      <c r="D38" s="377"/>
      <c r="E38" s="373"/>
      <c r="F38" s="1618"/>
      <c r="G38" s="1618"/>
      <c r="H38" s="346"/>
      <c r="I38" s="346"/>
      <c r="J38" s="339"/>
      <c r="K38" s="1521"/>
      <c r="L38" s="1522"/>
      <c r="M38" s="1638"/>
      <c r="N38" s="382"/>
      <c r="O38" s="339"/>
      <c r="P38" s="324"/>
      <c r="Q38" s="334"/>
      <c r="R38" s="360"/>
      <c r="V38" s="336"/>
      <c r="W38" s="334"/>
      <c r="X38" s="334"/>
      <c r="Y38" s="335"/>
      <c r="Z38" s="335"/>
      <c r="AA38" s="334"/>
      <c r="AB38" s="334"/>
      <c r="AC38" s="334"/>
      <c r="AD38" s="369"/>
    </row>
    <row r="39" spans="1:30" s="22" customFormat="1" ht="48.75" customHeight="1">
      <c r="A39" s="1612"/>
      <c r="B39" s="324"/>
      <c r="C39" s="349"/>
      <c r="D39" s="349"/>
      <c r="E39" s="1613"/>
      <c r="F39" s="1613"/>
      <c r="G39" s="1613"/>
      <c r="H39" s="517"/>
      <c r="I39" s="517"/>
      <c r="J39" s="339"/>
      <c r="K39" s="381"/>
      <c r="L39" s="2019"/>
      <c r="M39" s="2019"/>
      <c r="N39" s="379"/>
      <c r="O39" s="339"/>
      <c r="P39" s="324"/>
      <c r="Q39" s="335"/>
      <c r="R39" s="360"/>
      <c r="V39" s="334"/>
      <c r="W39" s="334"/>
      <c r="X39" s="334"/>
      <c r="Y39" s="335"/>
      <c r="Z39" s="335"/>
      <c r="AA39" s="335"/>
      <c r="AB39" s="335"/>
      <c r="AC39" s="334"/>
      <c r="AD39" s="369"/>
    </row>
    <row r="40" spans="1:30" s="22" customFormat="1" ht="43.5" hidden="1" customHeight="1">
      <c r="A40" s="1612"/>
      <c r="B40" s="324"/>
      <c r="C40" s="377"/>
      <c r="D40" s="376"/>
      <c r="E40" s="1614"/>
      <c r="F40" s="1615"/>
      <c r="G40" s="1615"/>
      <c r="H40" s="517"/>
      <c r="I40" s="517"/>
      <c r="J40" s="339"/>
      <c r="K40" s="380"/>
      <c r="L40" s="2020"/>
      <c r="M40" s="2020"/>
      <c r="N40" s="379"/>
      <c r="O40" s="339"/>
      <c r="P40" s="324"/>
      <c r="Q40" s="335"/>
      <c r="R40" s="360"/>
      <c r="V40" s="334"/>
      <c r="W40" s="334"/>
      <c r="X40" s="335"/>
      <c r="Y40" s="335"/>
      <c r="Z40" s="335"/>
      <c r="AA40" s="335"/>
      <c r="AB40" s="335"/>
      <c r="AC40" s="334"/>
      <c r="AD40" s="369"/>
    </row>
    <row r="41" spans="1:30" s="22" customFormat="1" ht="75.75" hidden="1" customHeight="1">
      <c r="A41" s="1612"/>
      <c r="B41" s="324"/>
      <c r="C41" s="349"/>
      <c r="D41" s="348"/>
      <c r="E41" s="375"/>
      <c r="F41" s="1616"/>
      <c r="G41" s="1616"/>
      <c r="H41" s="1620"/>
      <c r="I41" s="1613"/>
      <c r="J41" s="1621"/>
      <c r="K41" s="378"/>
      <c r="L41" s="339"/>
      <c r="M41" s="339"/>
      <c r="N41" s="339"/>
      <c r="O41" s="339"/>
      <c r="P41" s="324"/>
      <c r="Q41" s="335"/>
      <c r="R41" s="360"/>
      <c r="V41" s="334"/>
      <c r="W41" s="334"/>
      <c r="X41" s="335"/>
      <c r="Y41" s="334"/>
      <c r="Z41" s="335"/>
      <c r="AA41" s="334"/>
      <c r="AB41" s="332"/>
      <c r="AC41" s="369"/>
      <c r="AD41" s="360"/>
    </row>
    <row r="42" spans="1:30" s="22" customFormat="1" ht="100.5" hidden="1" customHeight="1">
      <c r="A42" s="1612"/>
      <c r="B42" s="324"/>
      <c r="C42" s="377"/>
      <c r="D42" s="377"/>
      <c r="E42" s="373"/>
      <c r="F42" s="1618"/>
      <c r="G42" s="1618"/>
      <c r="H42" s="1614"/>
      <c r="I42" s="1615"/>
      <c r="J42" s="1622"/>
      <c r="K42" s="378"/>
      <c r="L42" s="339"/>
      <c r="M42" s="339"/>
      <c r="N42" s="339"/>
      <c r="O42" s="339"/>
      <c r="P42" s="324"/>
      <c r="Q42" s="335"/>
      <c r="R42" s="360"/>
      <c r="V42" s="334"/>
      <c r="W42" s="334"/>
      <c r="X42" s="335"/>
      <c r="Y42" s="334"/>
      <c r="Z42" s="335"/>
      <c r="AA42" s="334"/>
      <c r="AB42" s="332"/>
      <c r="AC42" s="369"/>
      <c r="AD42" s="360"/>
    </row>
    <row r="43" spans="1:30" s="22" customFormat="1" ht="10.5" hidden="1" customHeight="1">
      <c r="A43" s="1612"/>
      <c r="B43" s="324"/>
      <c r="C43" s="349"/>
      <c r="D43" s="349"/>
      <c r="E43" s="1613"/>
      <c r="F43" s="1613"/>
      <c r="G43" s="1621"/>
      <c r="H43" s="350"/>
      <c r="I43" s="1616"/>
      <c r="J43" s="1616"/>
      <c r="K43" s="517"/>
      <c r="L43" s="339"/>
      <c r="M43" s="339"/>
      <c r="N43" s="339"/>
      <c r="O43" s="339"/>
      <c r="P43" s="339"/>
      <c r="Q43" s="334"/>
      <c r="R43" s="360"/>
      <c r="V43" s="334"/>
      <c r="W43" s="334"/>
      <c r="X43" s="335"/>
      <c r="Y43" s="335"/>
      <c r="Z43" s="335"/>
      <c r="AA43" s="334"/>
      <c r="AB43" s="332"/>
      <c r="AC43" s="369"/>
      <c r="AD43" s="360"/>
    </row>
    <row r="44" spans="1:30" s="22" customFormat="1" ht="37.5" hidden="1" customHeight="1">
      <c r="A44" s="1612"/>
      <c r="B44" s="324"/>
      <c r="C44" s="377"/>
      <c r="D44" s="376"/>
      <c r="E44" s="1614"/>
      <c r="F44" s="1615"/>
      <c r="G44" s="1622"/>
      <c r="H44" s="516"/>
      <c r="I44" s="1618"/>
      <c r="J44" s="1618"/>
      <c r="K44" s="517"/>
      <c r="L44" s="339"/>
      <c r="M44" s="339"/>
      <c r="N44" s="339"/>
      <c r="O44" s="339"/>
      <c r="P44" s="339"/>
      <c r="Q44" s="334"/>
      <c r="R44" s="360"/>
      <c r="V44" s="334"/>
      <c r="W44" s="334"/>
      <c r="X44" s="335"/>
      <c r="Y44" s="335"/>
      <c r="Z44" s="335"/>
      <c r="AA44" s="334"/>
      <c r="AB44" s="332"/>
      <c r="AC44" s="369"/>
      <c r="AD44" s="360"/>
    </row>
    <row r="45" spans="1:30" s="22" customFormat="1" ht="30" hidden="1" customHeight="1">
      <c r="A45" s="1612"/>
      <c r="B45" s="324"/>
      <c r="C45" s="349"/>
      <c r="D45" s="348"/>
      <c r="E45" s="375"/>
      <c r="F45" s="1616"/>
      <c r="G45" s="1616"/>
      <c r="H45" s="346"/>
      <c r="I45" s="346"/>
      <c r="J45" s="339"/>
      <c r="K45" s="339"/>
      <c r="L45" s="339"/>
      <c r="M45" s="339"/>
      <c r="N45" s="339"/>
      <c r="O45" s="339"/>
      <c r="P45" s="339"/>
      <c r="Q45" s="334"/>
      <c r="R45" s="360"/>
      <c r="V45" s="334"/>
      <c r="W45" s="334"/>
      <c r="X45" s="334"/>
      <c r="Y45" s="335"/>
      <c r="Z45" s="335"/>
      <c r="AA45" s="334"/>
      <c r="AB45" s="332"/>
      <c r="AC45" s="334"/>
      <c r="AD45" s="360"/>
    </row>
    <row r="46" spans="1:30" s="22" customFormat="1" ht="137.25" customHeight="1">
      <c r="A46" s="324"/>
      <c r="B46" s="324"/>
      <c r="C46" s="374"/>
      <c r="D46" s="374"/>
      <c r="E46" s="373"/>
      <c r="F46" s="1618"/>
      <c r="G46" s="1618"/>
      <c r="H46" s="346"/>
      <c r="I46" s="346"/>
      <c r="J46" s="339"/>
      <c r="K46" s="339"/>
      <c r="L46" s="339"/>
      <c r="M46" s="339"/>
      <c r="N46" s="339"/>
      <c r="O46" s="339"/>
      <c r="P46" s="339"/>
      <c r="Q46" s="334"/>
      <c r="R46" s="360"/>
      <c r="V46" s="334"/>
      <c r="W46" s="334"/>
      <c r="X46" s="334"/>
      <c r="Y46" s="335"/>
      <c r="Z46" s="335"/>
      <c r="AA46" s="334"/>
      <c r="AB46" s="332"/>
      <c r="AC46" s="334"/>
      <c r="AD46" s="360"/>
    </row>
    <row r="47" spans="1:30" s="22" customFormat="1" ht="12.5">
      <c r="C47" s="325"/>
      <c r="D47" s="512"/>
      <c r="E47" s="325"/>
      <c r="F47" s="514"/>
      <c r="G47" s="514"/>
      <c r="H47" s="514"/>
      <c r="I47" s="514"/>
      <c r="J47" s="324"/>
      <c r="K47" s="324"/>
      <c r="L47" s="324"/>
      <c r="M47" s="324"/>
      <c r="N47" s="357"/>
      <c r="O47" s="324"/>
      <c r="P47" s="324"/>
      <c r="Q47" s="324"/>
      <c r="R47" s="356"/>
      <c r="V47" s="334"/>
      <c r="W47" s="334"/>
      <c r="X47" s="334"/>
      <c r="Y47" s="335"/>
      <c r="Z47" s="335"/>
      <c r="AA47" s="334"/>
      <c r="AB47" s="332"/>
      <c r="AC47" s="335"/>
      <c r="AD47" s="360"/>
    </row>
    <row r="48" spans="1:30" s="22" customFormat="1" ht="12.5">
      <c r="C48" s="1640" t="s">
        <v>180</v>
      </c>
      <c r="D48" s="1640"/>
      <c r="E48" s="1640"/>
      <c r="F48" s="1640"/>
      <c r="G48" s="1640"/>
      <c r="H48" s="1640"/>
      <c r="I48" s="1640"/>
      <c r="J48" s="1640"/>
      <c r="K48" s="1640"/>
      <c r="L48" s="1640"/>
      <c r="M48" s="1640"/>
      <c r="N48" s="1640"/>
      <c r="O48" s="1640"/>
      <c r="P48" s="1640"/>
      <c r="Q48" s="1640"/>
      <c r="R48" s="1640"/>
      <c r="V48" s="334"/>
      <c r="W48" s="334"/>
      <c r="X48" s="335"/>
      <c r="Y48" s="334"/>
      <c r="Z48" s="335"/>
      <c r="AA48" s="334"/>
      <c r="AB48" s="332"/>
      <c r="AC48" s="335"/>
      <c r="AD48" s="360"/>
    </row>
    <row r="49" spans="1:30" s="22" customFormat="1" ht="12.5">
      <c r="A49" s="324"/>
      <c r="B49" s="324"/>
      <c r="C49" s="1640"/>
      <c r="D49" s="1640"/>
      <c r="E49" s="1640"/>
      <c r="F49" s="1640"/>
      <c r="G49" s="1640"/>
      <c r="H49" s="1640"/>
      <c r="I49" s="1640"/>
      <c r="J49" s="1640"/>
      <c r="K49" s="1640"/>
      <c r="L49" s="1640"/>
      <c r="M49" s="1640"/>
      <c r="N49" s="1640"/>
      <c r="O49" s="1640"/>
      <c r="P49" s="1640"/>
      <c r="Q49" s="1640"/>
      <c r="R49" s="1640"/>
      <c r="V49" s="334"/>
      <c r="W49" s="334"/>
      <c r="X49" s="334"/>
      <c r="Y49" s="334"/>
      <c r="Z49" s="335"/>
      <c r="AA49" s="334"/>
      <c r="AB49" s="332"/>
      <c r="AC49" s="335"/>
      <c r="AD49" s="360"/>
    </row>
    <row r="50" spans="1:30" s="22" customFormat="1" ht="12.5">
      <c r="A50" s="324"/>
      <c r="B50" s="324"/>
      <c r="C50" s="325"/>
      <c r="D50" s="325"/>
      <c r="E50" s="325"/>
      <c r="F50" s="325"/>
      <c r="G50" s="1612"/>
      <c r="H50" s="324"/>
      <c r="I50" s="352"/>
      <c r="J50" s="352"/>
      <c r="K50" s="517"/>
      <c r="L50" s="343"/>
      <c r="M50" s="343"/>
      <c r="N50" s="352"/>
      <c r="O50" s="343"/>
      <c r="P50" s="325"/>
      <c r="Q50" s="324"/>
      <c r="R50" s="338"/>
      <c r="V50" s="334"/>
      <c r="W50" s="334"/>
      <c r="X50" s="334"/>
      <c r="Y50" s="334"/>
      <c r="Z50" s="335"/>
      <c r="AA50" s="334"/>
      <c r="AB50" s="332"/>
      <c r="AC50" s="335"/>
      <c r="AD50" s="360"/>
    </row>
    <row r="51" spans="1:30" s="22" customFormat="1" ht="12.5">
      <c r="A51" s="324"/>
      <c r="B51" s="324"/>
      <c r="C51" s="325"/>
      <c r="D51" s="325"/>
      <c r="E51" s="325"/>
      <c r="F51" s="325"/>
      <c r="G51" s="1612"/>
      <c r="H51" s="324"/>
      <c r="I51" s="349"/>
      <c r="J51" s="349"/>
      <c r="K51" s="517"/>
      <c r="L51" s="343"/>
      <c r="M51" s="343"/>
      <c r="N51" s="352"/>
      <c r="O51" s="343"/>
      <c r="P51" s="325"/>
      <c r="Q51" s="324"/>
      <c r="R51" s="338"/>
      <c r="V51" s="334"/>
      <c r="W51" s="334"/>
      <c r="X51" s="335"/>
      <c r="Y51" s="334"/>
      <c r="Z51" s="335"/>
      <c r="AA51" s="334"/>
      <c r="AB51" s="332"/>
      <c r="AC51" s="335"/>
      <c r="AD51" s="360"/>
    </row>
    <row r="52" spans="1:30" s="22" customFormat="1" ht="12.5">
      <c r="A52" s="324"/>
      <c r="B52" s="324"/>
      <c r="C52" s="325"/>
      <c r="D52" s="325"/>
      <c r="E52" s="325"/>
      <c r="F52" s="325"/>
      <c r="G52" s="1632"/>
      <c r="H52" s="324"/>
      <c r="I52" s="1633"/>
      <c r="J52" s="1634"/>
      <c r="K52" s="1630"/>
      <c r="L52" s="1631"/>
      <c r="M52" s="1631"/>
      <c r="N52" s="517"/>
      <c r="O52" s="343"/>
      <c r="P52" s="325"/>
      <c r="Q52" s="324"/>
      <c r="R52" s="338"/>
      <c r="V52" s="334"/>
      <c r="W52" s="334"/>
      <c r="X52" s="335"/>
      <c r="Y52" s="334"/>
      <c r="Z52" s="335"/>
      <c r="AA52" s="334"/>
      <c r="AB52" s="332"/>
      <c r="AC52" s="335"/>
      <c r="AD52" s="360"/>
    </row>
    <row r="53" spans="1:30" s="22" customFormat="1" ht="12.5">
      <c r="A53" s="324"/>
      <c r="B53" s="324"/>
      <c r="C53" s="325"/>
      <c r="D53" s="325"/>
      <c r="E53" s="325"/>
      <c r="F53" s="325"/>
      <c r="G53" s="1632"/>
      <c r="H53" s="324"/>
      <c r="I53" s="1639"/>
      <c r="J53" s="1636"/>
      <c r="K53" s="1521"/>
      <c r="L53" s="1522"/>
      <c r="M53" s="1522"/>
      <c r="N53" s="517"/>
      <c r="O53" s="343"/>
      <c r="P53" s="325"/>
      <c r="Q53" s="324"/>
      <c r="R53" s="338"/>
      <c r="V53" s="334"/>
      <c r="W53" s="334"/>
      <c r="X53" s="335"/>
      <c r="Y53" s="334"/>
      <c r="Z53" s="334"/>
      <c r="AA53" s="335"/>
      <c r="AB53" s="335"/>
      <c r="AC53" s="369"/>
      <c r="AD53" s="360"/>
    </row>
    <row r="54" spans="1:30" s="22" customFormat="1" ht="12.5">
      <c r="A54" s="324"/>
      <c r="B54" s="324"/>
      <c r="C54" s="325"/>
      <c r="D54" s="325"/>
      <c r="E54" s="325"/>
      <c r="F54" s="325"/>
      <c r="G54" s="1612"/>
      <c r="H54" s="324"/>
      <c r="I54" s="352"/>
      <c r="J54" s="351"/>
      <c r="K54" s="350"/>
      <c r="L54" s="1616"/>
      <c r="M54" s="1616"/>
      <c r="N54" s="355"/>
      <c r="O54" s="343"/>
      <c r="P54" s="325"/>
      <c r="Q54" s="324"/>
      <c r="R54" s="338"/>
      <c r="V54" s="334"/>
      <c r="W54" s="334"/>
      <c r="X54" s="334"/>
      <c r="Y54" s="334"/>
      <c r="Z54" s="334"/>
      <c r="AA54" s="335"/>
      <c r="AB54" s="335"/>
      <c r="AC54" s="335"/>
      <c r="AD54" s="360"/>
    </row>
    <row r="55" spans="1:30" s="22" customFormat="1" ht="12.5">
      <c r="A55" s="324"/>
      <c r="B55" s="324"/>
      <c r="C55" s="325"/>
      <c r="D55" s="325"/>
      <c r="E55" s="325"/>
      <c r="F55" s="325"/>
      <c r="G55" s="1612"/>
      <c r="H55" s="324"/>
      <c r="I55" s="349"/>
      <c r="J55" s="348"/>
      <c r="K55" s="516"/>
      <c r="L55" s="1618"/>
      <c r="M55" s="1618"/>
      <c r="N55" s="355"/>
      <c r="O55" s="343"/>
      <c r="P55" s="325"/>
      <c r="Q55" s="324"/>
      <c r="R55" s="338"/>
      <c r="V55" s="334"/>
      <c r="W55" s="334"/>
      <c r="X55" s="334"/>
      <c r="Y55" s="334"/>
      <c r="Z55" s="334"/>
      <c r="AA55" s="334"/>
      <c r="AB55" s="332"/>
      <c r="AC55" s="335"/>
      <c r="AD55" s="360"/>
    </row>
    <row r="56" spans="1:30" s="22" customFormat="1" ht="12.5">
      <c r="A56" s="324"/>
      <c r="B56" s="324"/>
      <c r="C56" s="325"/>
      <c r="D56" s="325"/>
      <c r="E56" s="325"/>
      <c r="F56" s="325"/>
      <c r="G56" s="1632"/>
      <c r="H56" s="324"/>
      <c r="I56" s="1633"/>
      <c r="J56" s="1633"/>
      <c r="K56" s="515"/>
      <c r="L56" s="343"/>
      <c r="M56" s="343"/>
      <c r="N56" s="1630"/>
      <c r="O56" s="1631"/>
      <c r="P56" s="1631"/>
      <c r="Q56" s="324"/>
      <c r="R56" s="338"/>
      <c r="V56" s="334"/>
      <c r="W56" s="334"/>
      <c r="X56" s="335"/>
      <c r="Y56" s="334"/>
      <c r="Z56" s="334"/>
      <c r="AA56" s="334"/>
      <c r="AB56" s="332"/>
      <c r="AC56" s="335"/>
      <c r="AD56" s="360"/>
    </row>
    <row r="57" spans="1:30" s="22" customFormat="1" ht="12.5">
      <c r="A57" s="324"/>
      <c r="B57" s="324"/>
      <c r="C57" s="325"/>
      <c r="D57" s="325"/>
      <c r="E57" s="325"/>
      <c r="F57" s="325"/>
      <c r="G57" s="1632"/>
      <c r="H57" s="324"/>
      <c r="I57" s="1639"/>
      <c r="J57" s="1639"/>
      <c r="K57" s="513"/>
      <c r="L57" s="343"/>
      <c r="M57" s="342"/>
      <c r="N57" s="1521"/>
      <c r="O57" s="1522"/>
      <c r="P57" s="1522"/>
      <c r="Q57" s="324"/>
      <c r="R57" s="338"/>
      <c r="V57" s="334"/>
      <c r="W57" s="334"/>
      <c r="X57" s="334"/>
      <c r="Y57" s="334"/>
      <c r="Z57" s="335"/>
      <c r="AA57" s="334"/>
      <c r="AB57" s="332"/>
      <c r="AC57" s="335"/>
      <c r="AD57" s="360"/>
    </row>
    <row r="58" spans="1:30" s="22" customFormat="1" ht="12.5">
      <c r="A58" s="324"/>
      <c r="B58" s="324"/>
      <c r="C58" s="325"/>
      <c r="D58" s="325"/>
      <c r="E58" s="325"/>
      <c r="F58" s="325"/>
      <c r="G58" s="1612"/>
      <c r="H58" s="324"/>
      <c r="I58" s="352"/>
      <c r="J58" s="352"/>
      <c r="K58" s="517"/>
      <c r="L58" s="343"/>
      <c r="M58" s="343"/>
      <c r="N58" s="354"/>
      <c r="O58" s="1616"/>
      <c r="P58" s="1616"/>
      <c r="Q58" s="324"/>
      <c r="R58" s="338"/>
      <c r="V58" s="334"/>
      <c r="W58" s="334"/>
      <c r="X58" s="334"/>
      <c r="Y58" s="334"/>
      <c r="Z58" s="335"/>
      <c r="AA58" s="334"/>
      <c r="AB58" s="332"/>
      <c r="AC58" s="335"/>
      <c r="AD58" s="360"/>
    </row>
    <row r="59" spans="1:30" s="22" customFormat="1" ht="12.5">
      <c r="A59" s="324"/>
      <c r="B59" s="324"/>
      <c r="C59" s="325"/>
      <c r="D59" s="325"/>
      <c r="E59" s="325"/>
      <c r="F59" s="325"/>
      <c r="G59" s="1612"/>
      <c r="H59" s="324"/>
      <c r="I59" s="349"/>
      <c r="J59" s="349"/>
      <c r="K59" s="517"/>
      <c r="L59" s="343"/>
      <c r="M59" s="343"/>
      <c r="N59" s="353"/>
      <c r="O59" s="1618"/>
      <c r="P59" s="1618"/>
      <c r="Q59" s="324"/>
      <c r="R59" s="338"/>
      <c r="V59" s="334"/>
      <c r="W59" s="334"/>
      <c r="X59" s="335"/>
      <c r="Y59" s="334"/>
      <c r="Z59" s="335"/>
      <c r="AA59" s="334"/>
      <c r="AB59" s="332"/>
      <c r="AC59" s="335"/>
      <c r="AD59" s="360"/>
    </row>
    <row r="60" spans="1:30" s="22" customFormat="1" ht="12.5">
      <c r="A60" s="324"/>
      <c r="B60" s="324"/>
      <c r="C60" s="325"/>
      <c r="D60" s="325"/>
      <c r="E60" s="325"/>
      <c r="F60" s="325"/>
      <c r="G60" s="1632"/>
      <c r="H60" s="324"/>
      <c r="I60" s="1633"/>
      <c r="J60" s="1634"/>
      <c r="K60" s="1630"/>
      <c r="L60" s="1631"/>
      <c r="M60" s="1637"/>
      <c r="N60" s="516"/>
      <c r="O60" s="343"/>
      <c r="P60" s="325"/>
      <c r="Q60" s="324"/>
      <c r="R60" s="338"/>
      <c r="V60" s="334"/>
      <c r="W60" s="334"/>
      <c r="X60" s="335"/>
      <c r="Y60" s="334"/>
      <c r="Z60" s="334"/>
      <c r="AA60" s="334"/>
      <c r="AB60" s="332"/>
      <c r="AC60" s="335"/>
      <c r="AD60" s="360"/>
    </row>
    <row r="61" spans="1:30" s="22" customFormat="1" ht="12.5">
      <c r="A61" s="324"/>
      <c r="B61" s="324"/>
      <c r="C61" s="325"/>
      <c r="D61" s="325"/>
      <c r="E61" s="325"/>
      <c r="F61" s="325"/>
      <c r="G61" s="1632"/>
      <c r="H61" s="324"/>
      <c r="I61" s="1639"/>
      <c r="J61" s="1636"/>
      <c r="K61" s="1521"/>
      <c r="L61" s="1522"/>
      <c r="M61" s="1638"/>
      <c r="N61" s="516"/>
      <c r="O61" s="343"/>
      <c r="P61" s="325"/>
      <c r="Q61" s="324"/>
      <c r="R61" s="338"/>
      <c r="V61" s="334"/>
      <c r="W61" s="334"/>
      <c r="X61" s="335"/>
      <c r="Y61" s="334"/>
      <c r="Z61" s="334"/>
      <c r="AA61" s="334"/>
      <c r="AB61" s="332"/>
      <c r="AC61" s="335"/>
      <c r="AD61" s="360"/>
    </row>
    <row r="62" spans="1:30" s="22" customFormat="1" ht="12.5">
      <c r="A62" s="324"/>
      <c r="B62" s="324"/>
      <c r="C62" s="325"/>
      <c r="D62" s="325"/>
      <c r="E62" s="325"/>
      <c r="F62" s="325"/>
      <c r="G62" s="1612"/>
      <c r="H62" s="324"/>
      <c r="I62" s="352"/>
      <c r="J62" s="351"/>
      <c r="K62" s="350"/>
      <c r="L62" s="1616"/>
      <c r="M62" s="1616"/>
      <c r="N62" s="346"/>
      <c r="O62" s="343"/>
      <c r="P62" s="325"/>
      <c r="Q62" s="324"/>
      <c r="R62" s="338"/>
      <c r="V62" s="334"/>
      <c r="W62" s="334"/>
      <c r="X62" s="334"/>
      <c r="Y62" s="334"/>
      <c r="Z62" s="334"/>
      <c r="AA62" s="334"/>
      <c r="AB62" s="332"/>
      <c r="AC62" s="334"/>
      <c r="AD62" s="360"/>
    </row>
    <row r="63" spans="1:30" s="22" customFormat="1" ht="12.5">
      <c r="A63" s="324"/>
      <c r="B63" s="324"/>
      <c r="C63" s="325"/>
      <c r="D63" s="325"/>
      <c r="E63" s="325"/>
      <c r="F63" s="325"/>
      <c r="G63" s="1612"/>
      <c r="H63" s="324"/>
      <c r="I63" s="349"/>
      <c r="J63" s="348"/>
      <c r="K63" s="516"/>
      <c r="L63" s="1618"/>
      <c r="M63" s="1618"/>
      <c r="N63" s="346"/>
      <c r="O63" s="343"/>
      <c r="P63" s="325"/>
      <c r="Q63" s="324"/>
      <c r="R63" s="338"/>
      <c r="V63" s="334"/>
      <c r="W63" s="334"/>
      <c r="X63" s="334"/>
      <c r="Y63" s="336"/>
      <c r="Z63" s="336"/>
      <c r="AA63" s="334"/>
      <c r="AB63" s="332"/>
      <c r="AC63" s="334"/>
      <c r="AD63" s="360"/>
    </row>
    <row r="64" spans="1:30" s="22" customFormat="1" ht="12.5">
      <c r="A64" s="324"/>
      <c r="B64" s="324"/>
      <c r="C64" s="325"/>
      <c r="D64" s="325"/>
      <c r="E64" s="325"/>
      <c r="F64" s="325"/>
      <c r="G64" s="338"/>
      <c r="H64" s="338"/>
      <c r="I64" s="1641"/>
      <c r="J64" s="1641"/>
      <c r="K64" s="515"/>
      <c r="L64" s="343"/>
      <c r="M64" s="343"/>
      <c r="N64" s="343"/>
      <c r="O64" s="343"/>
      <c r="P64" s="342"/>
      <c r="Q64" s="324"/>
      <c r="R64" s="338"/>
      <c r="V64" s="334"/>
      <c r="W64" s="334"/>
      <c r="X64" s="334"/>
      <c r="Y64" s="336"/>
      <c r="Z64" s="336"/>
      <c r="AA64" s="334"/>
      <c r="AB64" s="332"/>
      <c r="AC64" s="334"/>
      <c r="AD64" s="360"/>
    </row>
    <row r="65" spans="1:30" s="22" customFormat="1" ht="12.5">
      <c r="A65" s="324"/>
      <c r="B65" s="324"/>
      <c r="C65" s="325"/>
      <c r="D65" s="325"/>
      <c r="E65" s="325"/>
      <c r="F65" s="325"/>
      <c r="G65" s="338"/>
      <c r="H65" s="338"/>
      <c r="I65" s="1647"/>
      <c r="J65" s="1647"/>
      <c r="K65" s="513"/>
      <c r="L65" s="343"/>
      <c r="M65" s="343"/>
      <c r="N65" s="343"/>
      <c r="O65" s="343"/>
      <c r="P65" s="342"/>
      <c r="Q65" s="324"/>
      <c r="R65" s="338"/>
      <c r="V65" s="334"/>
      <c r="W65" s="334"/>
      <c r="X65" s="334"/>
      <c r="Y65" s="336"/>
      <c r="Z65" s="336"/>
      <c r="AA65" s="334"/>
      <c r="AB65" s="332"/>
      <c r="AC65" s="334"/>
      <c r="AD65" s="360"/>
    </row>
    <row r="66" spans="1:30" s="22" customFormat="1" ht="12.5">
      <c r="A66" s="324"/>
      <c r="B66" s="324"/>
      <c r="C66" s="325"/>
      <c r="D66" s="325"/>
      <c r="E66" s="325"/>
      <c r="F66" s="325"/>
      <c r="G66" s="338"/>
      <c r="H66" s="338"/>
      <c r="I66" s="338"/>
      <c r="J66" s="341"/>
      <c r="K66" s="512"/>
      <c r="L66" s="339"/>
      <c r="M66" s="339"/>
      <c r="N66" s="339"/>
      <c r="O66" s="339"/>
      <c r="P66" s="338"/>
      <c r="Q66" s="324"/>
      <c r="R66" s="338"/>
      <c r="V66" s="334"/>
      <c r="W66" s="334"/>
      <c r="X66" s="334"/>
      <c r="Y66" s="336"/>
      <c r="Z66" s="336"/>
      <c r="AA66" s="334"/>
      <c r="AB66" s="332"/>
      <c r="AC66" s="334"/>
      <c r="AD66" s="360"/>
    </row>
    <row r="67" spans="1:30" s="22" customFormat="1" ht="12.5">
      <c r="A67" s="324"/>
      <c r="B67" s="324"/>
      <c r="C67" s="1644" t="s">
        <v>106</v>
      </c>
      <c r="D67" s="1644"/>
      <c r="E67" s="1644"/>
      <c r="F67" s="511"/>
      <c r="G67" s="1522"/>
      <c r="H67" s="1522"/>
      <c r="I67" s="1522"/>
      <c r="J67" s="1615" t="s">
        <v>236</v>
      </c>
      <c r="K67" s="1615"/>
      <c r="L67" s="1615"/>
      <c r="M67" s="1615"/>
      <c r="N67" s="329"/>
      <c r="O67" s="329"/>
      <c r="P67" s="328"/>
      <c r="Q67" s="328"/>
      <c r="R67" s="328"/>
      <c r="V67" s="334"/>
      <c r="W67" s="334"/>
      <c r="X67" s="334"/>
      <c r="Y67" s="336"/>
      <c r="Z67" s="336"/>
      <c r="AA67" s="334"/>
      <c r="AB67" s="332"/>
      <c r="AC67" s="334"/>
      <c r="AD67" s="360"/>
    </row>
    <row r="68" spans="1:30" s="22" customFormat="1" ht="12.5">
      <c r="A68" s="324"/>
      <c r="B68" s="324"/>
      <c r="C68" s="320"/>
      <c r="D68" s="320"/>
      <c r="E68" s="320"/>
      <c r="F68" s="320"/>
      <c r="G68" s="1648" t="s">
        <v>4</v>
      </c>
      <c r="H68" s="1648"/>
      <c r="I68" s="1648"/>
      <c r="J68" s="1649" t="s">
        <v>5</v>
      </c>
      <c r="K68" s="1649"/>
      <c r="L68" s="1649"/>
      <c r="M68" s="327"/>
      <c r="N68" s="327"/>
      <c r="O68" s="327"/>
      <c r="P68" s="326"/>
      <c r="Q68" s="321"/>
      <c r="R68" s="321"/>
      <c r="V68" s="334"/>
      <c r="W68" s="334"/>
      <c r="X68" s="334"/>
      <c r="Y68" s="336"/>
      <c r="Z68" s="336"/>
      <c r="AA68" s="334"/>
      <c r="AB68" s="332"/>
      <c r="AC68" s="334"/>
      <c r="AD68" s="360"/>
    </row>
    <row r="69" spans="1:30" s="22" customFormat="1" ht="12.5">
      <c r="A69" s="324"/>
      <c r="B69" s="324"/>
      <c r="C69" s="325"/>
      <c r="D69" s="325"/>
      <c r="E69" s="325"/>
      <c r="F69" s="325"/>
      <c r="G69" s="324"/>
      <c r="H69" s="324"/>
      <c r="I69" s="324"/>
      <c r="J69" s="324"/>
      <c r="K69" s="324"/>
      <c r="L69" s="324"/>
      <c r="M69" s="324"/>
      <c r="N69" s="324"/>
      <c r="O69" s="324"/>
      <c r="P69" s="324"/>
      <c r="Q69" s="324"/>
      <c r="R69" s="324"/>
      <c r="V69" s="334"/>
      <c r="W69" s="334"/>
      <c r="X69" s="334"/>
      <c r="Y69" s="336"/>
      <c r="Z69" s="336"/>
      <c r="AA69" s="334"/>
      <c r="AB69" s="332"/>
      <c r="AC69" s="334"/>
      <c r="AD69" s="360"/>
    </row>
    <row r="70" spans="1:30" s="22" customFormat="1" ht="12.5">
      <c r="A70" s="324"/>
      <c r="B70" s="324"/>
      <c r="C70" s="1644" t="s">
        <v>176</v>
      </c>
      <c r="D70" s="1644"/>
      <c r="E70" s="1644"/>
      <c r="F70" s="511"/>
      <c r="G70" s="510"/>
      <c r="H70" s="510"/>
      <c r="I70" s="510"/>
      <c r="J70" s="1615"/>
      <c r="K70" s="1615"/>
      <c r="L70" s="1615"/>
      <c r="M70" s="1615"/>
      <c r="N70" s="329"/>
      <c r="O70" s="329"/>
      <c r="P70" s="328"/>
      <c r="Q70" s="328"/>
      <c r="R70" s="328"/>
      <c r="V70" s="334"/>
      <c r="W70" s="334"/>
      <c r="X70" s="334"/>
      <c r="Y70" s="336"/>
      <c r="Z70" s="336"/>
      <c r="AA70" s="334"/>
      <c r="AB70" s="332"/>
      <c r="AC70" s="334"/>
      <c r="AD70" s="360"/>
    </row>
    <row r="71" spans="1:30" s="22" customFormat="1" ht="12.5">
      <c r="A71" s="324"/>
      <c r="B71" s="324"/>
      <c r="C71" s="320"/>
      <c r="D71" s="320"/>
      <c r="E71" s="320"/>
      <c r="F71" s="320"/>
      <c r="G71" s="1645" t="s">
        <v>4</v>
      </c>
      <c r="H71" s="1645"/>
      <c r="I71" s="1645"/>
      <c r="J71" s="1646" t="s">
        <v>5</v>
      </c>
      <c r="K71" s="1646"/>
      <c r="L71" s="1646"/>
      <c r="M71" s="327"/>
      <c r="N71" s="327"/>
      <c r="O71" s="327"/>
      <c r="P71" s="326"/>
      <c r="Q71" s="321"/>
      <c r="R71" s="321"/>
      <c r="V71" s="334"/>
      <c r="W71" s="334"/>
      <c r="X71" s="334"/>
      <c r="Y71" s="336"/>
      <c r="Z71" s="336"/>
      <c r="AA71" s="334"/>
      <c r="AB71" s="332"/>
      <c r="AC71" s="334"/>
      <c r="AD71" s="360"/>
    </row>
    <row r="72" spans="1:30" s="22" customFormat="1" ht="12.5">
      <c r="A72" s="324"/>
      <c r="B72" s="324"/>
      <c r="C72" s="20"/>
      <c r="D72" s="20"/>
      <c r="E72" s="20"/>
      <c r="F72" s="20"/>
      <c r="G72" s="28"/>
      <c r="H72" s="28"/>
      <c r="I72" s="28"/>
      <c r="J72" s="335"/>
      <c r="K72" s="335"/>
      <c r="L72" s="336"/>
      <c r="M72" s="336"/>
      <c r="N72" s="336"/>
      <c r="O72" s="334"/>
      <c r="P72" s="332"/>
      <c r="V72" s="334"/>
      <c r="W72" s="334"/>
      <c r="X72" s="334"/>
      <c r="Y72" s="336"/>
      <c r="Z72" s="336"/>
      <c r="AA72" s="334"/>
      <c r="AB72" s="332"/>
      <c r="AC72" s="334"/>
      <c r="AD72" s="360"/>
    </row>
    <row r="73" spans="1:30" s="22" customFormat="1" ht="12.5">
      <c r="A73" s="324"/>
      <c r="B73" s="324"/>
      <c r="C73" s="20"/>
      <c r="D73" s="20"/>
      <c r="E73" s="20"/>
      <c r="F73" s="20"/>
      <c r="G73" s="28"/>
      <c r="H73" s="28"/>
      <c r="I73" s="28"/>
      <c r="J73" s="334"/>
      <c r="K73" s="334"/>
      <c r="L73" s="336"/>
      <c r="M73" s="336"/>
      <c r="N73" s="336"/>
      <c r="O73" s="334"/>
      <c r="P73" s="332"/>
      <c r="V73" s="334"/>
      <c r="W73" s="334"/>
      <c r="X73" s="334"/>
      <c r="Y73" s="336"/>
      <c r="Z73" s="336"/>
      <c r="AA73" s="334"/>
      <c r="AB73" s="332"/>
      <c r="AC73" s="334"/>
      <c r="AD73" s="360"/>
    </row>
    <row r="74" spans="1:30" s="22" customFormat="1" ht="13">
      <c r="A74" s="324"/>
      <c r="B74" s="324"/>
      <c r="C74" s="20"/>
      <c r="D74" s="20"/>
      <c r="E74" s="20"/>
      <c r="F74" s="20"/>
      <c r="G74" s="28"/>
      <c r="H74" s="28"/>
      <c r="I74" s="28"/>
      <c r="J74" s="334"/>
      <c r="K74" s="334"/>
      <c r="L74" s="334"/>
      <c r="M74" s="335"/>
      <c r="N74" s="335"/>
      <c r="O74" s="334"/>
      <c r="P74" s="332"/>
      <c r="Q74" s="337"/>
      <c r="V74" s="334"/>
      <c r="W74" s="334"/>
      <c r="X74" s="334"/>
      <c r="Y74" s="336"/>
      <c r="Z74" s="336"/>
      <c r="AA74" s="334"/>
      <c r="AB74" s="332"/>
      <c r="AC74" s="334"/>
      <c r="AD74" s="360"/>
    </row>
    <row r="75" spans="1:30" s="22" customFormat="1" ht="12.5">
      <c r="A75" s="324"/>
      <c r="B75" s="324"/>
      <c r="C75" s="20"/>
      <c r="D75" s="20"/>
      <c r="E75" s="20"/>
      <c r="F75" s="20"/>
      <c r="G75" s="28"/>
      <c r="H75" s="28"/>
      <c r="I75" s="28"/>
      <c r="J75" s="335"/>
      <c r="K75" s="335"/>
      <c r="L75" s="334"/>
      <c r="M75" s="335"/>
      <c r="N75" s="335"/>
      <c r="O75" s="334"/>
      <c r="P75" s="332"/>
      <c r="Q75" s="332"/>
      <c r="V75" s="334"/>
      <c r="W75" s="334"/>
      <c r="X75" s="334"/>
      <c r="Y75" s="336"/>
      <c r="Z75" s="336"/>
      <c r="AA75" s="334"/>
      <c r="AB75" s="332"/>
      <c r="AC75" s="334"/>
      <c r="AD75" s="360"/>
    </row>
    <row r="76" spans="1:30" s="22" customFormat="1" ht="12.5">
      <c r="A76" s="324"/>
      <c r="B76" s="324"/>
      <c r="C76" s="20"/>
      <c r="D76" s="20"/>
      <c r="E76" s="20"/>
      <c r="F76" s="20"/>
      <c r="G76" s="28"/>
      <c r="H76" s="28"/>
      <c r="I76" s="28"/>
      <c r="J76" s="336"/>
      <c r="K76" s="336"/>
      <c r="L76" s="334"/>
      <c r="M76" s="334"/>
      <c r="N76" s="334"/>
      <c r="O76" s="334"/>
      <c r="P76" s="332"/>
      <c r="Q76" s="331"/>
      <c r="V76" s="334"/>
      <c r="W76" s="334"/>
      <c r="X76" s="334"/>
      <c r="Y76" s="334"/>
      <c r="Z76" s="335"/>
      <c r="AA76" s="334"/>
      <c r="AB76" s="332"/>
      <c r="AC76" s="335"/>
      <c r="AD76" s="360"/>
    </row>
    <row r="77" spans="1:30" s="22" customFormat="1" ht="12.5">
      <c r="A77" s="324"/>
      <c r="B77" s="324"/>
      <c r="C77" s="20"/>
      <c r="D77" s="20"/>
      <c r="E77" s="20"/>
      <c r="F77" s="20"/>
      <c r="G77" s="28"/>
      <c r="H77" s="28"/>
      <c r="I77" s="28"/>
      <c r="J77" s="336"/>
      <c r="K77" s="336"/>
      <c r="L77" s="334"/>
      <c r="M77" s="335"/>
      <c r="N77" s="335"/>
      <c r="O77" s="334"/>
      <c r="P77" s="332"/>
      <c r="Q77" s="331"/>
      <c r="V77" s="334"/>
      <c r="W77" s="334"/>
      <c r="X77" s="335"/>
      <c r="Y77" s="334"/>
      <c r="Z77" s="335"/>
      <c r="AA77" s="334"/>
      <c r="AB77" s="332"/>
      <c r="AC77" s="335"/>
      <c r="AD77" s="360"/>
    </row>
    <row r="78" spans="1:30" s="22" customFormat="1" ht="12.5">
      <c r="A78" s="324"/>
      <c r="B78" s="324"/>
      <c r="C78" s="20"/>
      <c r="D78" s="20"/>
      <c r="E78" s="20"/>
      <c r="F78" s="20"/>
      <c r="J78" s="332"/>
      <c r="K78" s="332"/>
      <c r="L78" s="332"/>
      <c r="M78" s="332"/>
      <c r="N78" s="332"/>
      <c r="O78" s="332"/>
      <c r="P78" s="332"/>
      <c r="Q78" s="332"/>
      <c r="V78" s="334"/>
      <c r="W78" s="334"/>
      <c r="X78" s="334"/>
      <c r="Y78" s="334"/>
      <c r="Z78" s="334"/>
      <c r="AA78" s="334"/>
      <c r="AB78" s="332"/>
      <c r="AC78" s="335"/>
      <c r="AD78" s="360"/>
    </row>
    <row r="79" spans="1:30" s="22" customFormat="1" ht="12.5">
      <c r="A79" s="324"/>
      <c r="B79" s="324"/>
      <c r="C79" s="20"/>
      <c r="D79" s="20"/>
      <c r="E79" s="20"/>
      <c r="F79" s="20"/>
      <c r="J79" s="333"/>
      <c r="K79" s="333"/>
      <c r="L79" s="333"/>
      <c r="M79" s="331"/>
      <c r="N79" s="331"/>
      <c r="O79" s="331"/>
      <c r="P79" s="332"/>
      <c r="Q79" s="332"/>
      <c r="S79" s="28"/>
      <c r="T79" s="28"/>
      <c r="V79" s="334"/>
      <c r="W79" s="334"/>
      <c r="X79" s="334"/>
      <c r="Y79" s="334"/>
      <c r="Z79" s="335"/>
      <c r="AA79" s="334"/>
      <c r="AB79" s="332"/>
      <c r="AC79" s="335"/>
      <c r="AD79" s="332"/>
    </row>
    <row r="80" spans="1:30" s="22" customFormat="1" ht="12.5">
      <c r="A80" s="324"/>
      <c r="B80" s="324"/>
      <c r="C80" s="20"/>
      <c r="D80" s="20"/>
      <c r="E80" s="20"/>
      <c r="F80" s="20"/>
      <c r="J80" s="332"/>
      <c r="K80" s="332"/>
      <c r="L80" s="332"/>
      <c r="M80" s="332"/>
      <c r="N80" s="332"/>
      <c r="O80" s="332"/>
      <c r="P80" s="331"/>
      <c r="Q80" s="331"/>
      <c r="S80" s="28"/>
      <c r="T80" s="28"/>
      <c r="V80" s="334"/>
      <c r="W80" s="334"/>
      <c r="X80" s="334"/>
      <c r="Y80" s="334"/>
      <c r="Z80" s="334"/>
      <c r="AA80" s="334"/>
      <c r="AB80" s="334"/>
      <c r="AC80" s="334"/>
      <c r="AD80" s="335"/>
    </row>
    <row r="81" spans="1:30" s="22" customFormat="1" ht="12.5">
      <c r="A81" s="324"/>
      <c r="B81" s="324"/>
      <c r="C81" s="20"/>
      <c r="D81" s="20"/>
      <c r="E81" s="20"/>
      <c r="F81" s="20"/>
      <c r="S81" s="28"/>
      <c r="T81" s="28"/>
      <c r="V81" s="334"/>
      <c r="W81" s="334"/>
      <c r="X81" s="334"/>
      <c r="Y81" s="334"/>
      <c r="Z81" s="334"/>
      <c r="AA81" s="334"/>
      <c r="AB81" s="334"/>
      <c r="AC81" s="334"/>
      <c r="AD81" s="335"/>
    </row>
    <row r="82" spans="1:30" ht="12.5">
      <c r="A82" s="26"/>
      <c r="B82" s="26"/>
      <c r="G82" s="22"/>
      <c r="H82" s="22"/>
      <c r="I82" s="22"/>
      <c r="J82" s="28"/>
      <c r="K82" s="28"/>
      <c r="L82" s="28"/>
      <c r="M82" s="28"/>
      <c r="N82" s="28"/>
      <c r="O82" s="28"/>
      <c r="P82" s="28"/>
      <c r="Q82" s="28"/>
      <c r="R82" s="22"/>
      <c r="V82" s="334"/>
      <c r="W82" s="334"/>
      <c r="X82" s="334"/>
      <c r="Y82" s="334"/>
      <c r="Z82" s="335"/>
      <c r="AA82" s="334"/>
      <c r="AB82" s="335"/>
      <c r="AC82" s="334"/>
      <c r="AD82" s="335"/>
    </row>
    <row r="83" spans="1:30" s="22" customFormat="1" ht="12.5">
      <c r="A83" s="324"/>
      <c r="B83" s="324"/>
      <c r="C83" s="20"/>
      <c r="D83" s="20"/>
      <c r="E83" s="20"/>
      <c r="F83" s="20"/>
      <c r="J83" s="28"/>
      <c r="K83" s="28"/>
      <c r="V83" s="334"/>
      <c r="W83" s="334"/>
      <c r="X83" s="335"/>
      <c r="Y83" s="334"/>
      <c r="Z83" s="335"/>
      <c r="AA83" s="334"/>
      <c r="AB83" s="334"/>
      <c r="AC83" s="334"/>
      <c r="AD83" s="335"/>
    </row>
    <row r="84" spans="1:30" s="22" customFormat="1" ht="12.5">
      <c r="A84" s="324"/>
      <c r="B84" s="324"/>
      <c r="C84" s="20"/>
      <c r="D84" s="20"/>
      <c r="E84" s="20"/>
      <c r="F84" s="20"/>
      <c r="J84" s="28"/>
      <c r="K84" s="28"/>
      <c r="V84" s="336"/>
      <c r="W84" s="334"/>
      <c r="X84" s="335"/>
      <c r="Y84" s="334"/>
      <c r="Z84" s="335"/>
      <c r="AA84" s="334"/>
      <c r="AB84" s="334"/>
      <c r="AC84" s="334"/>
      <c r="AD84" s="335"/>
    </row>
    <row r="85" spans="1:30" s="22" customFormat="1" ht="12.5">
      <c r="A85" s="324"/>
      <c r="B85" s="324"/>
      <c r="C85" s="20"/>
      <c r="D85" s="20"/>
      <c r="E85" s="20"/>
      <c r="F85" s="20"/>
      <c r="J85" s="28"/>
      <c r="K85" s="28"/>
      <c r="V85" s="336"/>
      <c r="W85" s="334"/>
      <c r="X85" s="335"/>
      <c r="Y85" s="334"/>
      <c r="Z85" s="335"/>
      <c r="AA85" s="334"/>
      <c r="AB85" s="334"/>
      <c r="AC85" s="334"/>
      <c r="AD85" s="335"/>
    </row>
    <row r="86" spans="1:30" s="22" customFormat="1" ht="12.5">
      <c r="A86" s="324"/>
      <c r="B86" s="324"/>
      <c r="C86" s="20"/>
      <c r="D86" s="20"/>
      <c r="E86" s="20"/>
      <c r="F86" s="20"/>
      <c r="V86" s="336"/>
      <c r="W86" s="334"/>
      <c r="X86" s="335"/>
      <c r="Y86" s="334"/>
      <c r="Z86" s="335"/>
      <c r="AA86" s="334"/>
      <c r="AB86" s="334"/>
      <c r="AC86" s="334"/>
      <c r="AD86" s="335"/>
    </row>
    <row r="87" spans="1:30" s="22" customFormat="1" ht="12.5">
      <c r="A87" s="324"/>
      <c r="B87" s="324"/>
      <c r="C87" s="20"/>
      <c r="D87" s="20"/>
      <c r="E87" s="20"/>
      <c r="F87" s="20"/>
      <c r="J87" s="28"/>
      <c r="K87" s="28"/>
      <c r="V87" s="336"/>
      <c r="W87" s="334"/>
      <c r="X87" s="335"/>
      <c r="Y87" s="334"/>
      <c r="Z87" s="335"/>
      <c r="AA87" s="334"/>
      <c r="AB87" s="334"/>
      <c r="AC87" s="334"/>
      <c r="AD87" s="335"/>
    </row>
    <row r="88" spans="1:30" s="22" customFormat="1" ht="12.5">
      <c r="A88" s="324"/>
      <c r="B88" s="324"/>
      <c r="C88" s="20"/>
      <c r="D88" s="20"/>
      <c r="E88" s="20"/>
      <c r="F88" s="20"/>
      <c r="J88" s="28"/>
      <c r="K88" s="28"/>
      <c r="V88" s="336"/>
      <c r="W88" s="334"/>
      <c r="X88" s="335"/>
      <c r="Y88" s="334"/>
      <c r="Z88" s="335"/>
      <c r="AA88" s="334"/>
      <c r="AB88" s="334"/>
      <c r="AC88" s="334"/>
      <c r="AD88" s="335"/>
    </row>
    <row r="89" spans="1:30" s="22" customFormat="1" ht="12.5">
      <c r="A89" s="324"/>
      <c r="B89" s="324"/>
      <c r="C89" s="20"/>
      <c r="D89" s="20"/>
      <c r="E89" s="20"/>
      <c r="F89" s="20"/>
      <c r="J89" s="28"/>
      <c r="K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J92" s="28"/>
      <c r="K92" s="28"/>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8" s="22" customFormat="1" ht="11.4" customHeight="1">
      <c r="C289" s="20"/>
      <c r="D289" s="20"/>
      <c r="E289" s="20"/>
      <c r="F289" s="20"/>
      <c r="J289" s="28"/>
      <c r="K289" s="28"/>
    </row>
    <row r="290" spans="3:18" s="22" customFormat="1" ht="11.4" customHeight="1">
      <c r="C290" s="20"/>
      <c r="D290" s="20"/>
      <c r="E290" s="20"/>
      <c r="F290" s="20"/>
      <c r="J290" s="28"/>
      <c r="K290" s="28"/>
    </row>
    <row r="291" spans="3:18" s="22" customFormat="1" ht="11.4" customHeight="1">
      <c r="C291" s="20"/>
      <c r="D291" s="20"/>
      <c r="E291" s="20"/>
      <c r="F291" s="20"/>
      <c r="J291" s="28"/>
      <c r="K291" s="28"/>
    </row>
    <row r="292" spans="3:18" s="22" customFormat="1" ht="11.4" customHeight="1">
      <c r="C292" s="20"/>
      <c r="D292" s="20"/>
      <c r="E292" s="20"/>
      <c r="F292" s="20"/>
      <c r="J292" s="28"/>
      <c r="K292" s="28"/>
    </row>
    <row r="293" spans="3:18" s="22" customFormat="1" ht="11.4" customHeight="1">
      <c r="C293" s="20"/>
      <c r="D293" s="20"/>
      <c r="E293" s="20"/>
      <c r="F293" s="20"/>
      <c r="J293" s="28"/>
      <c r="K293" s="28"/>
    </row>
    <row r="294" spans="3:18" s="22" customFormat="1" ht="11.4" customHeight="1">
      <c r="C294" s="20"/>
      <c r="D294" s="20"/>
      <c r="E294" s="20"/>
      <c r="F294" s="20"/>
      <c r="J294" s="28"/>
      <c r="K294" s="28"/>
    </row>
    <row r="295" spans="3:18" s="22" customFormat="1" ht="11.4" customHeight="1">
      <c r="C295" s="20"/>
      <c r="D295" s="20"/>
      <c r="E295" s="20"/>
      <c r="F295" s="20"/>
      <c r="J295" s="28"/>
      <c r="K295" s="28"/>
    </row>
    <row r="296" spans="3:18" s="22" customFormat="1" ht="11.4" customHeight="1">
      <c r="C296" s="20"/>
      <c r="D296" s="20"/>
      <c r="E296" s="20"/>
      <c r="F296" s="20"/>
      <c r="J296" s="28"/>
      <c r="K296" s="28"/>
    </row>
    <row r="297" spans="3:18" s="22" customFormat="1" ht="11.4" customHeight="1">
      <c r="C297" s="20"/>
      <c r="D297" s="20"/>
      <c r="E297" s="20"/>
      <c r="F297" s="20"/>
      <c r="J297" s="28"/>
      <c r="K297" s="28"/>
    </row>
    <row r="298" spans="3:18" s="22" customFormat="1" ht="11.4" customHeight="1">
      <c r="C298" s="20"/>
      <c r="D298" s="20"/>
      <c r="E298" s="20"/>
      <c r="F298" s="20"/>
      <c r="J298" s="28"/>
      <c r="K298" s="28"/>
    </row>
    <row r="299" spans="3:18" s="22" customFormat="1" ht="11.4" customHeight="1">
      <c r="C299" s="20"/>
      <c r="D299" s="20"/>
      <c r="E299" s="20"/>
      <c r="F299" s="20"/>
      <c r="J299" s="28"/>
      <c r="K299" s="28"/>
    </row>
    <row r="300" spans="3:18" s="22" customFormat="1" ht="11.4" customHeight="1">
      <c r="C300" s="20"/>
      <c r="D300" s="20"/>
      <c r="E300" s="20"/>
      <c r="F300" s="20"/>
      <c r="J300" s="28"/>
      <c r="K300" s="28"/>
    </row>
    <row r="301" spans="3:18" s="22" customFormat="1" ht="11.4" customHeight="1">
      <c r="C301" s="20"/>
      <c r="D301" s="20"/>
      <c r="E301" s="20"/>
      <c r="F301" s="20"/>
      <c r="J301" s="28"/>
      <c r="K301" s="28"/>
    </row>
    <row r="302" spans="3:18" s="22" customFormat="1" ht="11.4" customHeight="1">
      <c r="C302" s="20"/>
      <c r="D302" s="20"/>
      <c r="E302" s="20"/>
      <c r="F302" s="20"/>
      <c r="J302" s="28"/>
      <c r="K302" s="28"/>
    </row>
    <row r="303" spans="3:18" s="22" customFormat="1" ht="11.4" customHeight="1">
      <c r="C303" s="20"/>
      <c r="D303" s="20"/>
      <c r="E303" s="20"/>
      <c r="F303" s="20"/>
      <c r="J303" s="28"/>
      <c r="K303" s="28"/>
    </row>
    <row r="304" spans="3:18" s="22" customFormat="1" ht="11.4" customHeight="1">
      <c r="C304" s="20"/>
      <c r="D304" s="20"/>
      <c r="E304" s="20"/>
      <c r="F304" s="20"/>
      <c r="G304" s="19"/>
      <c r="H304" s="19"/>
      <c r="I304" s="19"/>
      <c r="J304" s="23"/>
      <c r="K304" s="23"/>
      <c r="L304" s="19"/>
      <c r="M304" s="19"/>
      <c r="N304" s="19"/>
      <c r="O304" s="19"/>
      <c r="P304" s="19"/>
      <c r="Q304" s="19"/>
      <c r="R304" s="19"/>
    </row>
    <row r="305" spans="3:18" s="22" customFormat="1" ht="11.4" customHeight="1">
      <c r="C305" s="20"/>
      <c r="D305" s="20"/>
      <c r="E305" s="20"/>
      <c r="F305" s="20"/>
      <c r="G305" s="19"/>
      <c r="H305" s="19"/>
      <c r="I305" s="19"/>
      <c r="J305" s="23"/>
      <c r="K305" s="23"/>
      <c r="L305" s="19"/>
      <c r="M305" s="19"/>
      <c r="N305" s="19"/>
      <c r="O305" s="19"/>
      <c r="P305" s="19"/>
      <c r="Q305" s="19"/>
      <c r="R305" s="19"/>
    </row>
    <row r="306" spans="3:18" s="22" customFormat="1" ht="11.4" customHeight="1">
      <c r="C306" s="20"/>
      <c r="D306" s="20"/>
      <c r="E306" s="20"/>
      <c r="F306" s="20"/>
      <c r="G306" s="19"/>
      <c r="H306" s="19"/>
      <c r="I306" s="19"/>
      <c r="J306" s="23"/>
      <c r="K306" s="23"/>
      <c r="L306" s="19"/>
      <c r="M306" s="19"/>
      <c r="N306" s="19"/>
      <c r="O306" s="19"/>
      <c r="P306" s="19"/>
      <c r="Q306" s="19"/>
      <c r="R306" s="19"/>
    </row>
    <row r="307" spans="3:18" s="22" customFormat="1" ht="11.4" customHeight="1">
      <c r="C307" s="20"/>
      <c r="D307" s="20"/>
      <c r="E307" s="20"/>
      <c r="F307" s="20"/>
      <c r="G307" s="19"/>
      <c r="H307" s="19"/>
      <c r="I307" s="19"/>
      <c r="J307" s="23"/>
      <c r="K307" s="23"/>
      <c r="L307" s="19"/>
      <c r="M307" s="19"/>
      <c r="N307" s="19"/>
      <c r="O307" s="19"/>
      <c r="P307" s="19"/>
      <c r="Q307" s="19"/>
      <c r="R307" s="19"/>
    </row>
    <row r="308" spans="3:18" s="22" customFormat="1" ht="11.4" customHeight="1">
      <c r="C308" s="20"/>
      <c r="D308" s="20"/>
      <c r="E308" s="20"/>
      <c r="F308" s="20"/>
      <c r="G308" s="19"/>
      <c r="H308" s="19"/>
      <c r="I308" s="19"/>
      <c r="J308" s="23"/>
      <c r="K308" s="23"/>
      <c r="L308" s="19"/>
      <c r="M308" s="19"/>
      <c r="N308" s="19"/>
      <c r="O308" s="19"/>
      <c r="P308" s="19"/>
      <c r="Q308" s="19"/>
      <c r="R308" s="19"/>
    </row>
    <row r="309" spans="3:18" s="22" customFormat="1" ht="11.4" customHeight="1">
      <c r="C309" s="20"/>
      <c r="D309" s="20"/>
      <c r="E309" s="20"/>
      <c r="F309" s="20"/>
      <c r="G309" s="19"/>
      <c r="H309" s="19"/>
      <c r="I309" s="19"/>
      <c r="J309" s="23"/>
      <c r="K309" s="23"/>
      <c r="L309" s="19"/>
      <c r="M309" s="19"/>
      <c r="N309" s="19"/>
      <c r="O309" s="19"/>
      <c r="P309" s="19"/>
      <c r="Q309" s="19"/>
      <c r="R309" s="19"/>
    </row>
    <row r="310" spans="3:18" s="22" customFormat="1" ht="11.4" customHeight="1">
      <c r="C310" s="20"/>
      <c r="D310" s="20"/>
      <c r="E310" s="20"/>
      <c r="F310" s="20"/>
      <c r="G310" s="19"/>
      <c r="H310" s="19"/>
      <c r="I310" s="19"/>
      <c r="J310" s="23"/>
      <c r="K310" s="23"/>
      <c r="L310" s="19"/>
      <c r="M310" s="19"/>
      <c r="N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05">
    <mergeCell ref="C70:E70"/>
    <mergeCell ref="J70:M70"/>
    <mergeCell ref="G71:I71"/>
    <mergeCell ref="J71:L71"/>
    <mergeCell ref="I64:J65"/>
    <mergeCell ref="C67:E67"/>
    <mergeCell ref="G67:I67"/>
    <mergeCell ref="J67:M67"/>
    <mergeCell ref="G68:I68"/>
    <mergeCell ref="J68:L68"/>
    <mergeCell ref="G60:G61"/>
    <mergeCell ref="I60:J61"/>
    <mergeCell ref="K60:M60"/>
    <mergeCell ref="K61:M61"/>
    <mergeCell ref="G62:G63"/>
    <mergeCell ref="L62:M63"/>
    <mergeCell ref="G56:G57"/>
    <mergeCell ref="I56:J57"/>
    <mergeCell ref="N56:P56"/>
    <mergeCell ref="N57:P57"/>
    <mergeCell ref="G58:G59"/>
    <mergeCell ref="O58:P59"/>
    <mergeCell ref="G52:G53"/>
    <mergeCell ref="I52:J53"/>
    <mergeCell ref="K52:M52"/>
    <mergeCell ref="K53:M53"/>
    <mergeCell ref="G54:G55"/>
    <mergeCell ref="L54:M55"/>
    <mergeCell ref="C48:R49"/>
    <mergeCell ref="G50:G51"/>
    <mergeCell ref="H42:J42"/>
    <mergeCell ref="E43:G43"/>
    <mergeCell ref="I43:J44"/>
    <mergeCell ref="N29:P29"/>
    <mergeCell ref="A30:A31"/>
    <mergeCell ref="N30:P30"/>
    <mergeCell ref="A44:A45"/>
    <mergeCell ref="E44:G44"/>
    <mergeCell ref="F45:G46"/>
    <mergeCell ref="K37:M37"/>
    <mergeCell ref="A38:A39"/>
    <mergeCell ref="K38:M38"/>
    <mergeCell ref="E39:G39"/>
    <mergeCell ref="L39:M40"/>
    <mergeCell ref="A40:A41"/>
    <mergeCell ref="E40:G40"/>
    <mergeCell ref="F41:G42"/>
    <mergeCell ref="H41:J41"/>
    <mergeCell ref="A42:A43"/>
    <mergeCell ref="Q30:Q31"/>
    <mergeCell ref="E31:G31"/>
    <mergeCell ref="O31:P32"/>
    <mergeCell ref="A32:A33"/>
    <mergeCell ref="E32:G32"/>
    <mergeCell ref="F33:G34"/>
    <mergeCell ref="H33:J33"/>
    <mergeCell ref="E24:G24"/>
    <mergeCell ref="F25:G26"/>
    <mergeCell ref="H25:J25"/>
    <mergeCell ref="A26:A27"/>
    <mergeCell ref="H26:J26"/>
    <mergeCell ref="E27:G27"/>
    <mergeCell ref="I27:J28"/>
    <mergeCell ref="A28:A29"/>
    <mergeCell ref="E28:G28"/>
    <mergeCell ref="F29:G30"/>
    <mergeCell ref="A34:A35"/>
    <mergeCell ref="H34:J34"/>
    <mergeCell ref="E35:G35"/>
    <mergeCell ref="I35:J36"/>
    <mergeCell ref="A36:A37"/>
    <mergeCell ref="E36:G36"/>
    <mergeCell ref="F37:G38"/>
    <mergeCell ref="C12:R13"/>
    <mergeCell ref="A14:A15"/>
    <mergeCell ref="E15:G15"/>
    <mergeCell ref="A16:A17"/>
    <mergeCell ref="E16:G16"/>
    <mergeCell ref="F17:G18"/>
    <mergeCell ref="H17:J17"/>
    <mergeCell ref="A18:A19"/>
    <mergeCell ref="H18:J18"/>
    <mergeCell ref="E19:G19"/>
    <mergeCell ref="I19:J20"/>
    <mergeCell ref="A20:A21"/>
    <mergeCell ref="E20:G20"/>
    <mergeCell ref="F21:G22"/>
    <mergeCell ref="K21:M21"/>
    <mergeCell ref="A22:A23"/>
    <mergeCell ref="K22:M22"/>
    <mergeCell ref="E23:G23"/>
    <mergeCell ref="L23:M24"/>
    <mergeCell ref="A24:A25"/>
    <mergeCell ref="C11:D11"/>
    <mergeCell ref="F11:G11"/>
    <mergeCell ref="I11:J11"/>
    <mergeCell ref="L11:M11"/>
    <mergeCell ref="O11:P11"/>
    <mergeCell ref="Q11:R11"/>
    <mergeCell ref="C2:R2"/>
    <mergeCell ref="C3:P3"/>
    <mergeCell ref="C5:R5"/>
    <mergeCell ref="C6:R6"/>
    <mergeCell ref="J9:L9"/>
    <mergeCell ref="P9:R9"/>
  </mergeCells>
  <conditionalFormatting sqref="E17 E21 H19 N58 E29 E25 E37 E33 E45 H43 E41 H27 K23 N31 K39 H35 K54 K62">
    <cfRule type="cellIs" dxfId="5" priority="1" stopIfTrue="1" operator="notEqual">
      <formula>0</formula>
    </cfRule>
  </conditionalFormatting>
  <conditionalFormatting sqref="A14:A45 G54:G55 G50:G51 G62:G63 G58:G59">
    <cfRule type="expression" dxfId="4" priority="2" stopIfTrue="1">
      <formula>$A$120=FALSE</formula>
    </cfRule>
  </conditionalFormatting>
  <pageMargins left="0.98" right="0.11811023622047245" top="0.15748031496062992" bottom="0.11811023622047245" header="7.874015748031496E-2" footer="0.15748031496062992"/>
  <pageSetup paperSize="9" scale="6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M243"/>
  <sheetViews>
    <sheetView showGridLines="0" showZeros="0" zoomScale="130" workbookViewId="0">
      <selection activeCell="T69" sqref="T69:CA69"/>
    </sheetView>
  </sheetViews>
  <sheetFormatPr defaultColWidth="9.453125" defaultRowHeight="12.5"/>
  <cols>
    <col min="1" max="80" width="1.36328125" style="193" customWidth="1"/>
    <col min="81" max="81" width="1.54296875" style="193" customWidth="1"/>
    <col min="82" max="112" width="9.453125" style="193" hidden="1" customWidth="1"/>
    <col min="113" max="16384" width="9.453125" style="193"/>
  </cols>
  <sheetData>
    <row r="1" spans="1:117" ht="13">
      <c r="CA1" s="194" t="s">
        <v>38</v>
      </c>
    </row>
    <row r="2" spans="1:117" ht="14">
      <c r="A2" s="1417" t="s">
        <v>39</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c r="AU2" s="1417"/>
      <c r="AV2" s="1417"/>
      <c r="AW2" s="1417"/>
      <c r="AX2" s="1417"/>
      <c r="AY2" s="1417"/>
      <c r="AZ2" s="1417"/>
      <c r="BA2" s="1417"/>
      <c r="BB2" s="1417"/>
      <c r="BC2" s="1417"/>
      <c r="BD2" s="1417"/>
      <c r="BE2" s="1417"/>
      <c r="BF2" s="1417"/>
      <c r="BG2" s="1417"/>
      <c r="BH2" s="1417"/>
      <c r="BI2" s="1417"/>
      <c r="BJ2" s="1417"/>
      <c r="BK2" s="1417"/>
      <c r="BL2" s="1417"/>
      <c r="BM2" s="1417"/>
      <c r="BN2" s="1417"/>
      <c r="BO2" s="1417"/>
      <c r="BP2" s="1417"/>
      <c r="BQ2" s="1417"/>
      <c r="BR2" s="1417"/>
      <c r="BS2" s="1417"/>
      <c r="BT2" s="1417"/>
      <c r="BU2" s="1417"/>
      <c r="BV2" s="1417"/>
      <c r="BW2" s="1417"/>
      <c r="BX2" s="1417"/>
      <c r="BY2" s="1417"/>
      <c r="BZ2" s="1417"/>
      <c r="CA2" s="1417"/>
    </row>
    <row r="3" spans="1:117" ht="14">
      <c r="A3" s="1417" t="s">
        <v>40</v>
      </c>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c r="AD3" s="1417"/>
      <c r="AE3" s="1417"/>
      <c r="AF3" s="1417"/>
      <c r="AG3" s="1417"/>
      <c r="AH3" s="1417"/>
      <c r="AI3" s="1417"/>
      <c r="AJ3" s="1417"/>
      <c r="AK3" s="1417"/>
      <c r="AL3" s="1417"/>
      <c r="AM3" s="1417"/>
      <c r="AN3" s="1417"/>
      <c r="AO3" s="1417"/>
      <c r="AP3" s="1417"/>
      <c r="AQ3" s="1417"/>
      <c r="AR3" s="1417"/>
      <c r="AS3" s="1417"/>
      <c r="AT3" s="1417"/>
      <c r="AU3" s="1417"/>
      <c r="AV3" s="1417"/>
      <c r="AW3" s="1417"/>
      <c r="AX3" s="1417"/>
      <c r="AY3" s="1417"/>
      <c r="AZ3" s="1417"/>
      <c r="BA3" s="1417"/>
      <c r="BB3" s="1417"/>
      <c r="BC3" s="1417"/>
      <c r="BD3" s="1417"/>
      <c r="BE3" s="1417"/>
      <c r="BF3" s="1417"/>
      <c r="BG3" s="1417"/>
      <c r="BH3" s="1417"/>
      <c r="BI3" s="1417"/>
      <c r="BJ3" s="1417"/>
      <c r="BK3" s="1417"/>
      <c r="BL3" s="1417"/>
      <c r="BM3" s="1417"/>
      <c r="BN3" s="1417"/>
      <c r="BO3" s="1417"/>
      <c r="BP3" s="1417"/>
      <c r="BQ3" s="1417"/>
      <c r="BR3" s="1417"/>
      <c r="BS3" s="1417"/>
      <c r="BT3" s="1417"/>
      <c r="BU3" s="1417"/>
      <c r="BV3" s="1417"/>
      <c r="BW3" s="1417"/>
      <c r="BX3" s="1417"/>
      <c r="BY3" s="1417"/>
      <c r="BZ3" s="1417"/>
      <c r="CA3" s="1417"/>
    </row>
    <row r="4" spans="1:117">
      <c r="A4" s="1418"/>
      <c r="B4" s="1418"/>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1418"/>
      <c r="AE4" s="1418"/>
      <c r="AF4" s="1418"/>
      <c r="AG4" s="1418"/>
      <c r="AH4" s="1418"/>
      <c r="AI4" s="1418"/>
      <c r="AJ4" s="1418"/>
      <c r="AK4" s="1418"/>
      <c r="AL4" s="1418"/>
      <c r="AM4" s="1418"/>
      <c r="AN4" s="1418"/>
      <c r="AO4" s="1418"/>
      <c r="AP4" s="1418"/>
      <c r="AQ4" s="1418"/>
      <c r="AR4" s="1418"/>
      <c r="AS4" s="1418"/>
      <c r="AT4" s="1418"/>
      <c r="AU4" s="1418"/>
      <c r="AV4" s="1418"/>
      <c r="AW4" s="1418"/>
      <c r="AX4" s="1418"/>
      <c r="AY4" s="1418"/>
      <c r="AZ4" s="1418"/>
      <c r="BA4" s="1418"/>
      <c r="BB4" s="1418"/>
      <c r="BC4" s="1418"/>
      <c r="BD4" s="1418"/>
      <c r="BE4" s="1418"/>
      <c r="BF4" s="1418"/>
      <c r="BG4" s="1418"/>
      <c r="BH4" s="1418"/>
      <c r="BI4" s="1418"/>
      <c r="BJ4" s="1418"/>
      <c r="BK4" s="1418"/>
      <c r="BL4" s="1418"/>
      <c r="BM4" s="1418"/>
      <c r="BN4" s="1418"/>
      <c r="BO4" s="1418"/>
      <c r="BP4" s="1418"/>
      <c r="BQ4" s="1418"/>
      <c r="BR4" s="1418"/>
      <c r="BS4" s="1418"/>
      <c r="BT4" s="1418"/>
      <c r="BU4" s="1418"/>
      <c r="BV4" s="1418"/>
      <c r="BW4" s="1418"/>
      <c r="BX4" s="1418"/>
      <c r="BY4" s="1418"/>
      <c r="BZ4" s="1418"/>
      <c r="CA4" s="1418"/>
    </row>
    <row r="5" spans="1:117" ht="9"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BT5" s="1419"/>
      <c r="BU5" s="1419"/>
      <c r="BV5" s="1419"/>
      <c r="BW5" s="1419"/>
      <c r="BX5" s="1419"/>
      <c r="BY5" s="1419"/>
      <c r="BZ5" s="1419"/>
      <c r="CA5" s="1419"/>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row>
    <row r="6" spans="1:117" ht="13">
      <c r="A6" s="195"/>
      <c r="B6" s="195"/>
      <c r="C6" s="195"/>
      <c r="D6" s="195"/>
      <c r="E6" s="195"/>
      <c r="F6" s="195"/>
      <c r="G6" s="195"/>
      <c r="H6" s="195"/>
      <c r="I6" s="195"/>
      <c r="J6" s="195"/>
      <c r="K6" s="195"/>
      <c r="L6" s="195"/>
      <c r="M6" s="195"/>
      <c r="N6" s="195"/>
      <c r="O6" s="195"/>
      <c r="P6" s="195"/>
      <c r="Q6" s="195"/>
      <c r="R6" s="195"/>
      <c r="S6" s="195"/>
      <c r="T6" s="195"/>
      <c r="U6" s="195"/>
      <c r="V6" s="195"/>
      <c r="AO6" s="197"/>
      <c r="AP6" s="198"/>
      <c r="AQ6" s="198"/>
      <c r="AR6" s="198"/>
      <c r="AS6" s="198"/>
      <c r="AT6" s="199"/>
      <c r="AU6" s="198"/>
      <c r="AV6" s="200"/>
      <c r="AW6" s="198"/>
      <c r="AX6" s="200"/>
      <c r="AY6" s="201"/>
      <c r="AZ6" s="201"/>
      <c r="BA6" s="201"/>
      <c r="BB6" s="201"/>
      <c r="BC6" s="201"/>
      <c r="BD6" s="201"/>
      <c r="BE6" s="201"/>
      <c r="BF6" s="201"/>
      <c r="BG6" s="201"/>
      <c r="BH6" s="201"/>
      <c r="BI6" s="201"/>
      <c r="BJ6" s="201"/>
      <c r="BK6" s="201"/>
      <c r="BL6" s="201"/>
      <c r="BM6" s="198"/>
      <c r="BN6" s="198"/>
      <c r="BO6" s="198"/>
      <c r="BP6" s="202"/>
      <c r="BQ6" s="198"/>
      <c r="BR6" s="203"/>
      <c r="CA6" s="204"/>
      <c r="CB6" s="205"/>
      <c r="CC6" s="205"/>
      <c r="CD6" s="205"/>
      <c r="CE6" s="205"/>
      <c r="CF6" s="206"/>
      <c r="CG6" s="205"/>
      <c r="CH6" s="207"/>
      <c r="CI6" s="205"/>
      <c r="CJ6" s="207"/>
      <c r="CK6" s="208"/>
      <c r="CL6" s="208"/>
      <c r="CM6" s="208"/>
      <c r="CN6" s="208"/>
      <c r="CO6" s="208"/>
      <c r="CP6" s="208"/>
      <c r="CQ6" s="208"/>
      <c r="CR6" s="208"/>
      <c r="CS6" s="208"/>
      <c r="CT6" s="208"/>
      <c r="CU6" s="208"/>
      <c r="CV6" s="208"/>
      <c r="CW6" s="208"/>
      <c r="CX6" s="208"/>
      <c r="CY6" s="205"/>
      <c r="CZ6" s="205"/>
      <c r="DA6" s="205"/>
      <c r="DB6" s="209"/>
      <c r="DC6" s="205"/>
      <c r="DD6" s="203"/>
      <c r="DE6" s="196"/>
      <c r="DF6" s="196"/>
    </row>
    <row r="7" spans="1:117" s="221" customFormat="1" ht="15" customHeight="1">
      <c r="A7" s="195"/>
      <c r="B7" s="195"/>
      <c r="C7" s="195"/>
      <c r="D7" s="195"/>
      <c r="E7" s="195"/>
      <c r="F7" s="195"/>
      <c r="G7" s="195"/>
      <c r="H7" s="195"/>
      <c r="I7" s="195"/>
      <c r="J7" s="195"/>
      <c r="K7" s="195"/>
      <c r="L7" s="195"/>
      <c r="M7" s="195"/>
      <c r="N7" s="195"/>
      <c r="O7" s="195"/>
      <c r="P7" s="195"/>
      <c r="Q7" s="195"/>
      <c r="R7" s="195"/>
      <c r="S7" s="195"/>
      <c r="T7" s="195"/>
      <c r="U7" s="195"/>
      <c r="V7" s="195"/>
      <c r="W7" s="210"/>
      <c r="X7" s="210"/>
      <c r="Y7" s="210"/>
      <c r="Z7" s="210"/>
      <c r="AA7" s="210"/>
      <c r="AB7" s="210"/>
      <c r="AC7" s="210"/>
      <c r="AD7" s="210"/>
      <c r="AE7" s="210"/>
      <c r="AF7" s="210"/>
      <c r="AG7" s="210"/>
      <c r="AH7" s="210"/>
      <c r="AI7" s="210"/>
      <c r="AJ7" s="210"/>
      <c r="AK7" s="210"/>
      <c r="AL7" s="210"/>
      <c r="AM7" s="210"/>
      <c r="AN7" s="210"/>
      <c r="AO7" s="1408" t="s">
        <v>41</v>
      </c>
      <c r="AP7" s="1409"/>
      <c r="AQ7" s="1409"/>
      <c r="AR7" s="1409"/>
      <c r="AS7" s="1409"/>
      <c r="AT7" s="1409"/>
      <c r="AU7" s="1409"/>
      <c r="AV7" s="1409"/>
      <c r="AW7" s="1409"/>
      <c r="AX7" s="1409"/>
      <c r="AY7" s="1409"/>
      <c r="AZ7" s="1409"/>
      <c r="BA7" s="198" t="s">
        <v>42</v>
      </c>
      <c r="BB7" s="1407"/>
      <c r="BC7" s="1407"/>
      <c r="BD7" s="211" t="s">
        <v>42</v>
      </c>
      <c r="BE7" s="1407"/>
      <c r="BF7" s="1407"/>
      <c r="BG7" s="1407"/>
      <c r="BH7" s="1407"/>
      <c r="BI7" s="1407"/>
      <c r="BJ7" s="1407"/>
      <c r="BK7" s="1407"/>
      <c r="BL7" s="1420">
        <v>20</v>
      </c>
      <c r="BM7" s="1420"/>
      <c r="BN7" s="1407"/>
      <c r="BO7" s="1407"/>
      <c r="BP7" s="198" t="s">
        <v>43</v>
      </c>
      <c r="BQ7" s="213"/>
      <c r="BR7" s="214"/>
      <c r="BS7" s="215"/>
      <c r="BT7" s="215"/>
      <c r="BU7" s="215"/>
      <c r="BV7" s="215"/>
      <c r="BW7" s="215"/>
      <c r="BX7" s="215"/>
      <c r="BY7" s="215"/>
      <c r="BZ7" s="215"/>
      <c r="CA7" s="216"/>
      <c r="CB7" s="217"/>
      <c r="CC7" s="218"/>
      <c r="CD7" s="218"/>
      <c r="CE7" s="218"/>
      <c r="CF7" s="219"/>
      <c r="CG7" s="219"/>
      <c r="CH7" s="219"/>
      <c r="CI7" s="219"/>
      <c r="CJ7" s="219"/>
      <c r="CK7" s="219"/>
      <c r="CL7" s="219"/>
      <c r="CM7" s="219"/>
      <c r="CN7" s="219"/>
      <c r="CO7" s="219"/>
      <c r="CP7" s="219"/>
      <c r="CQ7" s="219"/>
      <c r="CR7" s="219"/>
      <c r="CS7" s="219"/>
      <c r="CT7" s="219"/>
      <c r="CU7" s="219"/>
      <c r="CV7" s="220"/>
      <c r="CW7" s="220"/>
      <c r="CX7" s="220"/>
      <c r="CY7" s="220"/>
      <c r="CZ7" s="219"/>
      <c r="DA7" s="219"/>
      <c r="DB7" s="219"/>
      <c r="DC7" s="219"/>
      <c r="DD7" s="219"/>
      <c r="DE7" s="210"/>
      <c r="DF7" s="210"/>
    </row>
    <row r="8" spans="1:117" s="221" customFormat="1" ht="13">
      <c r="A8" s="195"/>
      <c r="B8" s="195"/>
      <c r="C8" s="195"/>
      <c r="D8" s="195"/>
      <c r="E8" s="195"/>
      <c r="F8" s="195"/>
      <c r="G8" s="195"/>
      <c r="H8" s="195"/>
      <c r="I8" s="195"/>
      <c r="J8" s="195"/>
      <c r="K8" s="195"/>
      <c r="L8" s="195"/>
      <c r="M8" s="195"/>
      <c r="N8" s="195"/>
      <c r="O8" s="195"/>
      <c r="P8" s="195"/>
      <c r="Q8" s="195"/>
      <c r="R8" s="195"/>
      <c r="S8" s="195"/>
      <c r="T8" s="195"/>
      <c r="U8" s="195"/>
      <c r="V8" s="195"/>
      <c r="W8" s="210"/>
      <c r="X8" s="210"/>
      <c r="Y8" s="210"/>
      <c r="Z8" s="210"/>
      <c r="AA8" s="210"/>
      <c r="AB8" s="210"/>
      <c r="AC8" s="210"/>
      <c r="AD8" s="210"/>
      <c r="AE8" s="210"/>
      <c r="AF8" s="210"/>
      <c r="AG8" s="210"/>
      <c r="AH8" s="210"/>
      <c r="AI8" s="210"/>
      <c r="AJ8" s="210"/>
      <c r="AK8" s="210"/>
      <c r="AL8" s="210"/>
      <c r="AM8" s="210"/>
      <c r="AN8" s="210"/>
      <c r="AO8" s="1413" t="s">
        <v>44</v>
      </c>
      <c r="AP8" s="1414"/>
      <c r="AQ8" s="1414"/>
      <c r="AR8" s="1414"/>
      <c r="AS8" s="1414"/>
      <c r="AT8" s="1414"/>
      <c r="AU8" s="1414"/>
      <c r="AV8" s="1414"/>
      <c r="AW8" s="1414"/>
      <c r="AX8" s="1414"/>
      <c r="AY8" s="1414"/>
      <c r="AZ8" s="1414"/>
      <c r="BA8" s="213" t="s">
        <v>42</v>
      </c>
      <c r="BB8" s="1410"/>
      <c r="BC8" s="1410"/>
      <c r="BD8" s="222" t="s">
        <v>42</v>
      </c>
      <c r="BE8" s="1410"/>
      <c r="BF8" s="1410"/>
      <c r="BG8" s="1410"/>
      <c r="BH8" s="1410"/>
      <c r="BI8" s="1410"/>
      <c r="BJ8" s="1410"/>
      <c r="BK8" s="1410"/>
      <c r="BL8" s="1415">
        <v>20</v>
      </c>
      <c r="BM8" s="1415"/>
      <c r="BN8" s="1410"/>
      <c r="BO8" s="1410"/>
      <c r="BP8" s="213" t="s">
        <v>43</v>
      </c>
      <c r="BQ8" s="223"/>
      <c r="BR8" s="205"/>
      <c r="BS8" s="224"/>
      <c r="BT8" s="1416" t="s">
        <v>45</v>
      </c>
      <c r="BU8" s="1416"/>
      <c r="BV8" s="1416"/>
      <c r="BW8" s="1416"/>
      <c r="BX8" s="1416"/>
      <c r="BY8" s="1416"/>
      <c r="BZ8" s="224"/>
      <c r="CA8" s="225"/>
      <c r="CB8" s="217"/>
      <c r="CC8" s="218"/>
      <c r="CD8" s="218"/>
      <c r="CE8" s="218"/>
      <c r="CF8" s="218"/>
      <c r="CG8" s="219"/>
      <c r="CH8" s="219"/>
      <c r="CI8" s="219"/>
      <c r="CJ8" s="219"/>
      <c r="CK8" s="219"/>
      <c r="CL8" s="219"/>
      <c r="CM8" s="219"/>
      <c r="CN8" s="219"/>
      <c r="CO8" s="219"/>
      <c r="CP8" s="219"/>
      <c r="CQ8" s="219"/>
      <c r="CR8" s="219"/>
      <c r="CS8" s="219"/>
      <c r="CT8" s="219"/>
      <c r="CU8" s="219"/>
      <c r="CV8" s="226"/>
      <c r="CW8" s="227"/>
      <c r="CX8" s="227"/>
      <c r="CY8" s="227"/>
      <c r="CZ8" s="227"/>
      <c r="DA8" s="227"/>
      <c r="DB8" s="227"/>
      <c r="DC8" s="227"/>
      <c r="DD8" s="219"/>
      <c r="DE8" s="210"/>
      <c r="DF8" s="210"/>
    </row>
    <row r="9" spans="1:117" s="221" customFormat="1">
      <c r="A9" s="195"/>
      <c r="B9" s="195"/>
      <c r="C9" s="195"/>
      <c r="D9" s="195"/>
      <c r="E9" s="195"/>
      <c r="F9" s="195"/>
      <c r="G9" s="195"/>
      <c r="H9" s="195"/>
      <c r="I9" s="195"/>
      <c r="J9" s="195"/>
      <c r="K9" s="195"/>
      <c r="L9" s="195"/>
      <c r="M9" s="195"/>
      <c r="N9" s="195"/>
      <c r="O9" s="195"/>
      <c r="P9" s="195"/>
      <c r="Q9" s="195"/>
      <c r="R9" s="195"/>
      <c r="S9" s="195"/>
      <c r="T9" s="195"/>
      <c r="U9" s="195"/>
      <c r="V9" s="195"/>
      <c r="W9" s="210"/>
      <c r="X9" s="210"/>
      <c r="Y9" s="210"/>
      <c r="Z9" s="210"/>
      <c r="AA9" s="210"/>
      <c r="AB9" s="210"/>
      <c r="AC9" s="210"/>
      <c r="AD9" s="210"/>
      <c r="AE9" s="210"/>
      <c r="AF9" s="210"/>
      <c r="AG9" s="210"/>
      <c r="AH9" s="210"/>
      <c r="AI9" s="210"/>
      <c r="AJ9" s="210"/>
      <c r="AK9" s="210"/>
      <c r="AL9" s="210"/>
      <c r="AM9" s="210"/>
      <c r="AN9" s="210"/>
      <c r="AO9" s="1413" t="s">
        <v>46</v>
      </c>
      <c r="AP9" s="1414"/>
      <c r="AQ9" s="1414"/>
      <c r="AR9" s="1414"/>
      <c r="AS9" s="1414"/>
      <c r="AT9" s="1414"/>
      <c r="AU9" s="1414"/>
      <c r="AV9" s="1414"/>
      <c r="AW9" s="1414"/>
      <c r="AX9" s="1414"/>
      <c r="AY9" s="1414"/>
      <c r="AZ9" s="1414"/>
      <c r="BA9" s="213" t="s">
        <v>42</v>
      </c>
      <c r="BB9" s="1410"/>
      <c r="BC9" s="1410"/>
      <c r="BD9" s="222" t="s">
        <v>42</v>
      </c>
      <c r="BE9" s="1410"/>
      <c r="BF9" s="1410"/>
      <c r="BG9" s="1410"/>
      <c r="BH9" s="1410"/>
      <c r="BI9" s="1410"/>
      <c r="BJ9" s="1410"/>
      <c r="BK9" s="1410"/>
      <c r="BL9" s="1415">
        <v>20</v>
      </c>
      <c r="BM9" s="1415"/>
      <c r="BN9" s="1410"/>
      <c r="BO9" s="1410"/>
      <c r="BP9" s="213" t="s">
        <v>43</v>
      </c>
      <c r="BQ9" s="223"/>
      <c r="BR9" s="205"/>
      <c r="BS9" s="224"/>
      <c r="BT9" s="224"/>
      <c r="BU9" s="224"/>
      <c r="BV9" s="224"/>
      <c r="BW9" s="224"/>
      <c r="BX9" s="224"/>
      <c r="BY9" s="224"/>
      <c r="BZ9" s="224"/>
      <c r="CA9" s="228"/>
      <c r="CB9" s="220"/>
      <c r="CC9" s="219"/>
      <c r="CD9" s="219"/>
      <c r="CE9" s="218"/>
      <c r="CF9" s="218"/>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0"/>
      <c r="DF9" s="210"/>
    </row>
    <row r="10" spans="1:117" s="221" customFormat="1">
      <c r="A10" s="195"/>
      <c r="B10" s="195"/>
      <c r="C10" s="195"/>
      <c r="D10" s="195"/>
      <c r="E10" s="195"/>
      <c r="F10" s="195"/>
      <c r="G10" s="195"/>
      <c r="H10" s="195"/>
      <c r="I10" s="195"/>
      <c r="J10" s="195"/>
      <c r="K10" s="195"/>
      <c r="L10" s="195"/>
      <c r="M10" s="195"/>
      <c r="N10" s="195"/>
      <c r="O10" s="195"/>
      <c r="P10" s="195"/>
      <c r="Q10" s="195"/>
      <c r="R10" s="195"/>
      <c r="S10" s="195"/>
      <c r="T10" s="195"/>
      <c r="U10" s="195"/>
      <c r="V10" s="195"/>
      <c r="W10" s="210"/>
      <c r="X10" s="210"/>
      <c r="Y10" s="210"/>
      <c r="Z10" s="210"/>
      <c r="AA10" s="210"/>
      <c r="AB10" s="210"/>
      <c r="AC10" s="210"/>
      <c r="AD10" s="210"/>
      <c r="AE10" s="210"/>
      <c r="AF10" s="210"/>
      <c r="AG10" s="210"/>
      <c r="AH10" s="210"/>
      <c r="AI10" s="210"/>
      <c r="AJ10" s="210"/>
      <c r="AK10" s="210"/>
      <c r="AL10" s="210"/>
      <c r="AM10" s="210"/>
      <c r="AN10" s="210"/>
      <c r="AO10" s="1413" t="s">
        <v>47</v>
      </c>
      <c r="AP10" s="1414"/>
      <c r="AQ10" s="1414"/>
      <c r="AR10" s="1414"/>
      <c r="AS10" s="1414"/>
      <c r="AT10" s="1414"/>
      <c r="AU10" s="1414"/>
      <c r="AV10" s="1414"/>
      <c r="AW10" s="1414"/>
      <c r="AX10" s="1414"/>
      <c r="AY10" s="1414"/>
      <c r="AZ10" s="1414"/>
      <c r="BA10" s="1410"/>
      <c r="BB10" s="1410"/>
      <c r="BC10" s="1410"/>
      <c r="BD10" s="1410"/>
      <c r="BE10" s="1410"/>
      <c r="BF10" s="1410"/>
      <c r="BG10" s="1410"/>
      <c r="BH10" s="1410"/>
      <c r="BI10" s="1410"/>
      <c r="BJ10" s="1410"/>
      <c r="BK10" s="1410"/>
      <c r="BL10" s="1410"/>
      <c r="BM10" s="1410"/>
      <c r="BN10" s="1410"/>
      <c r="BO10" s="1410"/>
      <c r="BP10" s="1410"/>
      <c r="BQ10" s="1410"/>
      <c r="BR10" s="205"/>
      <c r="BS10" s="224"/>
      <c r="BT10" s="1403"/>
      <c r="BU10" s="1404"/>
      <c r="BV10" s="1404"/>
      <c r="BW10" s="1404"/>
      <c r="BX10" s="1404"/>
      <c r="BY10" s="1405"/>
      <c r="BZ10" s="224"/>
      <c r="CA10" s="228"/>
      <c r="CB10" s="220"/>
      <c r="CC10" s="219"/>
      <c r="CD10" s="219"/>
      <c r="CE10" s="218"/>
      <c r="CF10" s="218"/>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0"/>
      <c r="DF10" s="210"/>
    </row>
    <row r="11" spans="1:117" s="221" customFormat="1">
      <c r="A11" s="195"/>
      <c r="B11" s="195"/>
      <c r="C11" s="195"/>
      <c r="D11" s="195"/>
      <c r="E11" s="195"/>
      <c r="F11" s="195"/>
      <c r="G11" s="195"/>
      <c r="H11" s="195"/>
      <c r="I11" s="195"/>
      <c r="J11" s="195"/>
      <c r="K11" s="195"/>
      <c r="L11" s="195"/>
      <c r="M11" s="195"/>
      <c r="N11" s="195"/>
      <c r="O11" s="195"/>
      <c r="P11" s="195"/>
      <c r="Q11" s="195"/>
      <c r="R11" s="195"/>
      <c r="S11" s="195"/>
      <c r="T11" s="195"/>
      <c r="U11" s="195"/>
      <c r="V11" s="195"/>
      <c r="W11" s="210"/>
      <c r="X11" s="210"/>
      <c r="Y11" s="210"/>
      <c r="Z11" s="210"/>
      <c r="AA11" s="210"/>
      <c r="AB11" s="210"/>
      <c r="AC11" s="210"/>
      <c r="AD11" s="210"/>
      <c r="AE11" s="210"/>
      <c r="AF11" s="210"/>
      <c r="AG11" s="210"/>
      <c r="AH11" s="210"/>
      <c r="AI11" s="210"/>
      <c r="AJ11" s="210"/>
      <c r="AK11" s="210"/>
      <c r="AL11" s="210"/>
      <c r="AM11" s="210"/>
      <c r="AN11" s="210"/>
      <c r="AO11" s="1406"/>
      <c r="AP11" s="1407"/>
      <c r="AQ11" s="1407"/>
      <c r="AR11" s="1407"/>
      <c r="AS11" s="1407"/>
      <c r="AT11" s="1407"/>
      <c r="AU11" s="1407"/>
      <c r="AV11" s="1407"/>
      <c r="AW11" s="1407"/>
      <c r="AX11" s="1407"/>
      <c r="AY11" s="1407"/>
      <c r="AZ11" s="1407"/>
      <c r="BA11" s="1407"/>
      <c r="BB11" s="1407"/>
      <c r="BC11" s="1407"/>
      <c r="BD11" s="1407"/>
      <c r="BE11" s="1407"/>
      <c r="BF11" s="1407"/>
      <c r="BG11" s="1407"/>
      <c r="BH11" s="1407"/>
      <c r="BI11" s="1407"/>
      <c r="BJ11" s="1407"/>
      <c r="BK11" s="1407"/>
      <c r="BL11" s="1407"/>
      <c r="BM11" s="1407"/>
      <c r="BN11" s="1407"/>
      <c r="BO11" s="1407"/>
      <c r="BP11" s="1407"/>
      <c r="BQ11" s="1407"/>
      <c r="BR11" s="205"/>
      <c r="BS11" s="224"/>
      <c r="BT11" s="224"/>
      <c r="BU11" s="224"/>
      <c r="BV11" s="224"/>
      <c r="BW11" s="224"/>
      <c r="BX11" s="224"/>
      <c r="BY11" s="224"/>
      <c r="BZ11" s="224"/>
      <c r="CA11" s="228"/>
      <c r="CB11" s="220"/>
      <c r="CC11" s="220"/>
      <c r="CD11" s="220"/>
      <c r="CE11" s="220"/>
      <c r="CF11" s="220"/>
      <c r="CG11" s="220"/>
      <c r="CH11" s="220"/>
      <c r="CI11" s="220"/>
      <c r="CJ11" s="220"/>
      <c r="CK11" s="220"/>
      <c r="CL11" s="220"/>
      <c r="CM11" s="220"/>
      <c r="CN11" s="220"/>
      <c r="CO11" s="220"/>
      <c r="CP11" s="220"/>
      <c r="CQ11" s="220"/>
      <c r="CR11" s="220"/>
      <c r="CS11" s="220"/>
      <c r="CT11" s="220"/>
      <c r="CU11" s="220"/>
      <c r="CV11" s="219"/>
      <c r="CW11" s="219"/>
      <c r="CX11" s="219"/>
      <c r="CY11" s="219"/>
      <c r="CZ11" s="218"/>
      <c r="DA11" s="218"/>
      <c r="DB11" s="218"/>
      <c r="DC11" s="218"/>
      <c r="DD11" s="219"/>
      <c r="DE11" s="210"/>
      <c r="DF11" s="210"/>
    </row>
    <row r="12" spans="1:117" s="221" customFormat="1">
      <c r="A12" s="195"/>
      <c r="B12" s="195"/>
      <c r="C12" s="195"/>
      <c r="D12" s="195"/>
      <c r="E12" s="195"/>
      <c r="F12" s="195"/>
      <c r="G12" s="195"/>
      <c r="H12" s="195"/>
      <c r="I12" s="195"/>
      <c r="J12" s="195"/>
      <c r="K12" s="195"/>
      <c r="L12" s="195"/>
      <c r="M12" s="195"/>
      <c r="N12" s="195"/>
      <c r="O12" s="195"/>
      <c r="P12" s="195"/>
      <c r="Q12" s="195"/>
      <c r="R12" s="195"/>
      <c r="S12" s="195"/>
      <c r="T12" s="195"/>
      <c r="U12" s="195"/>
      <c r="V12" s="195"/>
      <c r="W12" s="210"/>
      <c r="X12" s="210"/>
      <c r="Y12" s="210"/>
      <c r="Z12" s="210"/>
      <c r="AA12" s="210"/>
      <c r="AB12" s="210"/>
      <c r="AC12" s="210"/>
      <c r="AD12" s="210"/>
      <c r="AE12" s="210"/>
      <c r="AF12" s="210"/>
      <c r="AG12" s="210"/>
      <c r="AH12" s="210"/>
      <c r="AI12" s="210"/>
      <c r="AJ12" s="210"/>
      <c r="AK12" s="210"/>
      <c r="AL12" s="210"/>
      <c r="AM12" s="210"/>
      <c r="AN12" s="210"/>
      <c r="AO12" s="1408" t="s">
        <v>48</v>
      </c>
      <c r="AP12" s="1409"/>
      <c r="AQ12" s="1409"/>
      <c r="AR12" s="1409"/>
      <c r="AS12" s="1409"/>
      <c r="AT12" s="1409"/>
      <c r="AU12" s="1409"/>
      <c r="AV12" s="1409"/>
      <c r="AW12" s="1409"/>
      <c r="AX12" s="1409"/>
      <c r="AY12" s="1409"/>
      <c r="AZ12" s="1409"/>
      <c r="BA12" s="1410"/>
      <c r="BB12" s="1410"/>
      <c r="BC12" s="1410"/>
      <c r="BD12" s="1410"/>
      <c r="BE12" s="1410"/>
      <c r="BF12" s="1410"/>
      <c r="BG12" s="1410"/>
      <c r="BH12" s="1410"/>
      <c r="BI12" s="1410"/>
      <c r="BJ12" s="1410"/>
      <c r="BK12" s="1410"/>
      <c r="BL12" s="1410"/>
      <c r="BM12" s="1410"/>
      <c r="BN12" s="1410"/>
      <c r="BO12" s="1410"/>
      <c r="BP12" s="1410"/>
      <c r="BQ12" s="1410"/>
      <c r="BR12" s="205"/>
      <c r="BS12" s="224"/>
      <c r="BT12" s="224"/>
      <c r="BU12" s="224"/>
      <c r="BV12" s="224"/>
      <c r="BW12" s="224"/>
      <c r="BX12" s="224"/>
      <c r="BY12" s="224"/>
      <c r="BZ12" s="224"/>
      <c r="CA12" s="228"/>
      <c r="CB12" s="220"/>
      <c r="CC12" s="219"/>
      <c r="CD12" s="219"/>
      <c r="CE12" s="218"/>
      <c r="CF12" s="218"/>
      <c r="CG12" s="219"/>
      <c r="CH12" s="219"/>
      <c r="CI12" s="219"/>
      <c r="CJ12" s="219"/>
      <c r="CK12" s="219"/>
      <c r="CL12" s="219"/>
      <c r="CM12" s="219"/>
      <c r="CN12" s="219"/>
      <c r="CO12" s="219"/>
      <c r="CP12" s="219"/>
      <c r="CQ12" s="219"/>
      <c r="CR12" s="219"/>
      <c r="CS12" s="219"/>
      <c r="CT12" s="219"/>
      <c r="CU12" s="219"/>
      <c r="CV12" s="219"/>
      <c r="CW12" s="219"/>
      <c r="CX12" s="219"/>
      <c r="CY12" s="219"/>
      <c r="CZ12" s="218"/>
      <c r="DA12" s="218"/>
      <c r="DB12" s="218"/>
      <c r="DC12" s="218"/>
      <c r="DD12" s="219"/>
      <c r="DE12" s="210"/>
      <c r="DF12" s="210"/>
    </row>
    <row r="13" spans="1:117" s="221" customFormat="1">
      <c r="A13" s="195"/>
      <c r="B13" s="195"/>
      <c r="C13" s="195"/>
      <c r="D13" s="195"/>
      <c r="E13" s="195"/>
      <c r="F13" s="195"/>
      <c r="G13" s="195"/>
      <c r="H13" s="195"/>
      <c r="I13" s="195"/>
      <c r="J13" s="195"/>
      <c r="K13" s="195"/>
      <c r="L13" s="195"/>
      <c r="M13" s="195"/>
      <c r="N13" s="195"/>
      <c r="O13" s="195"/>
      <c r="P13" s="195"/>
      <c r="Q13" s="195"/>
      <c r="R13" s="195"/>
      <c r="S13" s="195"/>
      <c r="T13" s="195"/>
      <c r="U13" s="195"/>
      <c r="V13" s="195"/>
      <c r="W13" s="210"/>
      <c r="X13" s="210"/>
      <c r="Y13" s="210"/>
      <c r="Z13" s="210"/>
      <c r="AA13" s="210"/>
      <c r="AB13" s="210"/>
      <c r="AC13" s="210"/>
      <c r="AD13" s="210"/>
      <c r="AE13" s="210"/>
      <c r="AF13" s="210"/>
      <c r="AG13" s="210"/>
      <c r="AH13" s="210"/>
      <c r="AI13" s="210"/>
      <c r="AJ13" s="210"/>
      <c r="AK13" s="210"/>
      <c r="AL13" s="210"/>
      <c r="AM13" s="210"/>
      <c r="AN13" s="210"/>
      <c r="AO13" s="229"/>
      <c r="AP13" s="212"/>
      <c r="AQ13" s="212"/>
      <c r="AR13" s="212"/>
      <c r="AS13" s="212"/>
      <c r="AT13" s="212"/>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212"/>
      <c r="BQ13" s="198"/>
      <c r="BR13" s="198"/>
      <c r="BS13" s="230"/>
      <c r="BT13" s="230"/>
      <c r="BU13" s="230"/>
      <c r="BV13" s="230"/>
      <c r="BW13" s="230"/>
      <c r="BX13" s="230"/>
      <c r="BY13" s="230"/>
      <c r="BZ13" s="230"/>
      <c r="CA13" s="231"/>
      <c r="CB13" s="218"/>
      <c r="CC13" s="218"/>
      <c r="CD13" s="218"/>
      <c r="CE13" s="218"/>
      <c r="CF13" s="218"/>
      <c r="CG13" s="219"/>
      <c r="CH13" s="219"/>
      <c r="CI13" s="219"/>
      <c r="CJ13" s="219"/>
      <c r="CK13" s="219"/>
      <c r="CL13" s="219"/>
      <c r="CM13" s="219"/>
      <c r="CN13" s="219"/>
      <c r="CO13" s="219"/>
      <c r="CP13" s="219"/>
      <c r="CQ13" s="219"/>
      <c r="CR13" s="219"/>
      <c r="CS13" s="219"/>
      <c r="CT13" s="219"/>
      <c r="CU13" s="219"/>
      <c r="CV13" s="219"/>
      <c r="CW13" s="219"/>
      <c r="CX13" s="219"/>
      <c r="CY13" s="219"/>
      <c r="CZ13" s="219"/>
      <c r="DA13" s="219"/>
      <c r="DB13" s="218"/>
      <c r="DC13" s="219"/>
      <c r="DD13" s="219"/>
      <c r="DE13" s="210"/>
      <c r="DF13" s="210"/>
    </row>
    <row r="14" spans="1:117" ht="6.75" customHeight="1">
      <c r="A14" s="195"/>
      <c r="B14" s="195"/>
      <c r="C14" s="195"/>
      <c r="D14" s="195"/>
      <c r="E14" s="195"/>
      <c r="F14" s="195"/>
      <c r="G14" s="195"/>
      <c r="H14" s="195"/>
      <c r="I14" s="195"/>
      <c r="J14" s="195"/>
      <c r="K14" s="195"/>
      <c r="L14" s="195"/>
      <c r="M14" s="195"/>
      <c r="N14" s="195"/>
      <c r="O14" s="195"/>
      <c r="P14" s="195"/>
      <c r="Q14" s="195"/>
      <c r="R14" s="195"/>
      <c r="S14" s="195"/>
      <c r="T14" s="195"/>
      <c r="U14" s="195"/>
      <c r="V14" s="195"/>
      <c r="W14" s="219"/>
      <c r="X14" s="219"/>
      <c r="Y14" s="219"/>
      <c r="Z14" s="219"/>
      <c r="AA14" s="219"/>
      <c r="AB14" s="219"/>
      <c r="AC14" s="219"/>
      <c r="AD14" s="219"/>
      <c r="AE14" s="219"/>
      <c r="AF14" s="219"/>
      <c r="AG14" s="219"/>
      <c r="AH14" s="219"/>
      <c r="AI14" s="219"/>
      <c r="AJ14" s="219"/>
      <c r="AK14" s="219"/>
      <c r="AL14" s="219"/>
      <c r="AM14" s="219"/>
      <c r="AN14" s="219"/>
      <c r="AO14" s="219"/>
      <c r="AP14" s="218"/>
      <c r="AQ14" s="205"/>
      <c r="AR14" s="203"/>
      <c r="AS14" s="196"/>
      <c r="AT14" s="196"/>
      <c r="AU14" s="196"/>
      <c r="AV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row>
    <row r="15" spans="1:117" s="232" customFormat="1" ht="15.5">
      <c r="A15" s="232" t="s">
        <v>49</v>
      </c>
      <c r="V15" s="233" t="s">
        <v>42</v>
      </c>
      <c r="W15" s="1411" t="s">
        <v>189</v>
      </c>
      <c r="X15" s="1411"/>
      <c r="Y15" s="1411"/>
      <c r="Z15" s="1411"/>
      <c r="AA15" s="1411"/>
      <c r="AB15" s="1411"/>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1"/>
      <c r="BD15" s="1411"/>
      <c r="BE15" s="1411"/>
      <c r="BF15" s="1411"/>
      <c r="BG15" s="1411"/>
      <c r="BH15" s="1411"/>
      <c r="BI15" s="1411"/>
      <c r="BJ15" s="1411"/>
      <c r="BK15" s="1411"/>
      <c r="BL15" s="1411"/>
      <c r="BM15" s="1411"/>
      <c r="BN15" s="1411"/>
      <c r="BO15" s="1411"/>
      <c r="BP15" s="1411"/>
      <c r="BQ15" s="1411"/>
      <c r="BR15" s="1411"/>
      <c r="BS15" s="1411"/>
      <c r="BT15" s="1411"/>
      <c r="BU15" s="1411"/>
      <c r="BV15" s="1411"/>
      <c r="BW15" s="1411"/>
      <c r="BX15" s="1411"/>
      <c r="BY15" s="1411"/>
      <c r="BZ15" s="1411"/>
      <c r="CA15" s="234" t="s">
        <v>42</v>
      </c>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row>
    <row r="16" spans="1:117" s="232" customFormat="1" ht="4.5" customHeight="1">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row>
    <row r="17" spans="1:96" s="238" customFormat="1" ht="11.5">
      <c r="A17" s="1327" t="s">
        <v>2</v>
      </c>
      <c r="B17" s="1328"/>
      <c r="C17" s="1328"/>
      <c r="D17" s="1328"/>
      <c r="E17" s="1328"/>
      <c r="F17" s="1328"/>
      <c r="G17" s="1328"/>
      <c r="H17" s="1328"/>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237"/>
      <c r="BD17" s="1328" t="s">
        <v>50</v>
      </c>
      <c r="BE17" s="1328"/>
      <c r="BF17" s="237" t="s">
        <v>42</v>
      </c>
      <c r="BG17" s="1382">
        <v>16</v>
      </c>
      <c r="BH17" s="1382"/>
      <c r="BI17" s="1382"/>
      <c r="BJ17" s="237" t="s">
        <v>42</v>
      </c>
      <c r="BK17" s="1382" t="s">
        <v>170</v>
      </c>
      <c r="BL17" s="1382"/>
      <c r="BM17" s="1382"/>
      <c r="BN17" s="1382"/>
      <c r="BO17" s="1382"/>
      <c r="BP17" s="1382"/>
      <c r="BQ17" s="1382"/>
      <c r="BR17" s="1382"/>
      <c r="BS17" s="1382"/>
      <c r="BT17" s="1412">
        <v>20</v>
      </c>
      <c r="BU17" s="1412"/>
      <c r="BV17" s="1412"/>
      <c r="BW17" s="1396">
        <v>17</v>
      </c>
      <c r="BX17" s="1396"/>
      <c r="BY17" s="1396"/>
      <c r="BZ17" s="1397" t="s">
        <v>43</v>
      </c>
      <c r="CA17" s="1398"/>
    </row>
    <row r="18" spans="1:96" s="238" customFormat="1" ht="11.5">
      <c r="A18" s="1329"/>
      <c r="B18" s="1330"/>
      <c r="C18" s="1330"/>
      <c r="D18" s="1330"/>
      <c r="E18" s="1330"/>
      <c r="F18" s="1330"/>
      <c r="G18" s="1330"/>
      <c r="H18" s="1330"/>
      <c r="I18" s="1330"/>
      <c r="J18" s="1330"/>
      <c r="K18" s="1330"/>
      <c r="L18" s="1330"/>
      <c r="M18" s="1330"/>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c r="AL18" s="1330"/>
      <c r="AM18" s="1330"/>
      <c r="AN18" s="1330"/>
      <c r="AO18" s="1330"/>
      <c r="AP18" s="1330"/>
      <c r="AQ18" s="1330"/>
      <c r="AR18" s="1330"/>
      <c r="AS18" s="1330"/>
      <c r="AT18" s="1330"/>
      <c r="AU18" s="1330"/>
      <c r="AV18" s="1330"/>
      <c r="AW18" s="1330"/>
      <c r="AX18" s="1330"/>
      <c r="AY18" s="1330"/>
      <c r="AZ18" s="1330"/>
      <c r="BA18" s="1330"/>
      <c r="BB18" s="1330"/>
      <c r="BC18" s="239"/>
      <c r="BD18" s="1330" t="s">
        <v>51</v>
      </c>
      <c r="BE18" s="1330"/>
      <c r="BF18" s="239" t="s">
        <v>42</v>
      </c>
      <c r="BG18" s="1385">
        <v>17</v>
      </c>
      <c r="BH18" s="1385"/>
      <c r="BI18" s="1385"/>
      <c r="BJ18" s="239" t="s">
        <v>42</v>
      </c>
      <c r="BK18" s="1385" t="s">
        <v>170</v>
      </c>
      <c r="BL18" s="1385"/>
      <c r="BM18" s="1385"/>
      <c r="BN18" s="1385"/>
      <c r="BO18" s="1385"/>
      <c r="BP18" s="1385"/>
      <c r="BQ18" s="1385"/>
      <c r="BR18" s="1385"/>
      <c r="BS18" s="1385"/>
      <c r="BT18" s="1399">
        <v>20</v>
      </c>
      <c r="BU18" s="1399"/>
      <c r="BV18" s="1399"/>
      <c r="BW18" s="1400">
        <v>17</v>
      </c>
      <c r="BX18" s="1400"/>
      <c r="BY18" s="1400"/>
      <c r="BZ18" s="1401" t="s">
        <v>43</v>
      </c>
      <c r="CA18" s="1402"/>
    </row>
    <row r="19" spans="1:96" s="232" customFormat="1" ht="5.25" customHeight="1"/>
    <row r="20" spans="1:96" s="232" customFormat="1" ht="12" customHeight="1">
      <c r="A20" s="1267" t="s">
        <v>52</v>
      </c>
      <c r="B20" s="1268"/>
      <c r="C20" s="1268"/>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68"/>
      <c r="BT20" s="1268"/>
      <c r="BU20" s="1268"/>
      <c r="BV20" s="1268"/>
      <c r="BW20" s="1268"/>
      <c r="BX20" s="1268"/>
      <c r="BY20" s="1268"/>
      <c r="BZ20" s="1268"/>
      <c r="CA20" s="1269"/>
    </row>
    <row r="21" spans="1:96" s="240" customFormat="1" ht="12" customHeight="1">
      <c r="A21" s="1241" t="s">
        <v>53</v>
      </c>
      <c r="B21" s="1241"/>
      <c r="C21" s="1241"/>
      <c r="D21" s="1241"/>
      <c r="E21" s="1241"/>
      <c r="F21" s="1241"/>
      <c r="G21" s="1241"/>
      <c r="H21" s="1241"/>
      <c r="I21" s="1241"/>
      <c r="J21" s="1387" t="s">
        <v>54</v>
      </c>
      <c r="K21" s="1388"/>
      <c r="L21" s="1389"/>
      <c r="M21" s="1256" t="s">
        <v>55</v>
      </c>
      <c r="N21" s="1257"/>
      <c r="O21" s="1257"/>
      <c r="P21" s="1257"/>
      <c r="Q21" s="1257"/>
      <c r="R21" s="1258"/>
      <c r="S21" s="1256" t="s">
        <v>56</v>
      </c>
      <c r="T21" s="1257"/>
      <c r="U21" s="1257"/>
      <c r="V21" s="1257"/>
      <c r="W21" s="1257"/>
      <c r="X21" s="1257"/>
      <c r="Y21" s="1257"/>
      <c r="Z21" s="1257"/>
      <c r="AA21" s="1257"/>
      <c r="AB21" s="1257"/>
      <c r="AC21" s="1257"/>
      <c r="AD21" s="1257"/>
      <c r="AE21" s="1257"/>
      <c r="AF21" s="1257"/>
      <c r="AG21" s="1258"/>
      <c r="AH21" s="1256" t="s">
        <v>57</v>
      </c>
      <c r="AI21" s="1257"/>
      <c r="AJ21" s="1257"/>
      <c r="AK21" s="1257"/>
      <c r="AL21" s="1257"/>
      <c r="AM21" s="1257"/>
      <c r="AN21" s="1257"/>
      <c r="AO21" s="1257"/>
      <c r="AP21" s="1257"/>
      <c r="AQ21" s="1257"/>
      <c r="AR21" s="1257"/>
      <c r="AS21" s="1257"/>
      <c r="AT21" s="1257"/>
      <c r="AU21" s="1257"/>
      <c r="AV21" s="1257"/>
      <c r="AW21" s="1257"/>
      <c r="AX21" s="1257"/>
      <c r="AY21" s="1257"/>
      <c r="AZ21" s="1257"/>
      <c r="BA21" s="1257"/>
      <c r="BB21" s="1257"/>
      <c r="BC21" s="1257"/>
      <c r="BD21" s="1257"/>
      <c r="BE21" s="1258"/>
      <c r="BF21" s="1256" t="s">
        <v>58</v>
      </c>
      <c r="BG21" s="1257"/>
      <c r="BH21" s="1257"/>
      <c r="BI21" s="1257"/>
      <c r="BJ21" s="1257"/>
      <c r="BK21" s="1257"/>
      <c r="BL21" s="1257"/>
      <c r="BM21" s="1256" t="s">
        <v>59</v>
      </c>
      <c r="BN21" s="1257"/>
      <c r="BO21" s="1257"/>
      <c r="BP21" s="1257"/>
      <c r="BQ21" s="1257"/>
      <c r="BR21" s="1257"/>
      <c r="BS21" s="1258"/>
      <c r="BT21" s="1241" t="s">
        <v>60</v>
      </c>
      <c r="BU21" s="1241"/>
      <c r="BV21" s="1241"/>
      <c r="BW21" s="1241"/>
      <c r="BX21" s="1241"/>
      <c r="BY21" s="1241"/>
      <c r="BZ21" s="1241"/>
      <c r="CA21" s="1241"/>
    </row>
    <row r="22" spans="1:96" s="240" customFormat="1" ht="12" customHeight="1">
      <c r="A22" s="1241"/>
      <c r="B22" s="1241"/>
      <c r="C22" s="1241"/>
      <c r="D22" s="1241"/>
      <c r="E22" s="1241"/>
      <c r="F22" s="1241"/>
      <c r="G22" s="1241"/>
      <c r="H22" s="1241"/>
      <c r="I22" s="1241"/>
      <c r="J22" s="1390"/>
      <c r="K22" s="1391"/>
      <c r="L22" s="1392"/>
      <c r="M22" s="1259"/>
      <c r="N22" s="1260"/>
      <c r="O22" s="1260"/>
      <c r="P22" s="1260"/>
      <c r="Q22" s="1260"/>
      <c r="R22" s="1261"/>
      <c r="S22" s="1262"/>
      <c r="T22" s="1263"/>
      <c r="U22" s="1263"/>
      <c r="V22" s="1263"/>
      <c r="W22" s="1263"/>
      <c r="X22" s="1263"/>
      <c r="Y22" s="1263"/>
      <c r="Z22" s="1263"/>
      <c r="AA22" s="1263"/>
      <c r="AB22" s="1263"/>
      <c r="AC22" s="1263"/>
      <c r="AD22" s="1263"/>
      <c r="AE22" s="1263"/>
      <c r="AF22" s="1263"/>
      <c r="AG22" s="1264"/>
      <c r="AH22" s="1262"/>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4"/>
      <c r="BF22" s="1259"/>
      <c r="BG22" s="1260"/>
      <c r="BH22" s="1260"/>
      <c r="BI22" s="1260"/>
      <c r="BJ22" s="1260"/>
      <c r="BK22" s="1260"/>
      <c r="BL22" s="1260"/>
      <c r="BM22" s="1259"/>
      <c r="BN22" s="1260"/>
      <c r="BO22" s="1260"/>
      <c r="BP22" s="1260"/>
      <c r="BQ22" s="1260"/>
      <c r="BR22" s="1260"/>
      <c r="BS22" s="1261"/>
      <c r="BT22" s="1241"/>
      <c r="BU22" s="1241"/>
      <c r="BV22" s="1241"/>
      <c r="BW22" s="1241"/>
      <c r="BX22" s="1241"/>
      <c r="BY22" s="1241"/>
      <c r="BZ22" s="1241"/>
      <c r="CA22" s="1241"/>
    </row>
    <row r="23" spans="1:96" s="240" customFormat="1" ht="47.25" customHeight="1">
      <c r="A23" s="1241"/>
      <c r="B23" s="1241"/>
      <c r="C23" s="1241"/>
      <c r="D23" s="1241"/>
      <c r="E23" s="1241"/>
      <c r="F23" s="1241"/>
      <c r="G23" s="1241"/>
      <c r="H23" s="1241"/>
      <c r="I23" s="1241"/>
      <c r="J23" s="1390"/>
      <c r="K23" s="1391"/>
      <c r="L23" s="1392"/>
      <c r="M23" s="1259"/>
      <c r="N23" s="1260"/>
      <c r="O23" s="1260"/>
      <c r="P23" s="1260"/>
      <c r="Q23" s="1260"/>
      <c r="R23" s="1261"/>
      <c r="S23" s="2046" t="s">
        <v>61</v>
      </c>
      <c r="T23" s="2047"/>
      <c r="U23" s="2048"/>
      <c r="V23" s="2046" t="s">
        <v>62</v>
      </c>
      <c r="W23" s="2047"/>
      <c r="X23" s="2048"/>
      <c r="Y23" s="2046" t="s">
        <v>63</v>
      </c>
      <c r="Z23" s="2047"/>
      <c r="AA23" s="2048"/>
      <c r="AB23" s="2046" t="s">
        <v>64</v>
      </c>
      <c r="AC23" s="2047"/>
      <c r="AD23" s="2048"/>
      <c r="AE23" s="2046" t="s">
        <v>65</v>
      </c>
      <c r="AF23" s="2047"/>
      <c r="AG23" s="2048"/>
      <c r="AH23" s="1256" t="s">
        <v>66</v>
      </c>
      <c r="AI23" s="1257"/>
      <c r="AJ23" s="1257"/>
      <c r="AK23" s="1257"/>
      <c r="AL23" s="1257"/>
      <c r="AM23" s="1257"/>
      <c r="AN23" s="1257"/>
      <c r="AO23" s="1257"/>
      <c r="AP23" s="1257"/>
      <c r="AQ23" s="1257"/>
      <c r="AR23" s="1257"/>
      <c r="AS23" s="1258"/>
      <c r="AT23" s="1257" t="s">
        <v>67</v>
      </c>
      <c r="AU23" s="1257"/>
      <c r="AV23" s="1257"/>
      <c r="AW23" s="1257"/>
      <c r="AX23" s="1257"/>
      <c r="AY23" s="1257"/>
      <c r="AZ23" s="1257"/>
      <c r="BA23" s="1257"/>
      <c r="BB23" s="1257"/>
      <c r="BC23" s="1257"/>
      <c r="BD23" s="1257"/>
      <c r="BE23" s="1258"/>
      <c r="BF23" s="1259"/>
      <c r="BG23" s="1260"/>
      <c r="BH23" s="1260"/>
      <c r="BI23" s="1260"/>
      <c r="BJ23" s="1260"/>
      <c r="BK23" s="1260"/>
      <c r="BL23" s="1260"/>
      <c r="BM23" s="1259"/>
      <c r="BN23" s="1260"/>
      <c r="BO23" s="1260"/>
      <c r="BP23" s="1260"/>
      <c r="BQ23" s="1260"/>
      <c r="BR23" s="1260"/>
      <c r="BS23" s="1261"/>
      <c r="BT23" s="1241"/>
      <c r="BU23" s="1241"/>
      <c r="BV23" s="1241"/>
      <c r="BW23" s="1241"/>
      <c r="BX23" s="1241"/>
      <c r="BY23" s="1241"/>
      <c r="BZ23" s="1241"/>
      <c r="CA23" s="1241"/>
    </row>
    <row r="24" spans="1:96" s="240" customFormat="1" ht="47.25" customHeight="1">
      <c r="A24" s="1241"/>
      <c r="B24" s="1241"/>
      <c r="C24" s="1241"/>
      <c r="D24" s="1241"/>
      <c r="E24" s="1241"/>
      <c r="F24" s="1241"/>
      <c r="G24" s="1241"/>
      <c r="H24" s="1241"/>
      <c r="I24" s="1241"/>
      <c r="J24" s="1393"/>
      <c r="K24" s="1394"/>
      <c r="L24" s="1395"/>
      <c r="M24" s="1262"/>
      <c r="N24" s="1263"/>
      <c r="O24" s="1263"/>
      <c r="P24" s="1263"/>
      <c r="Q24" s="1263"/>
      <c r="R24" s="1264"/>
      <c r="S24" s="2049"/>
      <c r="T24" s="2050"/>
      <c r="U24" s="2051"/>
      <c r="V24" s="2049"/>
      <c r="W24" s="2050"/>
      <c r="X24" s="2051"/>
      <c r="Y24" s="2049"/>
      <c r="Z24" s="2050"/>
      <c r="AA24" s="2051"/>
      <c r="AB24" s="2049"/>
      <c r="AC24" s="2050"/>
      <c r="AD24" s="2051"/>
      <c r="AE24" s="2049"/>
      <c r="AF24" s="2050"/>
      <c r="AG24" s="2051"/>
      <c r="AH24" s="1262"/>
      <c r="AI24" s="1263"/>
      <c r="AJ24" s="1263"/>
      <c r="AK24" s="1263"/>
      <c r="AL24" s="1263"/>
      <c r="AM24" s="1263"/>
      <c r="AN24" s="1263"/>
      <c r="AO24" s="1263"/>
      <c r="AP24" s="1263"/>
      <c r="AQ24" s="1263"/>
      <c r="AR24" s="1263"/>
      <c r="AS24" s="1264"/>
      <c r="AT24" s="1263"/>
      <c r="AU24" s="1263"/>
      <c r="AV24" s="1263"/>
      <c r="AW24" s="1263"/>
      <c r="AX24" s="1263"/>
      <c r="AY24" s="1263"/>
      <c r="AZ24" s="1263"/>
      <c r="BA24" s="1263"/>
      <c r="BB24" s="1263"/>
      <c r="BC24" s="1263"/>
      <c r="BD24" s="1263"/>
      <c r="BE24" s="1264"/>
      <c r="BF24" s="1262"/>
      <c r="BG24" s="1263"/>
      <c r="BH24" s="1263"/>
      <c r="BI24" s="1263"/>
      <c r="BJ24" s="1263"/>
      <c r="BK24" s="1263"/>
      <c r="BL24" s="1263"/>
      <c r="BM24" s="1262"/>
      <c r="BN24" s="1263"/>
      <c r="BO24" s="1263"/>
      <c r="BP24" s="1263"/>
      <c r="BQ24" s="1263"/>
      <c r="BR24" s="1263"/>
      <c r="BS24" s="1264"/>
      <c r="BT24" s="1241"/>
      <c r="BU24" s="1241"/>
      <c r="BV24" s="1241"/>
      <c r="BW24" s="1241"/>
      <c r="BX24" s="1241"/>
      <c r="BY24" s="1241"/>
      <c r="BZ24" s="1241"/>
      <c r="CA24" s="1241"/>
    </row>
    <row r="25" spans="1:96" s="232" customFormat="1" ht="18" customHeight="1">
      <c r="A25" s="1362" t="s">
        <v>68</v>
      </c>
      <c r="B25" s="1363"/>
      <c r="C25" s="1363"/>
      <c r="D25" s="1363"/>
      <c r="E25" s="1363"/>
      <c r="F25" s="1363"/>
      <c r="G25" s="1363"/>
      <c r="H25" s="1363"/>
      <c r="I25" s="1363"/>
      <c r="J25" s="1363"/>
      <c r="K25" s="1363"/>
      <c r="L25" s="1364"/>
      <c r="M25" s="2040"/>
      <c r="N25" s="2041"/>
      <c r="O25" s="2041"/>
      <c r="P25" s="2041"/>
      <c r="Q25" s="2041"/>
      <c r="R25" s="2042"/>
      <c r="S25" s="2043"/>
      <c r="T25" s="2044"/>
      <c r="U25" s="2045"/>
      <c r="V25" s="2033"/>
      <c r="W25" s="2033"/>
      <c r="X25" s="2033"/>
      <c r="Y25" s="2033"/>
      <c r="Z25" s="2033"/>
      <c r="AA25" s="2033"/>
      <c r="AB25" s="2033"/>
      <c r="AC25" s="2033"/>
      <c r="AD25" s="2033"/>
      <c r="AE25" s="2033"/>
      <c r="AF25" s="2033"/>
      <c r="AG25" s="2033"/>
      <c r="AH25" s="1379"/>
      <c r="AI25" s="1380"/>
      <c r="AJ25" s="1380"/>
      <c r="AK25" s="1380"/>
      <c r="AL25" s="1380"/>
      <c r="AM25" s="1380"/>
      <c r="AN25" s="1380"/>
      <c r="AO25" s="1380"/>
      <c r="AP25" s="1380"/>
      <c r="AQ25" s="1380"/>
      <c r="AR25" s="1380"/>
      <c r="AS25" s="1380"/>
      <c r="AT25" s="2034"/>
      <c r="AU25" s="2035"/>
      <c r="AV25" s="2035"/>
      <c r="AW25" s="2035"/>
      <c r="AX25" s="2035"/>
      <c r="AY25" s="2035"/>
      <c r="AZ25" s="2035"/>
      <c r="BA25" s="2035"/>
      <c r="BB25" s="2035"/>
      <c r="BC25" s="2035"/>
      <c r="BD25" s="2035"/>
      <c r="BE25" s="2036"/>
      <c r="BF25" s="2037"/>
      <c r="BG25" s="2038"/>
      <c r="BH25" s="2038"/>
      <c r="BI25" s="2038"/>
      <c r="BJ25" s="2038"/>
      <c r="BK25" s="2038"/>
      <c r="BL25" s="2039"/>
      <c r="BM25" s="2052"/>
      <c r="BN25" s="2053"/>
      <c r="BO25" s="2053"/>
      <c r="BP25" s="2053"/>
      <c r="BQ25" s="2053"/>
      <c r="BR25" s="2053"/>
      <c r="BS25" s="2054"/>
      <c r="BT25" s="1377"/>
      <c r="BU25" s="1377"/>
      <c r="BV25" s="1377"/>
      <c r="BW25" s="1377"/>
      <c r="BX25" s="1377"/>
      <c r="BY25" s="1377"/>
      <c r="BZ25" s="1377"/>
      <c r="CA25" s="1377"/>
      <c r="CD25" s="1324" t="b">
        <v>0</v>
      </c>
      <c r="CE25" s="1324"/>
      <c r="CF25" s="1324"/>
      <c r="CG25" s="1324" t="b">
        <v>0</v>
      </c>
      <c r="CH25" s="1324"/>
      <c r="CI25" s="1324"/>
      <c r="CJ25" s="1324" t="b">
        <v>0</v>
      </c>
      <c r="CK25" s="1324"/>
      <c r="CL25" s="1324"/>
      <c r="CM25" s="1324" t="b">
        <v>0</v>
      </c>
      <c r="CN25" s="1324"/>
      <c r="CO25" s="1324"/>
      <c r="CP25" s="1324" t="b">
        <v>0</v>
      </c>
      <c r="CQ25" s="1324"/>
      <c r="CR25" s="1324"/>
    </row>
    <row r="26" spans="1:96" s="232" customFormat="1" ht="18" customHeight="1">
      <c r="A26" s="1241" t="s">
        <v>26</v>
      </c>
      <c r="B26" s="1241"/>
      <c r="C26" s="1241"/>
      <c r="D26" s="1241"/>
      <c r="E26" s="1241"/>
      <c r="F26" s="1241"/>
      <c r="G26" s="1241"/>
      <c r="H26" s="1241"/>
      <c r="I26" s="1241"/>
      <c r="J26" s="1378" t="s">
        <v>23</v>
      </c>
      <c r="K26" s="1378"/>
      <c r="L26" s="1378"/>
      <c r="M26" s="2032"/>
      <c r="N26" s="2032"/>
      <c r="O26" s="2032"/>
      <c r="P26" s="2032"/>
      <c r="Q26" s="2032"/>
      <c r="R26" s="2032"/>
      <c r="S26" s="2033"/>
      <c r="T26" s="2033"/>
      <c r="U26" s="2033"/>
      <c r="V26" s="2033"/>
      <c r="W26" s="2033"/>
      <c r="X26" s="2033"/>
      <c r="Y26" s="2033"/>
      <c r="Z26" s="2033"/>
      <c r="AA26" s="2033"/>
      <c r="AB26" s="2033"/>
      <c r="AC26" s="2033"/>
      <c r="AD26" s="2033"/>
      <c r="AE26" s="2033"/>
      <c r="AF26" s="2033"/>
      <c r="AG26" s="2033"/>
      <c r="AH26" s="1379">
        <v>9</v>
      </c>
      <c r="AI26" s="1380"/>
      <c r="AJ26" s="1380"/>
      <c r="AK26" s="1380"/>
      <c r="AL26" s="1380"/>
      <c r="AM26" s="1380"/>
      <c r="AN26" s="1380"/>
      <c r="AO26" s="1380"/>
      <c r="AP26" s="1380"/>
      <c r="AQ26" s="1380"/>
      <c r="AR26" s="1380"/>
      <c r="AS26" s="1380"/>
      <c r="AT26" s="1381">
        <v>6</v>
      </c>
      <c r="AU26" s="1382"/>
      <c r="AV26" s="1382"/>
      <c r="AW26" s="1382"/>
      <c r="AX26" s="1382"/>
      <c r="AY26" s="1382"/>
      <c r="AZ26" s="1382"/>
      <c r="BA26" s="1382"/>
      <c r="BB26" s="1382"/>
      <c r="BC26" s="1382"/>
      <c r="BD26" s="1382"/>
      <c r="BE26" s="1383"/>
      <c r="BF26" s="1374">
        <v>1200</v>
      </c>
      <c r="BG26" s="1375"/>
      <c r="BH26" s="1375"/>
      <c r="BI26" s="1375"/>
      <c r="BJ26" s="1375"/>
      <c r="BK26" s="1375"/>
      <c r="BL26" s="1375"/>
      <c r="BM26" s="1374"/>
      <c r="BN26" s="1375"/>
      <c r="BO26" s="1375"/>
      <c r="BP26" s="1375"/>
      <c r="BQ26" s="1375"/>
      <c r="BR26" s="1375"/>
      <c r="BS26" s="1376"/>
      <c r="BT26" s="1377">
        <v>42993</v>
      </c>
      <c r="BU26" s="1377"/>
      <c r="BV26" s="1377"/>
      <c r="BW26" s="1377"/>
      <c r="BX26" s="1377"/>
      <c r="BY26" s="1377"/>
      <c r="BZ26" s="1377"/>
      <c r="CA26" s="1377"/>
      <c r="CD26" s="1324" t="b">
        <v>0</v>
      </c>
      <c r="CE26" s="1324"/>
      <c r="CF26" s="1324"/>
      <c r="CG26" s="1324" t="b">
        <v>1</v>
      </c>
      <c r="CH26" s="1324"/>
      <c r="CI26" s="1324"/>
      <c r="CJ26" s="1324" t="b">
        <v>0</v>
      </c>
      <c r="CK26" s="1324"/>
      <c r="CL26" s="1324"/>
      <c r="CM26" s="1324" t="b">
        <v>0</v>
      </c>
      <c r="CN26" s="1324"/>
      <c r="CO26" s="1324"/>
      <c r="CP26" s="1324" t="b">
        <v>0</v>
      </c>
      <c r="CQ26" s="1324"/>
      <c r="CR26" s="1324"/>
    </row>
    <row r="27" spans="1:96" s="232" customFormat="1" ht="18" customHeight="1">
      <c r="A27" s="1241"/>
      <c r="B27" s="1241"/>
      <c r="C27" s="1241"/>
      <c r="D27" s="1241"/>
      <c r="E27" s="1241"/>
      <c r="F27" s="1241"/>
      <c r="G27" s="1241"/>
      <c r="H27" s="1241"/>
      <c r="I27" s="1241"/>
      <c r="J27" s="1367" t="s">
        <v>69</v>
      </c>
      <c r="K27" s="1367"/>
      <c r="L27" s="1367"/>
      <c r="M27" s="2030"/>
      <c r="N27" s="2030"/>
      <c r="O27" s="2030"/>
      <c r="P27" s="2030"/>
      <c r="Q27" s="2030"/>
      <c r="R27" s="2030"/>
      <c r="S27" s="2031"/>
      <c r="T27" s="2031"/>
      <c r="U27" s="2031"/>
      <c r="V27" s="2031"/>
      <c r="W27" s="2031"/>
      <c r="X27" s="2031"/>
      <c r="Y27" s="2031"/>
      <c r="Z27" s="2031"/>
      <c r="AA27" s="2031"/>
      <c r="AB27" s="2031"/>
      <c r="AC27" s="2031"/>
      <c r="AD27" s="2031"/>
      <c r="AE27" s="2031"/>
      <c r="AF27" s="2031"/>
      <c r="AG27" s="2031"/>
      <c r="AH27" s="1368"/>
      <c r="AI27" s="1369"/>
      <c r="AJ27" s="1369"/>
      <c r="AK27" s="1369"/>
      <c r="AL27" s="1369"/>
      <c r="AM27" s="1369"/>
      <c r="AN27" s="1369"/>
      <c r="AO27" s="1369"/>
      <c r="AP27" s="1369"/>
      <c r="AQ27" s="1369"/>
      <c r="AR27" s="1369"/>
      <c r="AS27" s="1369"/>
      <c r="AT27" s="1384"/>
      <c r="AU27" s="1385"/>
      <c r="AV27" s="1385"/>
      <c r="AW27" s="1385"/>
      <c r="AX27" s="1385"/>
      <c r="AY27" s="1385"/>
      <c r="AZ27" s="1385"/>
      <c r="BA27" s="1385"/>
      <c r="BB27" s="1385"/>
      <c r="BC27" s="1385"/>
      <c r="BD27" s="1385"/>
      <c r="BE27" s="1386"/>
      <c r="BF27" s="1370">
        <v>1200</v>
      </c>
      <c r="BG27" s="1371"/>
      <c r="BH27" s="1371"/>
      <c r="BI27" s="1371"/>
      <c r="BJ27" s="1371"/>
      <c r="BK27" s="1371"/>
      <c r="BL27" s="1372"/>
      <c r="BM27" s="1370"/>
      <c r="BN27" s="1371"/>
      <c r="BO27" s="1371"/>
      <c r="BP27" s="1371"/>
      <c r="BQ27" s="1371"/>
      <c r="BR27" s="1371"/>
      <c r="BS27" s="1372"/>
      <c r="BT27" s="1373">
        <v>42993</v>
      </c>
      <c r="BU27" s="1373"/>
      <c r="BV27" s="1373"/>
      <c r="BW27" s="1373"/>
      <c r="BX27" s="1373"/>
      <c r="BY27" s="1373"/>
      <c r="BZ27" s="1373"/>
      <c r="CA27" s="1373"/>
      <c r="CD27" s="1324" t="b">
        <v>0</v>
      </c>
      <c r="CE27" s="1324"/>
      <c r="CF27" s="1324"/>
      <c r="CG27" s="1324" t="b">
        <v>1</v>
      </c>
      <c r="CH27" s="1324"/>
      <c r="CI27" s="1324"/>
      <c r="CJ27" s="1324" t="b">
        <v>0</v>
      </c>
      <c r="CK27" s="1324"/>
      <c r="CL27" s="1324"/>
      <c r="CM27" s="1324" t="b">
        <v>0</v>
      </c>
      <c r="CN27" s="1324"/>
      <c r="CO27" s="1324"/>
      <c r="CP27" s="1324" t="b">
        <v>0</v>
      </c>
      <c r="CQ27" s="1324"/>
      <c r="CR27" s="1324"/>
    </row>
    <row r="28" spans="1:96" s="246" customFormat="1" ht="3.75" customHeight="1">
      <c r="A28" s="241"/>
      <c r="B28" s="241"/>
      <c r="C28" s="241"/>
      <c r="D28" s="241"/>
      <c r="E28" s="241"/>
      <c r="F28" s="241"/>
      <c r="G28" s="241"/>
      <c r="H28" s="241"/>
      <c r="I28" s="241"/>
      <c r="J28" s="242"/>
      <c r="K28" s="242"/>
      <c r="L28" s="242"/>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4"/>
      <c r="BO28" s="244"/>
      <c r="BP28" s="244"/>
      <c r="BQ28" s="244"/>
      <c r="BR28" s="244"/>
      <c r="BS28" s="244"/>
      <c r="BT28" s="245"/>
      <c r="BU28" s="245"/>
      <c r="BV28" s="245"/>
      <c r="BW28" s="245"/>
      <c r="BX28" s="245"/>
      <c r="BY28" s="245"/>
      <c r="BZ28" s="245"/>
      <c r="CA28" s="245"/>
      <c r="CD28" s="247"/>
      <c r="CE28" s="247"/>
      <c r="CF28" s="247"/>
      <c r="CG28" s="247"/>
      <c r="CH28" s="247"/>
      <c r="CI28" s="247"/>
      <c r="CJ28" s="247"/>
      <c r="CK28" s="247"/>
      <c r="CL28" s="247"/>
      <c r="CM28" s="247"/>
      <c r="CN28" s="247"/>
      <c r="CO28" s="247"/>
      <c r="CP28" s="247"/>
      <c r="CQ28" s="247"/>
      <c r="CR28" s="247"/>
    </row>
    <row r="29" spans="1:96" s="232" customFormat="1" ht="11.5">
      <c r="A29" s="1366" t="s">
        <v>70</v>
      </c>
      <c r="B29" s="1366"/>
      <c r="C29" s="1366"/>
      <c r="D29" s="1366"/>
      <c r="E29" s="1366"/>
      <c r="F29" s="1366"/>
      <c r="G29" s="1366"/>
      <c r="H29" s="1366"/>
      <c r="I29" s="1366"/>
      <c r="J29" s="1366"/>
      <c r="K29" s="1366"/>
      <c r="L29" s="1366"/>
      <c r="M29" s="1366"/>
      <c r="N29" s="1366"/>
      <c r="O29" s="1366"/>
      <c r="P29" s="1366"/>
      <c r="Q29" s="1366"/>
      <c r="R29" s="1366"/>
      <c r="S29" s="1366"/>
      <c r="T29" s="1366"/>
      <c r="U29" s="1366"/>
      <c r="V29" s="1366"/>
      <c r="W29" s="1366"/>
      <c r="X29" s="1366"/>
      <c r="Y29" s="1366"/>
      <c r="Z29" s="1366"/>
      <c r="AA29" s="1366"/>
      <c r="AB29" s="1212" t="s">
        <v>135</v>
      </c>
      <c r="AC29" s="1212"/>
      <c r="AD29" s="1212"/>
      <c r="AE29" s="1212"/>
      <c r="AF29" s="1212"/>
      <c r="AG29" s="1212"/>
      <c r="AH29" s="1212"/>
      <c r="AI29" s="1212"/>
      <c r="AJ29" s="1212"/>
      <c r="AK29" s="1212"/>
      <c r="AL29" s="1212"/>
      <c r="AM29" s="1212"/>
      <c r="AN29" s="1212"/>
      <c r="AO29" s="1212"/>
      <c r="AP29" s="1212"/>
      <c r="AQ29" s="1212"/>
      <c r="AR29" s="1212"/>
      <c r="AS29" s="1212"/>
      <c r="AT29" s="1212"/>
      <c r="AU29" s="1212"/>
      <c r="AV29" s="1212"/>
      <c r="AW29" s="1212"/>
      <c r="AX29" s="1212"/>
      <c r="AY29" s="1212"/>
      <c r="AZ29" s="1212"/>
      <c r="BA29" s="1212"/>
      <c r="BB29" s="1212"/>
      <c r="BC29" s="1212"/>
      <c r="BD29" s="1212"/>
      <c r="BE29" s="1212"/>
      <c r="BF29" s="1212"/>
      <c r="BG29" s="1212"/>
      <c r="BH29" s="1212"/>
      <c r="BI29" s="1212"/>
      <c r="BJ29" s="1212"/>
      <c r="BK29" s="1212"/>
      <c r="BL29" s="1212"/>
      <c r="BM29" s="1212"/>
      <c r="BN29" s="1212"/>
      <c r="BO29" s="1212"/>
      <c r="BP29" s="1212"/>
      <c r="BQ29" s="1212"/>
      <c r="BR29" s="1212"/>
      <c r="BS29" s="1212"/>
      <c r="BT29" s="1212"/>
      <c r="BU29" s="1212"/>
      <c r="BV29" s="1212"/>
      <c r="BW29" s="1212"/>
      <c r="BX29" s="1212"/>
      <c r="BY29" s="1212"/>
      <c r="BZ29" s="1212"/>
      <c r="CA29" s="1212"/>
    </row>
    <row r="30" spans="1:96" s="232" customFormat="1" ht="4.5" customHeight="1">
      <c r="A30" s="248"/>
      <c r="B30" s="248"/>
      <c r="C30" s="248"/>
      <c r="D30" s="248"/>
      <c r="E30" s="248"/>
      <c r="F30" s="248"/>
      <c r="G30" s="248"/>
      <c r="H30" s="248"/>
      <c r="I30" s="248"/>
      <c r="J30" s="248"/>
      <c r="K30" s="248"/>
      <c r="L30" s="248"/>
    </row>
    <row r="31" spans="1:96" s="232" customFormat="1" ht="4.5" customHeight="1"/>
    <row r="32" spans="1:96" s="232" customFormat="1" ht="14">
      <c r="A32" s="1361" t="s">
        <v>71</v>
      </c>
      <c r="B32" s="1361"/>
      <c r="C32" s="1361"/>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1"/>
      <c r="AI32" s="1361"/>
      <c r="AJ32" s="1361"/>
      <c r="AK32" s="1361"/>
      <c r="AL32" s="1361"/>
      <c r="AM32" s="1361"/>
      <c r="AN32" s="1361"/>
      <c r="AO32" s="1361"/>
      <c r="AP32" s="1361"/>
      <c r="AQ32" s="1361"/>
      <c r="AR32" s="1361"/>
      <c r="AS32" s="1361"/>
      <c r="AT32" s="1361"/>
      <c r="AU32" s="1361"/>
      <c r="AV32" s="1361"/>
      <c r="AW32" s="1361"/>
      <c r="AX32" s="1361"/>
      <c r="AY32" s="1361"/>
      <c r="AZ32" s="1361"/>
      <c r="BA32" s="1361"/>
      <c r="BB32" s="1361"/>
      <c r="BC32" s="1361"/>
      <c r="BD32" s="1361"/>
      <c r="BE32" s="1361"/>
      <c r="BF32" s="1361"/>
      <c r="BG32" s="1361"/>
      <c r="BH32" s="1361"/>
      <c r="BI32" s="1361"/>
      <c r="BJ32" s="1361"/>
      <c r="BK32" s="1361"/>
      <c r="BL32" s="1361"/>
      <c r="BM32" s="1361"/>
      <c r="BN32" s="1361"/>
      <c r="BO32" s="1361"/>
      <c r="BP32" s="1361"/>
      <c r="BQ32" s="1361"/>
      <c r="BR32" s="1361"/>
      <c r="BS32" s="1361"/>
      <c r="BT32" s="1361"/>
      <c r="BU32" s="1361"/>
      <c r="BV32" s="1361"/>
      <c r="BW32" s="1361"/>
      <c r="BX32" s="1361"/>
      <c r="BY32" s="1361"/>
      <c r="BZ32" s="1361"/>
      <c r="CA32" s="1361"/>
    </row>
    <row r="33" spans="1:90" s="238" customFormat="1" ht="27" customHeight="1">
      <c r="A33" s="1242" t="s">
        <v>15</v>
      </c>
      <c r="B33" s="1242"/>
      <c r="C33" s="1362" t="s">
        <v>72</v>
      </c>
      <c r="D33" s="1363"/>
      <c r="E33" s="1363"/>
      <c r="F33" s="1363"/>
      <c r="G33" s="1363"/>
      <c r="H33" s="1363"/>
      <c r="I33" s="1363"/>
      <c r="J33" s="1363"/>
      <c r="K33" s="1363"/>
      <c r="L33" s="1363"/>
      <c r="M33" s="1363"/>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4"/>
      <c r="AK33" s="1320" t="s">
        <v>73</v>
      </c>
      <c r="AL33" s="1321"/>
      <c r="AM33" s="1321"/>
      <c r="AN33" s="1321"/>
      <c r="AO33" s="1321"/>
      <c r="AP33" s="1321"/>
      <c r="AQ33" s="1321"/>
      <c r="AR33" s="1321"/>
      <c r="AS33" s="1321"/>
      <c r="AT33" s="1321"/>
      <c r="AU33" s="1321"/>
      <c r="AV33" s="1365"/>
      <c r="AW33" s="1320" t="s">
        <v>74</v>
      </c>
      <c r="AX33" s="1321"/>
      <c r="AY33" s="1321"/>
      <c r="AZ33" s="1321"/>
      <c r="BA33" s="1321"/>
      <c r="BB33" s="1321"/>
      <c r="BC33" s="1321"/>
      <c r="BD33" s="1321"/>
      <c r="BE33" s="1321"/>
      <c r="BF33" s="1321"/>
      <c r="BG33" s="1321"/>
      <c r="BH33" s="1321"/>
      <c r="BI33" s="1321"/>
      <c r="BJ33" s="1321"/>
      <c r="BK33" s="1321"/>
      <c r="BL33" s="1321"/>
      <c r="BM33" s="1321"/>
      <c r="BN33" s="1321"/>
      <c r="BO33" s="1321"/>
      <c r="BP33" s="1321"/>
      <c r="BQ33" s="1321"/>
      <c r="BR33" s="1321"/>
      <c r="BS33" s="1321"/>
      <c r="BT33" s="1321"/>
      <c r="BU33" s="1321"/>
      <c r="BV33" s="1321"/>
      <c r="BW33" s="1321"/>
      <c r="BX33" s="1321"/>
      <c r="BY33" s="1321"/>
      <c r="BZ33" s="1321"/>
      <c r="CA33" s="1365"/>
    </row>
    <row r="34" spans="1:90" s="232" customFormat="1" ht="11.5">
      <c r="A34" s="1348">
        <v>1</v>
      </c>
      <c r="B34" s="1348"/>
      <c r="C34" s="1349" t="s">
        <v>136</v>
      </c>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c r="AA34" s="1350"/>
      <c r="AB34" s="1350"/>
      <c r="AC34" s="1350"/>
      <c r="AD34" s="1350"/>
      <c r="AE34" s="1350"/>
      <c r="AF34" s="1350"/>
      <c r="AG34" s="1350"/>
      <c r="AH34" s="1350"/>
      <c r="AI34" s="1350"/>
      <c r="AJ34" s="1351"/>
      <c r="AK34" s="1352">
        <v>1</v>
      </c>
      <c r="AL34" s="1353"/>
      <c r="AM34" s="1353"/>
      <c r="AN34" s="1353"/>
      <c r="AO34" s="1353"/>
      <c r="AP34" s="1353"/>
      <c r="AQ34" s="1353"/>
      <c r="AR34" s="1353"/>
      <c r="AS34" s="1353"/>
      <c r="AT34" s="1353"/>
      <c r="AU34" s="1353"/>
      <c r="AV34" s="1354"/>
      <c r="AW34" s="1352" t="s">
        <v>137</v>
      </c>
      <c r="AX34" s="1353"/>
      <c r="AY34" s="1353"/>
      <c r="AZ34" s="1353"/>
      <c r="BA34" s="1353"/>
      <c r="BB34" s="1353"/>
      <c r="BC34" s="1353"/>
      <c r="BD34" s="1353"/>
      <c r="BE34" s="1353"/>
      <c r="BF34" s="1353"/>
      <c r="BG34" s="1353"/>
      <c r="BH34" s="1353"/>
      <c r="BI34" s="1353"/>
      <c r="BJ34" s="1353"/>
      <c r="BK34" s="1353"/>
      <c r="BL34" s="1353"/>
      <c r="BM34" s="1353"/>
      <c r="BN34" s="1353"/>
      <c r="BO34" s="1353"/>
      <c r="BP34" s="1353"/>
      <c r="BQ34" s="1353"/>
      <c r="BR34" s="1353"/>
      <c r="BS34" s="1353"/>
      <c r="BT34" s="1353"/>
      <c r="BU34" s="1353"/>
      <c r="BV34" s="1353"/>
      <c r="BW34" s="1353"/>
      <c r="BX34" s="1353"/>
      <c r="BY34" s="1353"/>
      <c r="BZ34" s="1353"/>
      <c r="CA34" s="1354"/>
    </row>
    <row r="35" spans="1:90" s="232" customFormat="1" ht="11.5">
      <c r="A35" s="1348">
        <v>2</v>
      </c>
      <c r="B35" s="1348"/>
      <c r="C35" s="1349"/>
      <c r="D35" s="1350"/>
      <c r="E35" s="1350"/>
      <c r="F35" s="1350"/>
      <c r="G35" s="1350"/>
      <c r="H35" s="1350"/>
      <c r="I35" s="1350"/>
      <c r="J35" s="1350"/>
      <c r="K35" s="1350"/>
      <c r="L35" s="1350"/>
      <c r="M35" s="1350"/>
      <c r="N35" s="1350"/>
      <c r="O35" s="1350"/>
      <c r="P35" s="1350"/>
      <c r="Q35" s="1350"/>
      <c r="R35" s="1350"/>
      <c r="S35" s="1350"/>
      <c r="T35" s="1350"/>
      <c r="U35" s="1350"/>
      <c r="V35" s="1350"/>
      <c r="W35" s="1350"/>
      <c r="X35" s="1350"/>
      <c r="Y35" s="1350"/>
      <c r="Z35" s="1350"/>
      <c r="AA35" s="1350"/>
      <c r="AB35" s="1350"/>
      <c r="AC35" s="1350"/>
      <c r="AD35" s="1350"/>
      <c r="AE35" s="1350"/>
      <c r="AF35" s="1350"/>
      <c r="AG35" s="1350"/>
      <c r="AH35" s="1350"/>
      <c r="AI35" s="1350"/>
      <c r="AJ35" s="1351"/>
      <c r="AK35" s="1352"/>
      <c r="AL35" s="1353"/>
      <c r="AM35" s="1353"/>
      <c r="AN35" s="1353"/>
      <c r="AO35" s="1353"/>
      <c r="AP35" s="1353"/>
      <c r="AQ35" s="1353"/>
      <c r="AR35" s="1353"/>
      <c r="AS35" s="1353"/>
      <c r="AT35" s="1353"/>
      <c r="AU35" s="1353"/>
      <c r="AV35" s="1354"/>
      <c r="AW35" s="1352"/>
      <c r="AX35" s="1353"/>
      <c r="AY35" s="1353"/>
      <c r="AZ35" s="1353"/>
      <c r="BA35" s="1353"/>
      <c r="BB35" s="1353"/>
      <c r="BC35" s="1353"/>
      <c r="BD35" s="1353"/>
      <c r="BE35" s="1353"/>
      <c r="BF35" s="1353"/>
      <c r="BG35" s="1353"/>
      <c r="BH35" s="1353"/>
      <c r="BI35" s="1353"/>
      <c r="BJ35" s="1353"/>
      <c r="BK35" s="1353"/>
      <c r="BL35" s="1353"/>
      <c r="BM35" s="1353"/>
      <c r="BN35" s="1353"/>
      <c r="BO35" s="1353"/>
      <c r="BP35" s="1353"/>
      <c r="BQ35" s="1353"/>
      <c r="BR35" s="1353"/>
      <c r="BS35" s="1353"/>
      <c r="BT35" s="1353"/>
      <c r="BU35" s="1353"/>
      <c r="BV35" s="1353"/>
      <c r="BW35" s="1353"/>
      <c r="BX35" s="1353"/>
      <c r="BY35" s="1353"/>
      <c r="BZ35" s="1353"/>
      <c r="CA35" s="1354"/>
    </row>
    <row r="36" spans="1:90" s="238" customFormat="1" ht="6.75" customHeight="1"/>
    <row r="37" spans="1:90" s="238" customFormat="1" ht="14">
      <c r="A37" s="1315" t="s">
        <v>75</v>
      </c>
      <c r="B37" s="1316"/>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c r="AI37" s="1316"/>
      <c r="AJ37" s="1316"/>
      <c r="AK37" s="1316"/>
      <c r="AL37" s="1316"/>
      <c r="AM37" s="1316"/>
      <c r="AN37" s="1316"/>
      <c r="AO37" s="1316"/>
      <c r="AP37" s="1316"/>
      <c r="AQ37" s="1316"/>
      <c r="AR37" s="1316"/>
      <c r="AS37" s="1316"/>
      <c r="AT37" s="1316"/>
      <c r="AU37" s="1316"/>
      <c r="AV37" s="1316"/>
      <c r="AW37" s="1316"/>
      <c r="AX37" s="1316"/>
      <c r="AY37" s="1316"/>
      <c r="AZ37" s="1316"/>
      <c r="BA37" s="1316"/>
      <c r="BB37" s="1316"/>
      <c r="BC37" s="1316"/>
      <c r="BD37" s="1316"/>
      <c r="BE37" s="1316"/>
      <c r="BF37" s="1316"/>
      <c r="BG37" s="1316"/>
      <c r="BH37" s="1316"/>
      <c r="BI37" s="1316"/>
      <c r="BJ37" s="1316"/>
      <c r="BK37" s="1316"/>
      <c r="BL37" s="1316"/>
      <c r="BM37" s="1316"/>
      <c r="BN37" s="1316"/>
      <c r="BO37" s="1316"/>
      <c r="BP37" s="1316"/>
      <c r="BQ37" s="1316"/>
      <c r="BR37" s="1316"/>
      <c r="BS37" s="1316"/>
      <c r="BT37" s="1316"/>
      <c r="BU37" s="1316"/>
      <c r="BV37" s="1316"/>
      <c r="BW37" s="1316"/>
      <c r="BX37" s="1316"/>
      <c r="BY37" s="1316"/>
      <c r="BZ37" s="1316"/>
      <c r="CA37" s="1317"/>
    </row>
    <row r="38" spans="1:90" s="238" customFormat="1" ht="11.5">
      <c r="A38" s="1355" t="s">
        <v>76</v>
      </c>
      <c r="B38" s="1356"/>
      <c r="C38" s="1356"/>
      <c r="D38" s="1356"/>
      <c r="E38" s="1356"/>
      <c r="F38" s="1356"/>
      <c r="G38" s="1356"/>
      <c r="H38" s="1357"/>
      <c r="I38" s="1357"/>
      <c r="J38" s="1357"/>
      <c r="K38" s="1357"/>
      <c r="L38" s="1357"/>
      <c r="M38" s="1357"/>
      <c r="N38" s="1357"/>
      <c r="O38" s="1357"/>
      <c r="P38" s="1357"/>
      <c r="Q38" s="1357"/>
      <c r="R38" s="1357"/>
      <c r="S38" s="1357"/>
      <c r="T38" s="1357"/>
      <c r="U38" s="1357"/>
      <c r="V38" s="1357"/>
      <c r="W38" s="1357"/>
      <c r="X38" s="1357"/>
      <c r="Y38" s="1357"/>
      <c r="Z38" s="1357"/>
      <c r="AA38" s="1357"/>
      <c r="AB38" s="1357"/>
      <c r="AC38" s="1357"/>
      <c r="AD38" s="1357"/>
      <c r="AE38" s="1357"/>
      <c r="AF38" s="1357"/>
      <c r="AG38" s="1357"/>
      <c r="AH38" s="1357"/>
      <c r="AI38" s="1357"/>
      <c r="AJ38" s="1357"/>
      <c r="AK38" s="1357"/>
      <c r="AL38" s="1358"/>
      <c r="AM38" s="1340" t="s">
        <v>77</v>
      </c>
      <c r="AN38" s="1341"/>
      <c r="AO38" s="1341"/>
      <c r="AP38" s="1341"/>
      <c r="AQ38" s="1341"/>
      <c r="AR38" s="1341"/>
      <c r="AS38" s="1341"/>
      <c r="AT38" s="1341"/>
      <c r="AU38" s="1341"/>
      <c r="AV38" s="1341"/>
      <c r="AW38" s="1359" t="s">
        <v>138</v>
      </c>
      <c r="AX38" s="1360"/>
      <c r="AY38" s="1360"/>
      <c r="AZ38" s="1360"/>
      <c r="BA38" s="1360"/>
      <c r="BB38" s="1360"/>
      <c r="BC38" s="1360"/>
      <c r="BD38" s="1360"/>
      <c r="BE38" s="1360"/>
      <c r="BF38" s="1360"/>
      <c r="BG38" s="1360"/>
      <c r="BH38" s="1360"/>
      <c r="BI38" s="1360"/>
      <c r="BJ38" s="1360"/>
      <c r="BK38" s="1360"/>
      <c r="BL38" s="1360"/>
      <c r="BM38" s="1360"/>
      <c r="BN38" s="1360"/>
      <c r="BO38" s="1360"/>
      <c r="BP38" s="1360"/>
      <c r="BQ38" s="1360"/>
      <c r="BR38" s="1360"/>
      <c r="BS38" s="1360"/>
      <c r="BT38" s="1360"/>
      <c r="BU38" s="1360"/>
      <c r="BV38" s="1360"/>
      <c r="BW38" s="1360"/>
      <c r="BX38" s="1360"/>
      <c r="BY38" s="1360"/>
      <c r="BZ38" s="1360"/>
      <c r="CA38" s="1360"/>
    </row>
    <row r="39" spans="1:90" s="238" customFormat="1" ht="11.5">
      <c r="A39" s="1295" t="s">
        <v>78</v>
      </c>
      <c r="B39" s="1296"/>
      <c r="C39" s="1296"/>
      <c r="D39" s="1296"/>
      <c r="E39" s="249" t="s">
        <v>79</v>
      </c>
      <c r="F39" s="1299">
        <v>8831</v>
      </c>
      <c r="G39" s="1299"/>
      <c r="H39" s="1299"/>
      <c r="I39" s="1299"/>
      <c r="J39" s="249" t="s">
        <v>80</v>
      </c>
      <c r="K39" s="1299">
        <v>4135966</v>
      </c>
      <c r="L39" s="1299"/>
      <c r="M39" s="1299"/>
      <c r="N39" s="1299"/>
      <c r="O39" s="1299"/>
      <c r="P39" s="1299"/>
      <c r="Q39" s="1299"/>
      <c r="R39" s="1301"/>
      <c r="S39" s="1295" t="s">
        <v>81</v>
      </c>
      <c r="T39" s="1296"/>
      <c r="U39" s="1296"/>
      <c r="V39" s="1296"/>
      <c r="W39" s="1296"/>
      <c r="X39" s="249" t="s">
        <v>79</v>
      </c>
      <c r="Y39" s="1299"/>
      <c r="Z39" s="1299"/>
      <c r="AA39" s="1299"/>
      <c r="AB39" s="1299"/>
      <c r="AC39" s="249" t="s">
        <v>80</v>
      </c>
      <c r="AD39" s="1299"/>
      <c r="AE39" s="1299"/>
      <c r="AF39" s="1299"/>
      <c r="AG39" s="1299"/>
      <c r="AH39" s="1299"/>
      <c r="AI39" s="1299"/>
      <c r="AJ39" s="1299"/>
      <c r="AK39" s="1299"/>
      <c r="AL39" s="1301"/>
      <c r="AM39" s="1327" t="s">
        <v>82</v>
      </c>
      <c r="AN39" s="1328"/>
      <c r="AO39" s="1328"/>
      <c r="AP39" s="1328"/>
      <c r="AQ39" s="1328"/>
      <c r="AR39" s="1328"/>
      <c r="AS39" s="1328"/>
      <c r="AT39" s="1328"/>
      <c r="AU39" s="1328"/>
      <c r="AV39" s="1328"/>
      <c r="AW39" s="1318" t="s">
        <v>139</v>
      </c>
      <c r="AX39" s="1318"/>
      <c r="AY39" s="1318"/>
      <c r="AZ39" s="1318"/>
      <c r="BA39" s="1318"/>
      <c r="BB39" s="1318"/>
      <c r="BC39" s="1318"/>
      <c r="BD39" s="1318"/>
      <c r="BE39" s="1318"/>
      <c r="BF39" s="1318"/>
      <c r="BG39" s="1318"/>
      <c r="BH39" s="1318"/>
      <c r="BI39" s="1318"/>
      <c r="BJ39" s="1318"/>
      <c r="BK39" s="1318"/>
      <c r="BL39" s="1318"/>
      <c r="BM39" s="1318"/>
      <c r="BN39" s="1318"/>
      <c r="BO39" s="1318"/>
      <c r="BP39" s="1318"/>
      <c r="BQ39" s="1318"/>
      <c r="BR39" s="1318"/>
      <c r="BS39" s="1318"/>
      <c r="BT39" s="1318"/>
      <c r="BU39" s="1318"/>
      <c r="BV39" s="1318"/>
      <c r="BW39" s="1318"/>
      <c r="BX39" s="1318"/>
      <c r="BY39" s="1318"/>
      <c r="BZ39" s="1318"/>
      <c r="CA39" s="1319"/>
    </row>
    <row r="40" spans="1:90" s="238" customFormat="1" ht="11.5">
      <c r="A40" s="1297" t="s">
        <v>83</v>
      </c>
      <c r="B40" s="1298"/>
      <c r="C40" s="1298"/>
      <c r="D40" s="1298"/>
      <c r="E40" s="250" t="s">
        <v>79</v>
      </c>
      <c r="F40" s="1300"/>
      <c r="G40" s="1300"/>
      <c r="H40" s="1300"/>
      <c r="I40" s="1300"/>
      <c r="J40" s="250" t="s">
        <v>80</v>
      </c>
      <c r="K40" s="1300"/>
      <c r="L40" s="1300"/>
      <c r="M40" s="1300"/>
      <c r="N40" s="1300"/>
      <c r="O40" s="1300"/>
      <c r="P40" s="1300"/>
      <c r="Q40" s="1300"/>
      <c r="R40" s="1302"/>
      <c r="S40" s="1297" t="s">
        <v>84</v>
      </c>
      <c r="T40" s="1298"/>
      <c r="U40" s="1298"/>
      <c r="V40" s="1298"/>
      <c r="W40" s="1298"/>
      <c r="X40" s="250" t="s">
        <v>79</v>
      </c>
      <c r="Y40" s="1300"/>
      <c r="Z40" s="1300"/>
      <c r="AA40" s="1300"/>
      <c r="AB40" s="1300"/>
      <c r="AC40" s="250" t="s">
        <v>80</v>
      </c>
      <c r="AD40" s="1300"/>
      <c r="AE40" s="1300"/>
      <c r="AF40" s="1300"/>
      <c r="AG40" s="1300"/>
      <c r="AH40" s="1300"/>
      <c r="AI40" s="1300"/>
      <c r="AJ40" s="1300"/>
      <c r="AK40" s="1300"/>
      <c r="AL40" s="1302"/>
      <c r="AM40" s="1329"/>
      <c r="AN40" s="1330"/>
      <c r="AO40" s="1330"/>
      <c r="AP40" s="1330"/>
      <c r="AQ40" s="1330"/>
      <c r="AR40" s="1330"/>
      <c r="AS40" s="1330"/>
      <c r="AT40" s="1330"/>
      <c r="AU40" s="1330"/>
      <c r="AV40" s="1330"/>
      <c r="AW40" s="1288"/>
      <c r="AX40" s="1288"/>
      <c r="AY40" s="1288"/>
      <c r="AZ40" s="1288"/>
      <c r="BA40" s="1288"/>
      <c r="BB40" s="1288"/>
      <c r="BC40" s="1288"/>
      <c r="BD40" s="1288"/>
      <c r="BE40" s="1288"/>
      <c r="BF40" s="1288"/>
      <c r="BG40" s="1288"/>
      <c r="BH40" s="1288"/>
      <c r="BI40" s="1288"/>
      <c r="BJ40" s="1288"/>
      <c r="BK40" s="1288"/>
      <c r="BL40" s="1288"/>
      <c r="BM40" s="1288"/>
      <c r="BN40" s="1288"/>
      <c r="BO40" s="1288"/>
      <c r="BP40" s="1288"/>
      <c r="BQ40" s="1288"/>
      <c r="BR40" s="1288"/>
      <c r="BS40" s="1288"/>
      <c r="BT40" s="1288"/>
      <c r="BU40" s="1288"/>
      <c r="BV40" s="1288"/>
      <c r="BW40" s="1288"/>
      <c r="BX40" s="1288"/>
      <c r="BY40" s="1288"/>
      <c r="BZ40" s="1288"/>
      <c r="CA40" s="1289"/>
    </row>
    <row r="41" spans="1:90" s="238" customFormat="1" ht="14.5">
      <c r="A41" s="1340" t="s">
        <v>85</v>
      </c>
      <c r="B41" s="1341"/>
      <c r="C41" s="1341"/>
      <c r="D41" s="1341"/>
      <c r="E41" s="1341"/>
      <c r="F41" s="1341"/>
      <c r="G41" s="1341"/>
      <c r="H41" s="1341"/>
      <c r="I41" s="1341"/>
      <c r="J41" s="1341"/>
      <c r="K41" s="1341"/>
      <c r="L41" s="1341"/>
      <c r="M41" s="1341"/>
      <c r="N41" s="1341"/>
      <c r="O41" s="1341"/>
      <c r="P41" s="1341"/>
      <c r="Q41" s="1341"/>
      <c r="R41" s="1341"/>
      <c r="S41" s="1342" t="s">
        <v>141</v>
      </c>
      <c r="T41" s="1343"/>
      <c r="U41" s="1343"/>
      <c r="V41" s="1343"/>
      <c r="W41" s="1343"/>
      <c r="X41" s="1343"/>
      <c r="Y41" s="1343"/>
      <c r="Z41" s="1343"/>
      <c r="AA41" s="1343"/>
      <c r="AB41" s="1343"/>
      <c r="AC41" s="1343"/>
      <c r="AD41" s="1343"/>
      <c r="AE41" s="1343"/>
      <c r="AF41" s="1343"/>
      <c r="AG41" s="1343"/>
      <c r="AH41" s="1343"/>
      <c r="AI41" s="1343"/>
      <c r="AJ41" s="1343"/>
      <c r="AK41" s="1343"/>
      <c r="AL41" s="1344"/>
      <c r="AM41" s="251" t="s">
        <v>86</v>
      </c>
      <c r="AN41" s="252"/>
      <c r="AO41" s="252"/>
      <c r="AP41" s="252"/>
      <c r="AQ41" s="252"/>
      <c r="AR41" s="252"/>
      <c r="AS41" s="252"/>
      <c r="AT41" s="252"/>
      <c r="AU41" s="252"/>
      <c r="AV41" s="252"/>
      <c r="AW41" s="1345" t="s">
        <v>140</v>
      </c>
      <c r="AX41" s="1346"/>
      <c r="AY41" s="1346"/>
      <c r="AZ41" s="1346"/>
      <c r="BA41" s="1346"/>
      <c r="BB41" s="1346"/>
      <c r="BC41" s="1346"/>
      <c r="BD41" s="1346"/>
      <c r="BE41" s="1346"/>
      <c r="BF41" s="1346"/>
      <c r="BG41" s="1346"/>
      <c r="BH41" s="1346"/>
      <c r="BI41" s="1346"/>
      <c r="BJ41" s="1346"/>
      <c r="BK41" s="1346"/>
      <c r="BL41" s="1346"/>
      <c r="BM41" s="1346"/>
      <c r="BN41" s="1346"/>
      <c r="BO41" s="1346"/>
      <c r="BP41" s="1346"/>
      <c r="BQ41" s="1346"/>
      <c r="BR41" s="1346"/>
      <c r="BS41" s="1346"/>
      <c r="BT41" s="1346"/>
      <c r="BU41" s="1346"/>
      <c r="BV41" s="1346"/>
      <c r="BW41" s="1346"/>
      <c r="BX41" s="1346"/>
      <c r="BY41" s="1346"/>
      <c r="BZ41" s="1346"/>
      <c r="CA41" s="1347"/>
    </row>
    <row r="42" spans="1:90" s="238" customFormat="1" ht="11.5">
      <c r="A42" s="1327" t="s">
        <v>87</v>
      </c>
      <c r="B42" s="1328"/>
      <c r="C42" s="1328"/>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1328"/>
      <c r="AC42" s="1328"/>
      <c r="AD42" s="1334"/>
      <c r="AE42" s="1327" t="s">
        <v>88</v>
      </c>
      <c r="AF42" s="1328"/>
      <c r="AG42" s="1328"/>
      <c r="AH42" s="1328"/>
      <c r="AI42" s="1328"/>
      <c r="AJ42" s="1328"/>
      <c r="AK42" s="1328"/>
      <c r="AL42" s="1328"/>
      <c r="AM42" s="1325"/>
      <c r="AN42" s="1325"/>
      <c r="AO42" s="1325"/>
      <c r="AP42" s="1325"/>
      <c r="AQ42" s="1325"/>
      <c r="AR42" s="1325" t="s">
        <v>89</v>
      </c>
      <c r="AS42" s="1325"/>
      <c r="AT42" s="1326"/>
      <c r="AU42" s="1327" t="s">
        <v>90</v>
      </c>
      <c r="AV42" s="1328"/>
      <c r="AW42" s="1328"/>
      <c r="AX42" s="1328"/>
      <c r="AY42" s="1328"/>
      <c r="AZ42" s="1328"/>
      <c r="BA42" s="1328"/>
      <c r="BB42" s="1328"/>
      <c r="BC42" s="1325"/>
      <c r="BD42" s="1325"/>
      <c r="BE42" s="1325"/>
      <c r="BF42" s="1325"/>
      <c r="BG42" s="1325"/>
      <c r="BH42" s="1325" t="s">
        <v>89</v>
      </c>
      <c r="BI42" s="1325"/>
      <c r="BJ42" s="1326"/>
      <c r="BK42" s="1307" t="s">
        <v>91</v>
      </c>
      <c r="BL42" s="1308"/>
      <c r="BM42" s="1308"/>
      <c r="BN42" s="1308"/>
      <c r="BO42" s="1308"/>
      <c r="BP42" s="1308"/>
      <c r="BQ42" s="1308"/>
      <c r="BR42" s="1308"/>
      <c r="BS42" s="1308"/>
      <c r="BT42" s="1325"/>
      <c r="BU42" s="1325"/>
      <c r="BV42" s="1325"/>
      <c r="BW42" s="1325"/>
      <c r="BX42" s="1325" t="s">
        <v>89</v>
      </c>
      <c r="BY42" s="1325"/>
      <c r="BZ42" s="1325"/>
      <c r="CA42" s="1326"/>
    </row>
    <row r="43" spans="1:90" s="238" customFormat="1" ht="15" customHeight="1">
      <c r="A43" s="1329"/>
      <c r="B43" s="1330"/>
      <c r="C43" s="1330"/>
      <c r="D43" s="1330"/>
      <c r="E43" s="1330"/>
      <c r="F43" s="1330"/>
      <c r="G43" s="1330"/>
      <c r="H43" s="1330"/>
      <c r="I43" s="1330"/>
      <c r="J43" s="1330"/>
      <c r="K43" s="1330"/>
      <c r="L43" s="1330"/>
      <c r="M43" s="1330"/>
      <c r="N43" s="1330"/>
      <c r="O43" s="1330"/>
      <c r="P43" s="1330"/>
      <c r="Q43" s="1330"/>
      <c r="R43" s="1330"/>
      <c r="S43" s="1330"/>
      <c r="T43" s="1330"/>
      <c r="U43" s="1330"/>
      <c r="V43" s="1330"/>
      <c r="W43" s="1330"/>
      <c r="X43" s="1330"/>
      <c r="Y43" s="1330"/>
      <c r="Z43" s="1330"/>
      <c r="AA43" s="1330"/>
      <c r="AB43" s="1330"/>
      <c r="AC43" s="1330"/>
      <c r="AD43" s="1335"/>
      <c r="AE43" s="1329"/>
      <c r="AF43" s="1330"/>
      <c r="AG43" s="1330"/>
      <c r="AH43" s="1330"/>
      <c r="AI43" s="1330"/>
      <c r="AJ43" s="1330"/>
      <c r="AK43" s="1330"/>
      <c r="AL43" s="1330"/>
      <c r="AM43" s="1322"/>
      <c r="AN43" s="1322"/>
      <c r="AO43" s="1322"/>
      <c r="AP43" s="1322"/>
      <c r="AQ43" s="1322"/>
      <c r="AR43" s="1322" t="s">
        <v>92</v>
      </c>
      <c r="AS43" s="1322"/>
      <c r="AT43" s="1323"/>
      <c r="AU43" s="1329"/>
      <c r="AV43" s="1330"/>
      <c r="AW43" s="1330"/>
      <c r="AX43" s="1330"/>
      <c r="AY43" s="1330"/>
      <c r="AZ43" s="1330"/>
      <c r="BA43" s="1330"/>
      <c r="BB43" s="1330"/>
      <c r="BC43" s="1322"/>
      <c r="BD43" s="1322"/>
      <c r="BE43" s="1322"/>
      <c r="BF43" s="1322"/>
      <c r="BG43" s="1322"/>
      <c r="BH43" s="1322" t="s">
        <v>92</v>
      </c>
      <c r="BI43" s="1322"/>
      <c r="BJ43" s="1323"/>
      <c r="BK43" s="1286"/>
      <c r="BL43" s="1287"/>
      <c r="BM43" s="1287"/>
      <c r="BN43" s="1287"/>
      <c r="BO43" s="1287"/>
      <c r="BP43" s="1287"/>
      <c r="BQ43" s="1287"/>
      <c r="BR43" s="1287"/>
      <c r="BS43" s="1287"/>
      <c r="BT43" s="1322"/>
      <c r="BU43" s="1322"/>
      <c r="BV43" s="1322"/>
      <c r="BW43" s="1322"/>
      <c r="BX43" s="1322" t="s">
        <v>92</v>
      </c>
      <c r="BY43" s="1322"/>
      <c r="BZ43" s="1322"/>
      <c r="CA43" s="1323"/>
      <c r="CD43" s="1324" t="b">
        <v>0</v>
      </c>
      <c r="CE43" s="1324"/>
      <c r="CF43" s="1324"/>
      <c r="CG43" s="1324" t="b">
        <v>0</v>
      </c>
      <c r="CH43" s="1324"/>
      <c r="CI43" s="1324"/>
      <c r="CJ43" s="1324" t="b">
        <v>0</v>
      </c>
      <c r="CK43" s="1324"/>
      <c r="CL43" s="1324"/>
    </row>
    <row r="44" spans="1:90" s="255" customFormat="1" ht="4.5" customHeight="1">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53"/>
      <c r="AF44" s="253"/>
      <c r="AG44" s="253"/>
      <c r="AH44" s="253"/>
      <c r="AI44" s="253"/>
      <c r="AJ44" s="253"/>
      <c r="AK44" s="253"/>
      <c r="AL44" s="253"/>
      <c r="AM44" s="253"/>
      <c r="AN44" s="253"/>
      <c r="AO44" s="253"/>
      <c r="AP44" s="254"/>
      <c r="AQ44" s="254"/>
      <c r="AR44" s="254"/>
      <c r="AS44" s="254"/>
      <c r="AT44" s="254"/>
      <c r="AU44" s="253"/>
      <c r="AV44" s="253"/>
      <c r="AW44" s="253"/>
      <c r="AX44" s="253"/>
      <c r="AY44" s="253"/>
      <c r="AZ44" s="253"/>
      <c r="BA44" s="253"/>
      <c r="BB44" s="253"/>
      <c r="BC44" s="254"/>
      <c r="BD44" s="254"/>
      <c r="BE44" s="254"/>
      <c r="BF44" s="254"/>
      <c r="BG44" s="254"/>
      <c r="BH44" s="253"/>
      <c r="BI44" s="253"/>
      <c r="BJ44" s="253"/>
      <c r="BK44" s="253"/>
      <c r="BL44" s="253"/>
      <c r="BM44" s="253"/>
      <c r="BN44" s="253"/>
      <c r="BO44" s="253"/>
      <c r="BP44" s="253"/>
      <c r="BQ44" s="253"/>
      <c r="BR44" s="253"/>
      <c r="BS44" s="253"/>
      <c r="BT44" s="253"/>
      <c r="BU44" s="253"/>
      <c r="BV44" s="253"/>
      <c r="BW44" s="254"/>
      <c r="BX44" s="254"/>
      <c r="BY44" s="254"/>
      <c r="BZ44" s="254"/>
      <c r="CA44" s="254"/>
      <c r="CD44" s="256"/>
      <c r="CE44" s="256"/>
      <c r="CF44" s="256"/>
      <c r="CG44" s="256"/>
      <c r="CH44" s="256"/>
      <c r="CI44" s="256"/>
      <c r="CJ44" s="256"/>
      <c r="CK44" s="256"/>
      <c r="CL44" s="256"/>
    </row>
    <row r="45" spans="1:90" s="255" customFormat="1" ht="15" customHeight="1">
      <c r="A45" s="1327" t="s">
        <v>93</v>
      </c>
      <c r="B45" s="1328"/>
      <c r="C45" s="1328"/>
      <c r="D45" s="1328"/>
      <c r="E45" s="1328"/>
      <c r="F45" s="1328"/>
      <c r="G45" s="1328"/>
      <c r="H45" s="1328"/>
      <c r="I45" s="1328"/>
      <c r="J45" s="1328"/>
      <c r="K45" s="1328"/>
      <c r="L45" s="1328"/>
      <c r="M45" s="1328"/>
      <c r="N45" s="1328"/>
      <c r="O45" s="1328"/>
      <c r="P45" s="1328"/>
      <c r="Q45" s="1328"/>
      <c r="R45" s="1328"/>
      <c r="S45" s="1328"/>
      <c r="T45" s="1328"/>
      <c r="U45" s="1328"/>
      <c r="V45" s="1334"/>
      <c r="W45" s="1325"/>
      <c r="X45" s="1325"/>
      <c r="Y45" s="1325"/>
      <c r="Z45" s="1325"/>
      <c r="AA45" s="1325"/>
      <c r="AB45" s="1325" t="s">
        <v>89</v>
      </c>
      <c r="AC45" s="1325"/>
      <c r="AD45" s="1326"/>
      <c r="AE45" s="1327" t="s">
        <v>94</v>
      </c>
      <c r="AF45" s="1328"/>
      <c r="AG45" s="1328"/>
      <c r="AH45" s="1328"/>
      <c r="AI45" s="1328"/>
      <c r="AJ45" s="1328"/>
      <c r="AK45" s="1328"/>
      <c r="AL45" s="1328"/>
      <c r="AM45" s="1328"/>
      <c r="AN45" s="1328"/>
      <c r="AO45" s="1328"/>
      <c r="AP45" s="1328"/>
      <c r="AQ45" s="1328"/>
      <c r="AR45" s="1328"/>
      <c r="AS45" s="1328"/>
      <c r="AT45" s="1328"/>
      <c r="AU45" s="1328"/>
      <c r="AV45" s="1328"/>
      <c r="AW45" s="1328"/>
      <c r="AX45" s="1328"/>
      <c r="AY45" s="1328"/>
      <c r="AZ45" s="1328"/>
      <c r="BA45" s="1328"/>
      <c r="BB45" s="1328"/>
      <c r="BC45" s="1328"/>
      <c r="BD45" s="1328"/>
      <c r="BE45" s="1328"/>
      <c r="BF45" s="1328"/>
      <c r="BG45" s="1328"/>
      <c r="BH45" s="1336" t="s">
        <v>142</v>
      </c>
      <c r="BI45" s="1336"/>
      <c r="BJ45" s="1336"/>
      <c r="BK45" s="1336"/>
      <c r="BL45" s="1336"/>
      <c r="BM45" s="1336"/>
      <c r="BN45" s="1336"/>
      <c r="BO45" s="1336"/>
      <c r="BP45" s="1336"/>
      <c r="BQ45" s="1336"/>
      <c r="BR45" s="1336"/>
      <c r="BS45" s="1336"/>
      <c r="BT45" s="1336"/>
      <c r="BU45" s="1336"/>
      <c r="BV45" s="1336"/>
      <c r="BW45" s="1336"/>
      <c r="BX45" s="1336"/>
      <c r="BY45" s="1336"/>
      <c r="BZ45" s="1336"/>
      <c r="CA45" s="1337"/>
      <c r="CD45" s="256"/>
      <c r="CE45" s="256"/>
      <c r="CF45" s="256"/>
      <c r="CG45" s="256"/>
      <c r="CH45" s="256"/>
      <c r="CI45" s="256"/>
      <c r="CJ45" s="256"/>
      <c r="CK45" s="256"/>
      <c r="CL45" s="256"/>
    </row>
    <row r="46" spans="1:90" s="232" customFormat="1" ht="15" customHeight="1">
      <c r="A46" s="1329"/>
      <c r="B46" s="1330"/>
      <c r="C46" s="1330"/>
      <c r="D46" s="1330"/>
      <c r="E46" s="1330"/>
      <c r="F46" s="1330"/>
      <c r="G46" s="1330"/>
      <c r="H46" s="1330"/>
      <c r="I46" s="1330"/>
      <c r="J46" s="1330"/>
      <c r="K46" s="1330"/>
      <c r="L46" s="1330"/>
      <c r="M46" s="1330"/>
      <c r="N46" s="1330"/>
      <c r="O46" s="1330"/>
      <c r="P46" s="1330"/>
      <c r="Q46" s="1330"/>
      <c r="R46" s="1330"/>
      <c r="S46" s="1330"/>
      <c r="T46" s="1330"/>
      <c r="U46" s="1330"/>
      <c r="V46" s="1335"/>
      <c r="W46" s="1322"/>
      <c r="X46" s="1322"/>
      <c r="Y46" s="1322"/>
      <c r="Z46" s="1322"/>
      <c r="AA46" s="1322"/>
      <c r="AB46" s="1322" t="s">
        <v>92</v>
      </c>
      <c r="AC46" s="1322"/>
      <c r="AD46" s="1323"/>
      <c r="AE46" s="1329"/>
      <c r="AF46" s="1330"/>
      <c r="AG46" s="1330"/>
      <c r="AH46" s="1330"/>
      <c r="AI46" s="1330"/>
      <c r="AJ46" s="1330"/>
      <c r="AK46" s="1330"/>
      <c r="AL46" s="1330"/>
      <c r="AM46" s="1330"/>
      <c r="AN46" s="1330"/>
      <c r="AO46" s="1330"/>
      <c r="AP46" s="1330"/>
      <c r="AQ46" s="1330"/>
      <c r="AR46" s="1330"/>
      <c r="AS46" s="1330"/>
      <c r="AT46" s="1330"/>
      <c r="AU46" s="1330"/>
      <c r="AV46" s="1330"/>
      <c r="AW46" s="1330"/>
      <c r="AX46" s="1330"/>
      <c r="AY46" s="1330"/>
      <c r="AZ46" s="1330"/>
      <c r="BA46" s="1330"/>
      <c r="BB46" s="1330"/>
      <c r="BC46" s="1330"/>
      <c r="BD46" s="1330"/>
      <c r="BE46" s="1330"/>
      <c r="BF46" s="1330"/>
      <c r="BG46" s="1330"/>
      <c r="BH46" s="1338"/>
      <c r="BI46" s="1338"/>
      <c r="BJ46" s="1338"/>
      <c r="BK46" s="1338"/>
      <c r="BL46" s="1338"/>
      <c r="BM46" s="1338"/>
      <c r="BN46" s="1338"/>
      <c r="BO46" s="1338"/>
      <c r="BP46" s="1338"/>
      <c r="BQ46" s="1338"/>
      <c r="BR46" s="1338"/>
      <c r="BS46" s="1338"/>
      <c r="BT46" s="1338"/>
      <c r="BU46" s="1338"/>
      <c r="BV46" s="1338"/>
      <c r="BW46" s="1338"/>
      <c r="BX46" s="1338"/>
      <c r="BY46" s="1338"/>
      <c r="BZ46" s="1338"/>
      <c r="CA46" s="1339"/>
      <c r="CD46" s="1324" t="b">
        <v>0</v>
      </c>
      <c r="CE46" s="1324"/>
      <c r="CF46" s="1324"/>
    </row>
    <row r="47" spans="1:90" s="232" customFormat="1" ht="4.5" customHeight="1"/>
    <row r="48" spans="1:90" s="232" customFormat="1" ht="11.5">
      <c r="A48" s="1331" t="s">
        <v>95</v>
      </c>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3"/>
    </row>
    <row r="49" spans="1:96" s="232" customFormat="1" ht="15" customHeight="1">
      <c r="A49" s="1327" t="s">
        <v>96</v>
      </c>
      <c r="B49" s="1328"/>
      <c r="C49" s="1328"/>
      <c r="D49" s="1328"/>
      <c r="E49" s="1328"/>
      <c r="F49" s="1328"/>
      <c r="G49" s="1325"/>
      <c r="H49" s="1325"/>
      <c r="I49" s="1325"/>
      <c r="J49" s="1325"/>
      <c r="K49" s="1325"/>
      <c r="L49" s="1325" t="s">
        <v>89</v>
      </c>
      <c r="M49" s="1325"/>
      <c r="N49" s="1326"/>
      <c r="O49" s="1327" t="s">
        <v>97</v>
      </c>
      <c r="P49" s="1328"/>
      <c r="Q49" s="1328"/>
      <c r="R49" s="1328"/>
      <c r="S49" s="1328"/>
      <c r="T49" s="1328"/>
      <c r="U49" s="1325"/>
      <c r="V49" s="1325"/>
      <c r="W49" s="1325"/>
      <c r="X49" s="1325"/>
      <c r="Y49" s="1325"/>
      <c r="Z49" s="1325" t="s">
        <v>89</v>
      </c>
      <c r="AA49" s="1325"/>
      <c r="AB49" s="1326"/>
      <c r="AC49" s="1327" t="s">
        <v>98</v>
      </c>
      <c r="AD49" s="1328"/>
      <c r="AE49" s="1328"/>
      <c r="AF49" s="1328"/>
      <c r="AG49" s="1328"/>
      <c r="AH49" s="1328"/>
      <c r="AI49" s="1325"/>
      <c r="AJ49" s="1325"/>
      <c r="AK49" s="1325"/>
      <c r="AL49" s="1325"/>
      <c r="AM49" s="1325"/>
      <c r="AN49" s="1325" t="s">
        <v>89</v>
      </c>
      <c r="AO49" s="1325"/>
      <c r="AP49" s="1326"/>
      <c r="AQ49" s="1327" t="s">
        <v>99</v>
      </c>
      <c r="AR49" s="1328"/>
      <c r="AS49" s="1328"/>
      <c r="AT49" s="1328"/>
      <c r="AU49" s="1328"/>
      <c r="AV49" s="1328"/>
      <c r="AW49" s="1325"/>
      <c r="AX49" s="1325"/>
      <c r="AY49" s="1325"/>
      <c r="AZ49" s="1325"/>
      <c r="BA49" s="1325"/>
      <c r="BB49" s="1325" t="s">
        <v>89</v>
      </c>
      <c r="BC49" s="1325"/>
      <c r="BD49" s="1326"/>
      <c r="BE49" s="1327" t="s">
        <v>100</v>
      </c>
      <c r="BF49" s="1328"/>
      <c r="BG49" s="1328"/>
      <c r="BH49" s="1328"/>
      <c r="BI49" s="1328"/>
      <c r="BJ49" s="1328"/>
      <c r="BK49" s="1328"/>
      <c r="BL49" s="1328"/>
      <c r="BM49" s="1328"/>
      <c r="BN49" s="1328"/>
      <c r="BO49" s="1328"/>
      <c r="BP49" s="1328"/>
      <c r="BQ49" s="1328"/>
      <c r="BR49" s="1328"/>
      <c r="BS49" s="1328"/>
      <c r="BT49" s="1325"/>
      <c r="BU49" s="1325"/>
      <c r="BV49" s="1325"/>
      <c r="BW49" s="1325"/>
      <c r="BX49" s="1325"/>
      <c r="BY49" s="1325" t="s">
        <v>89</v>
      </c>
      <c r="BZ49" s="1325"/>
      <c r="CA49" s="1326"/>
    </row>
    <row r="50" spans="1:96" s="232" customFormat="1" ht="15" customHeight="1">
      <c r="A50" s="1329"/>
      <c r="B50" s="1330"/>
      <c r="C50" s="1330"/>
      <c r="D50" s="1330"/>
      <c r="E50" s="1330"/>
      <c r="F50" s="1330"/>
      <c r="G50" s="1322"/>
      <c r="H50" s="1322"/>
      <c r="I50" s="1322"/>
      <c r="J50" s="1322"/>
      <c r="K50" s="1322"/>
      <c r="L50" s="1322" t="s">
        <v>92</v>
      </c>
      <c r="M50" s="1322"/>
      <c r="N50" s="1323"/>
      <c r="O50" s="1329"/>
      <c r="P50" s="1330"/>
      <c r="Q50" s="1330"/>
      <c r="R50" s="1330"/>
      <c r="S50" s="1330"/>
      <c r="T50" s="1330"/>
      <c r="U50" s="1322"/>
      <c r="V50" s="1322"/>
      <c r="W50" s="1322"/>
      <c r="X50" s="1322"/>
      <c r="Y50" s="1322"/>
      <c r="Z50" s="1322" t="s">
        <v>92</v>
      </c>
      <c r="AA50" s="1322"/>
      <c r="AB50" s="1323"/>
      <c r="AC50" s="1329"/>
      <c r="AD50" s="1330"/>
      <c r="AE50" s="1330"/>
      <c r="AF50" s="1330"/>
      <c r="AG50" s="1330"/>
      <c r="AH50" s="1330"/>
      <c r="AI50" s="1322"/>
      <c r="AJ50" s="1322"/>
      <c r="AK50" s="1322"/>
      <c r="AL50" s="1322"/>
      <c r="AM50" s="1322"/>
      <c r="AN50" s="1322" t="s">
        <v>92</v>
      </c>
      <c r="AO50" s="1322"/>
      <c r="AP50" s="1323"/>
      <c r="AQ50" s="1329"/>
      <c r="AR50" s="1330"/>
      <c r="AS50" s="1330"/>
      <c r="AT50" s="1330"/>
      <c r="AU50" s="1330"/>
      <c r="AV50" s="1330"/>
      <c r="AW50" s="1322"/>
      <c r="AX50" s="1322"/>
      <c r="AY50" s="1322"/>
      <c r="AZ50" s="1322"/>
      <c r="BA50" s="1322"/>
      <c r="BB50" s="1322" t="s">
        <v>92</v>
      </c>
      <c r="BC50" s="1322"/>
      <c r="BD50" s="1323"/>
      <c r="BE50" s="1329"/>
      <c r="BF50" s="1330"/>
      <c r="BG50" s="1330"/>
      <c r="BH50" s="1330"/>
      <c r="BI50" s="1330"/>
      <c r="BJ50" s="1330"/>
      <c r="BK50" s="1330"/>
      <c r="BL50" s="1330"/>
      <c r="BM50" s="1330"/>
      <c r="BN50" s="1330"/>
      <c r="BO50" s="1330"/>
      <c r="BP50" s="1330"/>
      <c r="BQ50" s="1330"/>
      <c r="BR50" s="1330"/>
      <c r="BS50" s="1330"/>
      <c r="BT50" s="1322"/>
      <c r="BU50" s="1322"/>
      <c r="BV50" s="1322"/>
      <c r="BW50" s="1322"/>
      <c r="BX50" s="1322"/>
      <c r="BY50" s="1322" t="s">
        <v>92</v>
      </c>
      <c r="BZ50" s="1322"/>
      <c r="CA50" s="1323"/>
      <c r="CD50" s="1324" t="b">
        <v>0</v>
      </c>
      <c r="CE50" s="1324"/>
      <c r="CF50" s="1324"/>
      <c r="CG50" s="1324" t="b">
        <v>0</v>
      </c>
      <c r="CH50" s="1324"/>
      <c r="CI50" s="1324"/>
      <c r="CJ50" s="1324" t="b">
        <v>0</v>
      </c>
      <c r="CK50" s="1324"/>
      <c r="CL50" s="1324"/>
      <c r="CM50" s="1324" t="b">
        <v>0</v>
      </c>
      <c r="CN50" s="1324"/>
      <c r="CO50" s="1324"/>
      <c r="CP50" s="1324" t="b">
        <v>0</v>
      </c>
      <c r="CQ50" s="1324"/>
      <c r="CR50" s="1324"/>
    </row>
    <row r="51" spans="1:96" s="232" customFormat="1" ht="5.25" customHeight="1"/>
    <row r="52" spans="1:96" s="232" customFormat="1" ht="14">
      <c r="A52" s="1315" t="s">
        <v>101</v>
      </c>
      <c r="B52" s="1316"/>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c r="AI52" s="1316"/>
      <c r="AJ52" s="1316"/>
      <c r="AK52" s="1316"/>
      <c r="AL52" s="1316"/>
      <c r="AM52" s="1316"/>
      <c r="AN52" s="1316"/>
      <c r="AO52" s="1316"/>
      <c r="AP52" s="1316"/>
      <c r="AQ52" s="1316"/>
      <c r="AR52" s="1316"/>
      <c r="AS52" s="1316"/>
      <c r="AT52" s="1316"/>
      <c r="AU52" s="1316"/>
      <c r="AV52" s="1316"/>
      <c r="AW52" s="1316"/>
      <c r="AX52" s="1316"/>
      <c r="AY52" s="1316"/>
      <c r="AZ52" s="1316"/>
      <c r="BA52" s="1316"/>
      <c r="BB52" s="1316"/>
      <c r="BC52" s="1316"/>
      <c r="BD52" s="1316"/>
      <c r="BE52" s="1316"/>
      <c r="BF52" s="1316"/>
      <c r="BG52" s="1316"/>
      <c r="BH52" s="1316"/>
      <c r="BI52" s="1316"/>
      <c r="BJ52" s="1316"/>
      <c r="BK52" s="1316"/>
      <c r="BL52" s="1316"/>
      <c r="BM52" s="1316"/>
      <c r="BN52" s="1316"/>
      <c r="BO52" s="1316"/>
      <c r="BP52" s="1316"/>
      <c r="BQ52" s="1316"/>
      <c r="BR52" s="1316"/>
      <c r="BS52" s="1316"/>
      <c r="BT52" s="1316"/>
      <c r="BU52" s="1316"/>
      <c r="BV52" s="1316"/>
      <c r="BW52" s="1316"/>
      <c r="BX52" s="1316"/>
      <c r="BY52" s="1316"/>
      <c r="BZ52" s="1316"/>
      <c r="CA52" s="1317"/>
    </row>
    <row r="53" spans="1:96" s="238" customFormat="1" ht="11.25" customHeight="1">
      <c r="A53" s="1307" t="s">
        <v>102</v>
      </c>
      <c r="B53" s="1308"/>
      <c r="C53" s="1308"/>
      <c r="D53" s="1308"/>
      <c r="E53" s="1308"/>
      <c r="F53" s="1308"/>
      <c r="G53" s="1308"/>
      <c r="H53" s="1308"/>
      <c r="I53" s="1308"/>
      <c r="J53" s="1308"/>
      <c r="K53" s="1308"/>
      <c r="L53" s="1308"/>
      <c r="M53" s="1308"/>
      <c r="N53" s="1308"/>
      <c r="O53" s="1318" t="s">
        <v>143</v>
      </c>
      <c r="P53" s="1318"/>
      <c r="Q53" s="1318"/>
      <c r="R53" s="1318"/>
      <c r="S53" s="1318"/>
      <c r="T53" s="1318"/>
      <c r="U53" s="1318"/>
      <c r="V53" s="1318"/>
      <c r="W53" s="1318"/>
      <c r="X53" s="1318"/>
      <c r="Y53" s="1318"/>
      <c r="Z53" s="1318"/>
      <c r="AA53" s="1318"/>
      <c r="AB53" s="1318"/>
      <c r="AC53" s="1318"/>
      <c r="AD53" s="1319"/>
      <c r="AE53" s="1320" t="s">
        <v>103</v>
      </c>
      <c r="AF53" s="1321"/>
      <c r="AG53" s="1321"/>
      <c r="AH53" s="1321"/>
      <c r="AI53" s="1321"/>
      <c r="AJ53" s="1321"/>
      <c r="AK53" s="1321"/>
      <c r="AL53" s="1321"/>
      <c r="AM53" s="1321"/>
      <c r="AN53" s="1321"/>
      <c r="AO53" s="1321"/>
      <c r="AP53" s="1321"/>
      <c r="AQ53" s="1321"/>
      <c r="AR53" s="1321"/>
      <c r="AS53" s="1321"/>
      <c r="AT53" s="1321"/>
      <c r="AU53" s="1321" t="s">
        <v>104</v>
      </c>
      <c r="AV53" s="1321"/>
      <c r="AW53" s="1321"/>
      <c r="AX53" s="1321"/>
      <c r="AY53" s="1321"/>
      <c r="AZ53" s="1321"/>
      <c r="BA53" s="1321"/>
      <c r="BB53" s="1321"/>
      <c r="BC53" s="1321"/>
      <c r="BD53" s="1321"/>
      <c r="BE53" s="1321"/>
      <c r="BF53" s="1321"/>
      <c r="BG53" s="1321"/>
      <c r="BH53" s="1321"/>
      <c r="BI53" s="1321"/>
      <c r="BJ53" s="1321"/>
      <c r="BK53" s="1242" t="s">
        <v>105</v>
      </c>
      <c r="BL53" s="1242"/>
      <c r="BM53" s="1242"/>
      <c r="BN53" s="1242"/>
      <c r="BO53" s="1242"/>
      <c r="BP53" s="1242"/>
      <c r="BQ53" s="1242"/>
      <c r="BR53" s="1242"/>
      <c r="BS53" s="1242"/>
      <c r="BT53" s="1242"/>
      <c r="BU53" s="1242"/>
      <c r="BV53" s="1242"/>
      <c r="BW53" s="1242"/>
      <c r="BX53" s="1242"/>
      <c r="BY53" s="1242"/>
      <c r="BZ53" s="1242"/>
      <c r="CA53" s="1242"/>
    </row>
    <row r="54" spans="1:96" s="238" customFormat="1" ht="11.25" customHeight="1">
      <c r="A54" s="1303"/>
      <c r="B54" s="1304"/>
      <c r="C54" s="1304"/>
      <c r="D54" s="1304"/>
      <c r="E54" s="1304"/>
      <c r="F54" s="1304"/>
      <c r="G54" s="1304"/>
      <c r="H54" s="1304"/>
      <c r="I54" s="1304"/>
      <c r="J54" s="1304"/>
      <c r="K54" s="1304"/>
      <c r="L54" s="1304"/>
      <c r="M54" s="1304"/>
      <c r="N54" s="1304"/>
      <c r="O54" s="1305"/>
      <c r="P54" s="1305"/>
      <c r="Q54" s="1305"/>
      <c r="R54" s="1305"/>
      <c r="S54" s="1305"/>
      <c r="T54" s="1305"/>
      <c r="U54" s="1305"/>
      <c r="V54" s="1305"/>
      <c r="W54" s="1305"/>
      <c r="X54" s="1305"/>
      <c r="Y54" s="1305"/>
      <c r="Z54" s="1305"/>
      <c r="AA54" s="1305"/>
      <c r="AB54" s="1305"/>
      <c r="AC54" s="1305"/>
      <c r="AD54" s="1306"/>
      <c r="AE54" s="1296">
        <v>1</v>
      </c>
      <c r="AF54" s="1296"/>
      <c r="AG54" s="249" t="s">
        <v>79</v>
      </c>
      <c r="AH54" s="1299">
        <v>8831</v>
      </c>
      <c r="AI54" s="1299"/>
      <c r="AJ54" s="1299"/>
      <c r="AK54" s="1299"/>
      <c r="AL54" s="249" t="s">
        <v>80</v>
      </c>
      <c r="AM54" s="1299">
        <v>4135966</v>
      </c>
      <c r="AN54" s="1299"/>
      <c r="AO54" s="1299"/>
      <c r="AP54" s="1299"/>
      <c r="AQ54" s="1299"/>
      <c r="AR54" s="1299"/>
      <c r="AS54" s="1299"/>
      <c r="AT54" s="1301"/>
      <c r="AU54" s="1296">
        <v>1</v>
      </c>
      <c r="AV54" s="1296"/>
      <c r="AW54" s="249" t="s">
        <v>79</v>
      </c>
      <c r="AX54" s="1299">
        <v>8831</v>
      </c>
      <c r="AY54" s="1299"/>
      <c r="AZ54" s="1299"/>
      <c r="BA54" s="1299"/>
      <c r="BB54" s="249" t="s">
        <v>80</v>
      </c>
      <c r="BC54" s="1299">
        <v>4135966</v>
      </c>
      <c r="BD54" s="1299"/>
      <c r="BE54" s="1299"/>
      <c r="BF54" s="1299"/>
      <c r="BG54" s="1299"/>
      <c r="BH54" s="1299"/>
      <c r="BI54" s="1299"/>
      <c r="BJ54" s="1301"/>
      <c r="BK54" s="1295">
        <v>1</v>
      </c>
      <c r="BL54" s="1296"/>
      <c r="BM54" s="1281" t="s">
        <v>140</v>
      </c>
      <c r="BN54" s="1281"/>
      <c r="BO54" s="1281"/>
      <c r="BP54" s="1281"/>
      <c r="BQ54" s="1281"/>
      <c r="BR54" s="1281"/>
      <c r="BS54" s="1281"/>
      <c r="BT54" s="1281"/>
      <c r="BU54" s="1281"/>
      <c r="BV54" s="1281"/>
      <c r="BW54" s="1281"/>
      <c r="BX54" s="1281"/>
      <c r="BY54" s="1281"/>
      <c r="BZ54" s="1281"/>
      <c r="CA54" s="1282"/>
    </row>
    <row r="55" spans="1:96" s="238" customFormat="1" ht="11.25" customHeight="1">
      <c r="A55" s="1286"/>
      <c r="B55" s="1287"/>
      <c r="C55" s="1287"/>
      <c r="D55" s="1287"/>
      <c r="E55" s="1287"/>
      <c r="F55" s="1287"/>
      <c r="G55" s="1287"/>
      <c r="H55" s="1287"/>
      <c r="I55" s="1287"/>
      <c r="J55" s="1287"/>
      <c r="K55" s="1287"/>
      <c r="L55" s="1287"/>
      <c r="M55" s="1287"/>
      <c r="N55" s="1287"/>
      <c r="O55" s="1288"/>
      <c r="P55" s="1288"/>
      <c r="Q55" s="1288"/>
      <c r="R55" s="1288"/>
      <c r="S55" s="1288"/>
      <c r="T55" s="1288"/>
      <c r="U55" s="1288"/>
      <c r="V55" s="1288"/>
      <c r="W55" s="1288"/>
      <c r="X55" s="1288"/>
      <c r="Y55" s="1288"/>
      <c r="Z55" s="1288"/>
      <c r="AA55" s="1288"/>
      <c r="AB55" s="1288"/>
      <c r="AC55" s="1288"/>
      <c r="AD55" s="1289"/>
      <c r="AE55" s="1298">
        <v>2</v>
      </c>
      <c r="AF55" s="1298"/>
      <c r="AG55" s="250" t="s">
        <v>79</v>
      </c>
      <c r="AH55" s="1300"/>
      <c r="AI55" s="1300"/>
      <c r="AJ55" s="1300"/>
      <c r="AK55" s="1300"/>
      <c r="AL55" s="250" t="s">
        <v>80</v>
      </c>
      <c r="AM55" s="1300"/>
      <c r="AN55" s="1300"/>
      <c r="AO55" s="1300"/>
      <c r="AP55" s="1300"/>
      <c r="AQ55" s="1300"/>
      <c r="AR55" s="1300"/>
      <c r="AS55" s="1300"/>
      <c r="AT55" s="1302"/>
      <c r="AU55" s="1298">
        <v>2</v>
      </c>
      <c r="AV55" s="1298"/>
      <c r="AW55" s="250" t="s">
        <v>79</v>
      </c>
      <c r="AX55" s="1300"/>
      <c r="AY55" s="1300"/>
      <c r="AZ55" s="1300"/>
      <c r="BA55" s="1300"/>
      <c r="BB55" s="250" t="s">
        <v>80</v>
      </c>
      <c r="BC55" s="1300"/>
      <c r="BD55" s="1300"/>
      <c r="BE55" s="1300"/>
      <c r="BF55" s="1300"/>
      <c r="BG55" s="1300"/>
      <c r="BH55" s="1300"/>
      <c r="BI55" s="1300"/>
      <c r="BJ55" s="1302"/>
      <c r="BK55" s="1297">
        <v>2</v>
      </c>
      <c r="BL55" s="1298"/>
      <c r="BM55" s="1293"/>
      <c r="BN55" s="1293"/>
      <c r="BO55" s="1293"/>
      <c r="BP55" s="1293"/>
      <c r="BQ55" s="1293"/>
      <c r="BR55" s="1293"/>
      <c r="BS55" s="1293"/>
      <c r="BT55" s="1293"/>
      <c r="BU55" s="1293"/>
      <c r="BV55" s="1293"/>
      <c r="BW55" s="1293"/>
      <c r="BX55" s="1293"/>
      <c r="BY55" s="1293"/>
      <c r="BZ55" s="1293"/>
      <c r="CA55" s="1294"/>
    </row>
    <row r="56" spans="1:96" s="238" customFormat="1" ht="30" customHeight="1">
      <c r="A56" s="1307" t="s">
        <v>106</v>
      </c>
      <c r="B56" s="1308"/>
      <c r="C56" s="1308"/>
      <c r="D56" s="1308"/>
      <c r="E56" s="1308"/>
      <c r="F56" s="1308"/>
      <c r="G56" s="1308"/>
      <c r="H56" s="1308"/>
      <c r="I56" s="1308"/>
      <c r="J56" s="1308"/>
      <c r="K56" s="1308"/>
      <c r="L56" s="1308"/>
      <c r="M56" s="1308"/>
      <c r="N56" s="1308"/>
      <c r="O56" s="1270" t="s">
        <v>159</v>
      </c>
      <c r="P56" s="1270"/>
      <c r="Q56" s="1270"/>
      <c r="R56" s="1270"/>
      <c r="S56" s="1270"/>
      <c r="T56" s="1270"/>
      <c r="U56" s="1270"/>
      <c r="V56" s="1270"/>
      <c r="W56" s="1270"/>
      <c r="X56" s="1270"/>
      <c r="Y56" s="1270"/>
      <c r="Z56" s="1270"/>
      <c r="AA56" s="1270"/>
      <c r="AB56" s="1270"/>
      <c r="AC56" s="1270"/>
      <c r="AD56" s="1271"/>
      <c r="AE56" s="1309" t="s">
        <v>107</v>
      </c>
      <c r="AF56" s="1310"/>
      <c r="AG56" s="1310"/>
      <c r="AH56" s="1310"/>
      <c r="AI56" s="1310"/>
      <c r="AJ56" s="1310"/>
      <c r="AK56" s="1310"/>
      <c r="AL56" s="1310"/>
      <c r="AM56" s="1310"/>
      <c r="AN56" s="1310"/>
      <c r="AO56" s="1310"/>
      <c r="AP56" s="1310"/>
      <c r="AQ56" s="1310"/>
      <c r="AR56" s="1310"/>
      <c r="AS56" s="1310"/>
      <c r="AT56" s="1311"/>
      <c r="AU56" s="1309" t="s">
        <v>108</v>
      </c>
      <c r="AV56" s="1310"/>
      <c r="AW56" s="1310"/>
      <c r="AX56" s="1310"/>
      <c r="AY56" s="1310"/>
      <c r="AZ56" s="1310"/>
      <c r="BA56" s="1310"/>
      <c r="BB56" s="1310"/>
      <c r="BC56" s="1310"/>
      <c r="BD56" s="1310"/>
      <c r="BE56" s="1310"/>
      <c r="BF56" s="1310"/>
      <c r="BG56" s="1310"/>
      <c r="BH56" s="1310"/>
      <c r="BI56" s="1310"/>
      <c r="BJ56" s="1311"/>
      <c r="BK56" s="1312" t="s">
        <v>105</v>
      </c>
      <c r="BL56" s="1313"/>
      <c r="BM56" s="1313"/>
      <c r="BN56" s="1313"/>
      <c r="BO56" s="1313"/>
      <c r="BP56" s="1313"/>
      <c r="BQ56" s="1313"/>
      <c r="BR56" s="1313"/>
      <c r="BS56" s="1313"/>
      <c r="BT56" s="1313"/>
      <c r="BU56" s="1313"/>
      <c r="BV56" s="1313"/>
      <c r="BW56" s="1313"/>
      <c r="BX56" s="1313"/>
      <c r="BY56" s="1313"/>
      <c r="BZ56" s="1313"/>
      <c r="CA56" s="1314"/>
    </row>
    <row r="57" spans="1:96" s="238" customFormat="1" ht="11.25" customHeight="1">
      <c r="A57" s="1303" t="s">
        <v>109</v>
      </c>
      <c r="B57" s="1304"/>
      <c r="C57" s="1304"/>
      <c r="D57" s="1304"/>
      <c r="E57" s="1304"/>
      <c r="F57" s="1304"/>
      <c r="G57" s="1304"/>
      <c r="H57" s="1304"/>
      <c r="I57" s="1304"/>
      <c r="J57" s="1304"/>
      <c r="K57" s="1304"/>
      <c r="L57" s="1304"/>
      <c r="M57" s="1304"/>
      <c r="N57" s="1304"/>
      <c r="O57" s="1305" t="s">
        <v>144</v>
      </c>
      <c r="P57" s="1305"/>
      <c r="Q57" s="1305"/>
      <c r="R57" s="1305"/>
      <c r="S57" s="1305"/>
      <c r="T57" s="1305"/>
      <c r="U57" s="1305"/>
      <c r="V57" s="1305"/>
      <c r="W57" s="1305"/>
      <c r="X57" s="1305"/>
      <c r="Y57" s="1305"/>
      <c r="Z57" s="1305"/>
      <c r="AA57" s="1305"/>
      <c r="AB57" s="1305"/>
      <c r="AC57" s="1305"/>
      <c r="AD57" s="1306"/>
      <c r="AE57" s="1295">
        <v>1</v>
      </c>
      <c r="AF57" s="1296"/>
      <c r="AG57" s="1296" t="s">
        <v>79</v>
      </c>
      <c r="AH57" s="1291"/>
      <c r="AI57" s="1291"/>
      <c r="AJ57" s="1291"/>
      <c r="AK57" s="1291"/>
      <c r="AL57" s="1296" t="s">
        <v>80</v>
      </c>
      <c r="AM57" s="1291"/>
      <c r="AN57" s="1291"/>
      <c r="AO57" s="1291"/>
      <c r="AP57" s="1291"/>
      <c r="AQ57" s="1291"/>
      <c r="AR57" s="1291"/>
      <c r="AS57" s="1291"/>
      <c r="AT57" s="1292"/>
      <c r="AU57" s="1295">
        <v>1</v>
      </c>
      <c r="AV57" s="1296"/>
      <c r="AW57" s="1296" t="s">
        <v>79</v>
      </c>
      <c r="AX57" s="1299">
        <v>903</v>
      </c>
      <c r="AY57" s="1299"/>
      <c r="AZ57" s="1299"/>
      <c r="BA57" s="1299"/>
      <c r="BB57" s="1296" t="s">
        <v>80</v>
      </c>
      <c r="BC57" s="1299">
        <v>422288</v>
      </c>
      <c r="BD57" s="1299"/>
      <c r="BE57" s="1299"/>
      <c r="BF57" s="1299"/>
      <c r="BG57" s="1299"/>
      <c r="BH57" s="1299"/>
      <c r="BI57" s="1299"/>
      <c r="BJ57" s="1301"/>
      <c r="BK57" s="1280" t="s">
        <v>160</v>
      </c>
      <c r="BL57" s="1281"/>
      <c r="BM57" s="1281"/>
      <c r="BN57" s="1281"/>
      <c r="BO57" s="1281"/>
      <c r="BP57" s="1281"/>
      <c r="BQ57" s="1281"/>
      <c r="BR57" s="1281"/>
      <c r="BS57" s="1281"/>
      <c r="BT57" s="1281"/>
      <c r="BU57" s="1281"/>
      <c r="BV57" s="1281"/>
      <c r="BW57" s="1281"/>
      <c r="BX57" s="1281"/>
      <c r="BY57" s="1281"/>
      <c r="BZ57" s="1281"/>
      <c r="CA57" s="1282"/>
    </row>
    <row r="58" spans="1:96" s="238" customFormat="1" ht="11.25" customHeight="1">
      <c r="A58" s="1286" t="s">
        <v>110</v>
      </c>
      <c r="B58" s="1287"/>
      <c r="C58" s="1287"/>
      <c r="D58" s="1287"/>
      <c r="E58" s="1287"/>
      <c r="F58" s="1287"/>
      <c r="G58" s="1287"/>
      <c r="H58" s="1287"/>
      <c r="I58" s="1287"/>
      <c r="J58" s="1287"/>
      <c r="K58" s="1287"/>
      <c r="L58" s="1287"/>
      <c r="M58" s="1287"/>
      <c r="N58" s="1287"/>
      <c r="O58" s="1288" t="s">
        <v>25</v>
      </c>
      <c r="P58" s="1288"/>
      <c r="Q58" s="1288"/>
      <c r="R58" s="1288"/>
      <c r="S58" s="1288"/>
      <c r="T58" s="1288"/>
      <c r="U58" s="1288"/>
      <c r="V58" s="1288"/>
      <c r="W58" s="1288"/>
      <c r="X58" s="1288"/>
      <c r="Y58" s="1288"/>
      <c r="Z58" s="1288"/>
      <c r="AA58" s="1288"/>
      <c r="AB58" s="1288"/>
      <c r="AC58" s="1288"/>
      <c r="AD58" s="1289"/>
      <c r="AE58" s="1297"/>
      <c r="AF58" s="1298"/>
      <c r="AG58" s="1298"/>
      <c r="AH58" s="1293"/>
      <c r="AI58" s="1293"/>
      <c r="AJ58" s="1293"/>
      <c r="AK58" s="1293"/>
      <c r="AL58" s="1298"/>
      <c r="AM58" s="1293"/>
      <c r="AN58" s="1293"/>
      <c r="AO58" s="1293"/>
      <c r="AP58" s="1293"/>
      <c r="AQ58" s="1293"/>
      <c r="AR58" s="1293"/>
      <c r="AS58" s="1293"/>
      <c r="AT58" s="1294"/>
      <c r="AU58" s="1297"/>
      <c r="AV58" s="1298"/>
      <c r="AW58" s="1298"/>
      <c r="AX58" s="1300"/>
      <c r="AY58" s="1300"/>
      <c r="AZ58" s="1300"/>
      <c r="BA58" s="1300"/>
      <c r="BB58" s="1298"/>
      <c r="BC58" s="1300"/>
      <c r="BD58" s="1300"/>
      <c r="BE58" s="1300"/>
      <c r="BF58" s="1300"/>
      <c r="BG58" s="1300"/>
      <c r="BH58" s="1300"/>
      <c r="BI58" s="1300"/>
      <c r="BJ58" s="1302"/>
      <c r="BK58" s="1283"/>
      <c r="BL58" s="1284"/>
      <c r="BM58" s="1284"/>
      <c r="BN58" s="1284"/>
      <c r="BO58" s="1284"/>
      <c r="BP58" s="1284"/>
      <c r="BQ58" s="1284"/>
      <c r="BR58" s="1284"/>
      <c r="BS58" s="1284"/>
      <c r="BT58" s="1284"/>
      <c r="BU58" s="1284"/>
      <c r="BV58" s="1284"/>
      <c r="BW58" s="1284"/>
      <c r="BX58" s="1284"/>
      <c r="BY58" s="1284"/>
      <c r="BZ58" s="1284"/>
      <c r="CA58" s="1285"/>
    </row>
    <row r="59" spans="1:96" s="262" customFormat="1" ht="11.25" customHeight="1">
      <c r="A59" s="257"/>
      <c r="B59" s="257"/>
      <c r="C59" s="257"/>
      <c r="D59" s="257"/>
      <c r="E59" s="257"/>
      <c r="F59" s="257"/>
      <c r="G59" s="257"/>
      <c r="H59" s="257"/>
      <c r="I59" s="257"/>
      <c r="J59" s="257"/>
      <c r="K59" s="257"/>
      <c r="L59" s="257"/>
      <c r="M59" s="257"/>
      <c r="N59" s="257"/>
      <c r="O59" s="258"/>
      <c r="P59" s="258"/>
      <c r="Q59" s="258"/>
      <c r="R59" s="258"/>
      <c r="S59" s="258"/>
      <c r="T59" s="258"/>
      <c r="U59" s="258"/>
      <c r="V59" s="258"/>
      <c r="W59" s="258"/>
      <c r="X59" s="258"/>
      <c r="Y59" s="258"/>
      <c r="Z59" s="258"/>
      <c r="AA59" s="258"/>
      <c r="AB59" s="258"/>
      <c r="AC59" s="258"/>
      <c r="AD59" s="258"/>
      <c r="AE59" s="259"/>
      <c r="AF59" s="259"/>
      <c r="AG59" s="259"/>
      <c r="AH59" s="259"/>
      <c r="AI59" s="259"/>
      <c r="AJ59" s="259"/>
      <c r="AK59" s="259"/>
      <c r="AL59" s="259"/>
      <c r="AM59" s="259"/>
      <c r="AN59" s="259"/>
      <c r="AO59" s="259"/>
      <c r="AP59" s="259"/>
      <c r="AQ59" s="259"/>
      <c r="AR59" s="259"/>
      <c r="AS59" s="259"/>
      <c r="AT59" s="259"/>
      <c r="AU59" s="259"/>
      <c r="AV59" s="259"/>
      <c r="AW59" s="259"/>
      <c r="AX59" s="260"/>
      <c r="AY59" s="260"/>
      <c r="AZ59" s="260"/>
      <c r="BA59" s="260"/>
      <c r="BB59" s="259"/>
      <c r="BC59" s="260"/>
      <c r="BD59" s="260"/>
      <c r="BE59" s="260"/>
      <c r="BF59" s="260"/>
      <c r="BG59" s="260"/>
      <c r="BH59" s="260"/>
      <c r="BI59" s="260"/>
      <c r="BJ59" s="260"/>
      <c r="BK59" s="261"/>
      <c r="BL59" s="261"/>
      <c r="BM59" s="261"/>
      <c r="BN59" s="261"/>
      <c r="BO59" s="261"/>
      <c r="BP59" s="261"/>
      <c r="BQ59" s="261"/>
      <c r="BR59" s="261"/>
      <c r="BS59" s="261"/>
      <c r="BT59" s="261"/>
      <c r="BU59" s="261"/>
      <c r="BV59" s="261"/>
      <c r="BW59" s="261"/>
      <c r="BX59" s="261"/>
      <c r="BY59" s="261"/>
      <c r="BZ59" s="261"/>
      <c r="CA59" s="261"/>
    </row>
    <row r="60" spans="1:96" s="232" customFormat="1" ht="11.5"/>
    <row r="61" spans="1:96" s="232" customFormat="1" ht="11.5">
      <c r="A61" s="1290" t="s">
        <v>111</v>
      </c>
      <c r="B61" s="1290"/>
      <c r="C61" s="1290"/>
      <c r="D61" s="1290"/>
      <c r="E61" s="1290"/>
      <c r="F61" s="1290"/>
      <c r="G61" s="1290"/>
      <c r="H61" s="1290"/>
      <c r="I61" s="1290"/>
      <c r="J61" s="1290"/>
      <c r="K61" s="1290"/>
      <c r="L61" s="1290"/>
      <c r="M61" s="1290"/>
      <c r="N61" s="1290"/>
      <c r="O61" s="1290"/>
      <c r="P61" s="1290"/>
      <c r="Q61" s="1290"/>
      <c r="R61" s="1209" t="s">
        <v>112</v>
      </c>
      <c r="S61" s="1209"/>
      <c r="T61" s="1209"/>
      <c r="U61" s="1209"/>
      <c r="V61" s="1210"/>
      <c r="W61" s="1210"/>
      <c r="X61" s="1210"/>
      <c r="Y61" s="1210"/>
      <c r="Z61" s="1209" t="s">
        <v>113</v>
      </c>
      <c r="AA61" s="1209"/>
      <c r="AB61" s="1209"/>
      <c r="AC61" s="1209"/>
      <c r="AD61" s="1209"/>
      <c r="AE61" s="1209"/>
      <c r="AF61" s="1210"/>
      <c r="AG61" s="1210"/>
      <c r="AH61" s="1210"/>
      <c r="AI61" s="1210"/>
      <c r="AJ61" s="1209"/>
      <c r="AK61" s="1209"/>
      <c r="AL61" s="1209"/>
      <c r="AM61" s="1209"/>
      <c r="AN61" s="1209"/>
      <c r="AO61" s="1209"/>
      <c r="AP61" s="1209"/>
      <c r="AQ61" s="1209"/>
      <c r="AR61" s="1209"/>
      <c r="AS61" s="1209"/>
      <c r="AT61" s="1209"/>
      <c r="AU61" s="1209"/>
      <c r="AV61" s="1209"/>
    </row>
    <row r="62" spans="1:96" s="246" customFormat="1" ht="15" customHeight="1">
      <c r="A62" s="263"/>
      <c r="B62" s="263"/>
      <c r="C62" s="263"/>
      <c r="D62" s="263"/>
      <c r="E62" s="263"/>
      <c r="F62" s="263"/>
      <c r="G62" s="263"/>
      <c r="H62" s="263"/>
      <c r="I62" s="263"/>
      <c r="J62" s="263"/>
      <c r="K62" s="263"/>
      <c r="L62" s="263"/>
      <c r="M62" s="263"/>
      <c r="N62" s="263"/>
      <c r="O62" s="263"/>
      <c r="P62" s="263"/>
      <c r="Q62" s="263"/>
      <c r="R62" s="264"/>
      <c r="S62" s="264"/>
      <c r="T62" s="264"/>
      <c r="U62" s="264"/>
      <c r="V62" s="243"/>
      <c r="W62" s="243"/>
      <c r="X62" s="243"/>
      <c r="Y62" s="243"/>
      <c r="Z62" s="264"/>
      <c r="AA62" s="264"/>
      <c r="AB62" s="264"/>
      <c r="AC62" s="264"/>
      <c r="AD62" s="264"/>
      <c r="AE62" s="264"/>
      <c r="AF62" s="243"/>
      <c r="AG62" s="243"/>
      <c r="AH62" s="243"/>
      <c r="AI62" s="243"/>
      <c r="AJ62" s="264"/>
      <c r="AK62" s="264"/>
      <c r="AL62" s="264"/>
      <c r="AM62" s="264"/>
      <c r="AN62" s="264"/>
      <c r="AO62" s="264"/>
      <c r="AP62" s="264"/>
      <c r="AQ62" s="264"/>
      <c r="AR62" s="264"/>
      <c r="AS62" s="264"/>
      <c r="AT62" s="264"/>
      <c r="AU62" s="264"/>
      <c r="AV62" s="264"/>
    </row>
    <row r="63" spans="1:96" s="232" customFormat="1" ht="15" customHeight="1"/>
    <row r="64" spans="1:96" s="232" customFormat="1" ht="11.25" customHeight="1">
      <c r="A64" s="1267" t="s">
        <v>114</v>
      </c>
      <c r="B64" s="1268"/>
      <c r="C64" s="1268"/>
      <c r="D64" s="1268"/>
      <c r="E64" s="1268"/>
      <c r="F64" s="1268"/>
      <c r="G64" s="1268"/>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9"/>
    </row>
    <row r="65" spans="1:80" s="232" customFormat="1" ht="11.5">
      <c r="A65" s="2022" t="s">
        <v>145</v>
      </c>
      <c r="B65" s="2023"/>
      <c r="C65" s="2023"/>
      <c r="D65" s="2023"/>
      <c r="E65" s="2023"/>
      <c r="F65" s="2023"/>
      <c r="G65" s="2023"/>
      <c r="H65" s="2023"/>
      <c r="I65" s="2023"/>
      <c r="J65" s="2023"/>
      <c r="K65" s="2023"/>
      <c r="L65" s="2023"/>
      <c r="M65" s="2023"/>
      <c r="N65" s="2023"/>
      <c r="O65" s="2023"/>
      <c r="P65" s="2023"/>
      <c r="Q65" s="2023"/>
      <c r="R65" s="2023"/>
      <c r="S65" s="2023"/>
      <c r="T65" s="2023"/>
      <c r="U65" s="2023"/>
      <c r="V65" s="2023"/>
      <c r="W65" s="2023"/>
      <c r="X65" s="2023"/>
      <c r="Y65" s="2023"/>
      <c r="Z65" s="2023"/>
      <c r="AA65" s="2023"/>
      <c r="AB65" s="2023"/>
      <c r="AC65" s="2023"/>
      <c r="AD65" s="2023"/>
      <c r="AE65" s="2023"/>
      <c r="AF65" s="2023"/>
      <c r="AG65" s="2023"/>
      <c r="AH65" s="2023"/>
      <c r="AI65" s="2023"/>
      <c r="AJ65" s="2023"/>
      <c r="AK65" s="2023"/>
      <c r="AL65" s="2023"/>
      <c r="AM65" s="2023"/>
      <c r="AN65" s="2023"/>
      <c r="AO65" s="2023"/>
      <c r="AP65" s="2023"/>
      <c r="AQ65" s="2023"/>
      <c r="AR65" s="2023"/>
      <c r="AS65" s="2023"/>
      <c r="AT65" s="2023"/>
      <c r="AU65" s="2023"/>
      <c r="AV65" s="2023"/>
      <c r="AW65" s="2023"/>
      <c r="AX65" s="2023"/>
      <c r="AY65" s="2023"/>
      <c r="AZ65" s="2023"/>
      <c r="BA65" s="2023"/>
      <c r="BB65" s="2023"/>
      <c r="BC65" s="2023"/>
      <c r="BD65" s="2023"/>
      <c r="BE65" s="2023"/>
      <c r="BF65" s="2023"/>
      <c r="BG65" s="2023"/>
      <c r="BH65" s="2023"/>
      <c r="BI65" s="2023"/>
      <c r="BJ65" s="2023"/>
      <c r="BK65" s="2023"/>
      <c r="BL65" s="2023"/>
      <c r="BM65" s="2023"/>
      <c r="BN65" s="2023"/>
      <c r="BO65" s="2024"/>
      <c r="BP65" s="1272" t="s">
        <v>190</v>
      </c>
      <c r="BQ65" s="1273"/>
      <c r="BR65" s="1273"/>
      <c r="BS65" s="1273"/>
      <c r="BT65" s="1273"/>
      <c r="BU65" s="1273"/>
      <c r="BV65" s="1273"/>
      <c r="BW65" s="1273"/>
      <c r="BX65" s="1273"/>
      <c r="BY65" s="1273"/>
      <c r="BZ65" s="1273"/>
      <c r="CA65" s="1274"/>
    </row>
    <row r="66" spans="1:80" s="232" customFormat="1" ht="11.5">
      <c r="A66" s="2025"/>
      <c r="B66" s="2026"/>
      <c r="C66" s="2026"/>
      <c r="D66" s="2026"/>
      <c r="E66" s="2026"/>
      <c r="F66" s="2026"/>
      <c r="G66" s="2026"/>
      <c r="H66" s="2026"/>
      <c r="I66" s="2026"/>
      <c r="J66" s="2026"/>
      <c r="K66" s="2026"/>
      <c r="L66" s="2026"/>
      <c r="M66" s="2026"/>
      <c r="N66" s="2026"/>
      <c r="O66" s="2026"/>
      <c r="P66" s="2026"/>
      <c r="Q66" s="2026"/>
      <c r="R66" s="2026"/>
      <c r="S66" s="2026"/>
      <c r="T66" s="2026"/>
      <c r="U66" s="2026"/>
      <c r="V66" s="2026"/>
      <c r="W66" s="2026"/>
      <c r="X66" s="2026"/>
      <c r="Y66" s="2026"/>
      <c r="Z66" s="2026"/>
      <c r="AA66" s="2026"/>
      <c r="AB66" s="2026"/>
      <c r="AC66" s="2026"/>
      <c r="AD66" s="2026"/>
      <c r="AE66" s="2026"/>
      <c r="AF66" s="2026"/>
      <c r="AG66" s="2026"/>
      <c r="AH66" s="2026"/>
      <c r="AI66" s="2026"/>
      <c r="AJ66" s="2026"/>
      <c r="AK66" s="2026"/>
      <c r="AL66" s="2026"/>
      <c r="AM66" s="2026"/>
      <c r="AN66" s="2026"/>
      <c r="AO66" s="2026"/>
      <c r="AP66" s="2026"/>
      <c r="AQ66" s="2026"/>
      <c r="AR66" s="2026"/>
      <c r="AS66" s="2026"/>
      <c r="AT66" s="2026"/>
      <c r="AU66" s="2026"/>
      <c r="AV66" s="2026"/>
      <c r="AW66" s="2026"/>
      <c r="AX66" s="2026"/>
      <c r="AY66" s="2026"/>
      <c r="AZ66" s="2026"/>
      <c r="BA66" s="2026"/>
      <c r="BB66" s="2026"/>
      <c r="BC66" s="2026"/>
      <c r="BD66" s="2026"/>
      <c r="BE66" s="2026"/>
      <c r="BF66" s="2026"/>
      <c r="BG66" s="2026"/>
      <c r="BH66" s="2026"/>
      <c r="BI66" s="2026"/>
      <c r="BJ66" s="2026"/>
      <c r="BK66" s="2026"/>
      <c r="BL66" s="2026"/>
      <c r="BM66" s="2026"/>
      <c r="BN66" s="2026"/>
      <c r="BO66" s="2027"/>
      <c r="BP66" s="1275"/>
      <c r="BQ66" s="1276"/>
      <c r="BR66" s="1276"/>
      <c r="BS66" s="1276"/>
      <c r="BT66" s="1276"/>
      <c r="BU66" s="1276"/>
      <c r="BV66" s="1276"/>
      <c r="BW66" s="1276"/>
      <c r="BX66" s="1276"/>
      <c r="BY66" s="1276"/>
      <c r="BZ66" s="1276"/>
      <c r="CA66" s="1277"/>
    </row>
    <row r="67" spans="1:80" s="232" customFormat="1" ht="11.5">
      <c r="A67" s="2028"/>
      <c r="B67" s="1212"/>
      <c r="C67" s="1212"/>
      <c r="D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2"/>
      <c r="AL67" s="1212"/>
      <c r="AM67" s="1212"/>
      <c r="AN67" s="1212"/>
      <c r="AO67" s="1212"/>
      <c r="AP67" s="1212"/>
      <c r="AQ67" s="1212"/>
      <c r="AR67" s="1212"/>
      <c r="AS67" s="1212"/>
      <c r="AT67" s="1212"/>
      <c r="AU67" s="1212"/>
      <c r="AV67" s="1212"/>
      <c r="AW67" s="1212"/>
      <c r="AX67" s="1212"/>
      <c r="AY67" s="1212"/>
      <c r="AZ67" s="1212"/>
      <c r="BA67" s="1212"/>
      <c r="BB67" s="1212"/>
      <c r="BC67" s="1212"/>
      <c r="BD67" s="1212"/>
      <c r="BE67" s="1212"/>
      <c r="BF67" s="1212"/>
      <c r="BG67" s="1212"/>
      <c r="BH67" s="1212"/>
      <c r="BI67" s="1212"/>
      <c r="BJ67" s="1212"/>
      <c r="BK67" s="1212"/>
      <c r="BL67" s="1212"/>
      <c r="BM67" s="1212"/>
      <c r="BN67" s="1212"/>
      <c r="BO67" s="2029"/>
      <c r="BP67" s="1216" t="s">
        <v>115</v>
      </c>
      <c r="BQ67" s="1217"/>
      <c r="BR67" s="1217"/>
      <c r="BS67" s="1217"/>
      <c r="BT67" s="1217"/>
      <c r="BU67" s="1217"/>
      <c r="BV67" s="1217"/>
      <c r="BW67" s="1217"/>
      <c r="BX67" s="1217"/>
      <c r="BY67" s="1217"/>
      <c r="BZ67" s="1217"/>
      <c r="CA67" s="1218"/>
    </row>
    <row r="68" spans="1:80" s="232" customFormat="1" ht="3.75" customHeight="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row>
    <row r="69" spans="1:80" s="232" customFormat="1" ht="11.5">
      <c r="A69" s="1243" t="s">
        <v>116</v>
      </c>
      <c r="B69" s="1244"/>
      <c r="C69" s="1244"/>
      <c r="D69" s="1244"/>
      <c r="E69" s="1244"/>
      <c r="F69" s="1244"/>
      <c r="G69" s="1244"/>
      <c r="H69" s="1244"/>
      <c r="I69" s="1244"/>
      <c r="J69" s="1244"/>
      <c r="K69" s="1244"/>
      <c r="L69" s="1244"/>
      <c r="M69" s="1244"/>
      <c r="N69" s="1244"/>
      <c r="O69" s="1244"/>
      <c r="P69" s="1244"/>
      <c r="Q69" s="1244"/>
      <c r="R69" s="1244"/>
      <c r="S69" s="1244"/>
      <c r="T69" s="1278" t="s">
        <v>146</v>
      </c>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c r="AP69" s="1278"/>
      <c r="AQ69" s="1278"/>
      <c r="AR69" s="1278"/>
      <c r="AS69" s="1278"/>
      <c r="AT69" s="1278"/>
      <c r="AU69" s="1278"/>
      <c r="AV69" s="1278"/>
      <c r="AW69" s="1278"/>
      <c r="AX69" s="1278"/>
      <c r="AY69" s="1278"/>
      <c r="AZ69" s="1278"/>
      <c r="BA69" s="1278"/>
      <c r="BB69" s="1278"/>
      <c r="BC69" s="1278"/>
      <c r="BD69" s="1278"/>
      <c r="BE69" s="1278"/>
      <c r="BF69" s="1278"/>
      <c r="BG69" s="1278"/>
      <c r="BH69" s="1278"/>
      <c r="BI69" s="1278"/>
      <c r="BJ69" s="1278"/>
      <c r="BK69" s="1278"/>
      <c r="BL69" s="1278"/>
      <c r="BM69" s="1278"/>
      <c r="BN69" s="1278"/>
      <c r="BO69" s="1278"/>
      <c r="BP69" s="1278"/>
      <c r="BQ69" s="1278"/>
      <c r="BR69" s="1278"/>
      <c r="BS69" s="1278"/>
      <c r="BT69" s="1278"/>
      <c r="BU69" s="1278"/>
      <c r="BV69" s="1278"/>
      <c r="BW69" s="1278"/>
      <c r="BX69" s="1278"/>
      <c r="BY69" s="1278"/>
      <c r="BZ69" s="1278"/>
      <c r="CA69" s="1279"/>
    </row>
    <row r="70" spans="1:80" s="232" customFormat="1" ht="11.5">
      <c r="A70" s="1243" t="s">
        <v>117</v>
      </c>
      <c r="B70" s="1244"/>
      <c r="C70" s="1244"/>
      <c r="D70" s="1244"/>
      <c r="E70" s="1244"/>
      <c r="F70" s="1244"/>
      <c r="G70" s="1244"/>
      <c r="H70" s="1244"/>
      <c r="I70" s="1244"/>
      <c r="J70" s="1244"/>
      <c r="K70" s="1245" t="s">
        <v>147</v>
      </c>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6"/>
      <c r="AO70" s="1243" t="s">
        <v>118</v>
      </c>
      <c r="AP70" s="1244"/>
      <c r="AQ70" s="1244"/>
      <c r="AR70" s="1244"/>
      <c r="AS70" s="1244"/>
      <c r="AT70" s="1244"/>
      <c r="AU70" s="1244"/>
      <c r="AV70" s="1244"/>
      <c r="AW70" s="1244"/>
      <c r="AX70" s="1244"/>
      <c r="AY70" s="1244"/>
      <c r="AZ70" s="1245" t="s">
        <v>148</v>
      </c>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6"/>
      <c r="CB70" s="266"/>
    </row>
    <row r="71" spans="1:80" s="232" customFormat="1" ht="5.25" customHeight="1"/>
    <row r="72" spans="1:80" s="232" customFormat="1" ht="12" hidden="1" customHeight="1">
      <c r="A72" s="1247" t="s">
        <v>119</v>
      </c>
      <c r="B72" s="1248"/>
      <c r="C72" s="1249"/>
      <c r="D72" s="1256" t="s">
        <v>120</v>
      </c>
      <c r="E72" s="1257"/>
      <c r="F72" s="1257"/>
      <c r="G72" s="1257"/>
      <c r="H72" s="1257"/>
      <c r="I72" s="1257"/>
      <c r="J72" s="1257"/>
      <c r="K72" s="1257"/>
      <c r="L72" s="1257"/>
      <c r="M72" s="1257"/>
      <c r="N72" s="1257"/>
      <c r="O72" s="1257"/>
      <c r="P72" s="1257"/>
      <c r="Q72" s="1257"/>
      <c r="R72" s="1257"/>
      <c r="S72" s="1257"/>
      <c r="T72" s="1257"/>
      <c r="U72" s="1257"/>
      <c r="V72" s="1257"/>
      <c r="W72" s="1257"/>
      <c r="X72" s="1257"/>
      <c r="Y72" s="1257"/>
      <c r="Z72" s="1257"/>
      <c r="AA72" s="1257"/>
      <c r="AB72" s="1257"/>
      <c r="AC72" s="1257"/>
      <c r="AD72" s="1257"/>
      <c r="AE72" s="1258"/>
      <c r="AF72" s="1256" t="s">
        <v>121</v>
      </c>
      <c r="AG72" s="1257"/>
      <c r="AH72" s="1257"/>
      <c r="AI72" s="1257"/>
      <c r="AJ72" s="1257"/>
      <c r="AK72" s="1257"/>
      <c r="AL72" s="1257"/>
      <c r="AM72" s="1257"/>
      <c r="AN72" s="1257"/>
      <c r="AO72" s="1257"/>
      <c r="AP72" s="1257"/>
      <c r="AQ72" s="1258"/>
      <c r="AR72" s="1265" t="s">
        <v>122</v>
      </c>
      <c r="AS72" s="1265"/>
      <c r="AT72" s="1265"/>
      <c r="AU72" s="1265"/>
      <c r="AV72" s="1265"/>
      <c r="AW72" s="1265"/>
      <c r="AX72" s="1265"/>
      <c r="AY72" s="1265"/>
      <c r="AZ72" s="1265"/>
      <c r="BA72" s="1265"/>
      <c r="BB72" s="1265"/>
      <c r="BC72" s="1265"/>
      <c r="BD72" s="1265"/>
      <c r="BE72" s="1265"/>
      <c r="BF72" s="1265"/>
      <c r="BG72" s="1265"/>
      <c r="BH72" s="1265"/>
      <c r="BI72" s="1265"/>
      <c r="BJ72" s="1242" t="s">
        <v>123</v>
      </c>
      <c r="BK72" s="1242"/>
      <c r="BL72" s="1242"/>
      <c r="BM72" s="1242"/>
      <c r="BN72" s="1242"/>
      <c r="BO72" s="1242"/>
      <c r="BP72" s="1242"/>
      <c r="BQ72" s="1242"/>
      <c r="BR72" s="1242"/>
      <c r="BS72" s="1242"/>
      <c r="BT72" s="1242"/>
      <c r="BU72" s="1242"/>
      <c r="BV72" s="1242"/>
      <c r="BW72" s="1242"/>
      <c r="BX72" s="1242"/>
      <c r="BY72" s="1242"/>
      <c r="BZ72" s="1242"/>
      <c r="CA72" s="1242"/>
    </row>
    <row r="73" spans="1:80" s="232" customFormat="1" ht="11.5" hidden="1">
      <c r="A73" s="1250"/>
      <c r="B73" s="1251"/>
      <c r="C73" s="1252"/>
      <c r="D73" s="1259"/>
      <c r="E73" s="1260"/>
      <c r="F73" s="1260"/>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1"/>
      <c r="AF73" s="1259"/>
      <c r="AG73" s="1260"/>
      <c r="AH73" s="1260"/>
      <c r="AI73" s="1260"/>
      <c r="AJ73" s="1260"/>
      <c r="AK73" s="1260"/>
      <c r="AL73" s="1260"/>
      <c r="AM73" s="1260"/>
      <c r="AN73" s="1260"/>
      <c r="AO73" s="1260"/>
      <c r="AP73" s="1260"/>
      <c r="AQ73" s="1261"/>
      <c r="AR73" s="1266"/>
      <c r="AS73" s="1266"/>
      <c r="AT73" s="1266"/>
      <c r="AU73" s="1266"/>
      <c r="AV73" s="1266"/>
      <c r="AW73" s="1266"/>
      <c r="AX73" s="1266"/>
      <c r="AY73" s="1266"/>
      <c r="AZ73" s="1266"/>
      <c r="BA73" s="1266"/>
      <c r="BB73" s="1266"/>
      <c r="BC73" s="1266"/>
      <c r="BD73" s="1266"/>
      <c r="BE73" s="1266"/>
      <c r="BF73" s="1266"/>
      <c r="BG73" s="1266"/>
      <c r="BH73" s="1266"/>
      <c r="BI73" s="1266"/>
      <c r="BJ73" s="1242"/>
      <c r="BK73" s="1242"/>
      <c r="BL73" s="1242"/>
      <c r="BM73" s="1242"/>
      <c r="BN73" s="1242"/>
      <c r="BO73" s="1242"/>
      <c r="BP73" s="1242"/>
      <c r="BQ73" s="1242"/>
      <c r="BR73" s="1242"/>
      <c r="BS73" s="1242"/>
      <c r="BT73" s="1242"/>
      <c r="BU73" s="1242"/>
      <c r="BV73" s="1242"/>
      <c r="BW73" s="1242"/>
      <c r="BX73" s="1242"/>
      <c r="BY73" s="1242"/>
      <c r="BZ73" s="1242"/>
      <c r="CA73" s="1242"/>
    </row>
    <row r="74" spans="1:80" s="232" customFormat="1" ht="36.75" hidden="1" customHeight="1">
      <c r="A74" s="1253"/>
      <c r="B74" s="1254"/>
      <c r="C74" s="1255"/>
      <c r="D74" s="1262"/>
      <c r="E74" s="1263"/>
      <c r="F74" s="1263"/>
      <c r="G74" s="1263"/>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4"/>
      <c r="AF74" s="1262"/>
      <c r="AG74" s="1263"/>
      <c r="AH74" s="1263"/>
      <c r="AI74" s="1263"/>
      <c r="AJ74" s="1263"/>
      <c r="AK74" s="1263"/>
      <c r="AL74" s="1263"/>
      <c r="AM74" s="1263"/>
      <c r="AN74" s="1263"/>
      <c r="AO74" s="1263"/>
      <c r="AP74" s="1263"/>
      <c r="AQ74" s="1263"/>
      <c r="AR74" s="1241" t="s">
        <v>124</v>
      </c>
      <c r="AS74" s="1241"/>
      <c r="AT74" s="1241"/>
      <c r="AU74" s="1241"/>
      <c r="AV74" s="1241"/>
      <c r="AW74" s="1241"/>
      <c r="AX74" s="1241" t="s">
        <v>125</v>
      </c>
      <c r="AY74" s="1241"/>
      <c r="AZ74" s="1241"/>
      <c r="BA74" s="1241"/>
      <c r="BB74" s="1241"/>
      <c r="BC74" s="1241"/>
      <c r="BD74" s="1241" t="s">
        <v>126</v>
      </c>
      <c r="BE74" s="1241"/>
      <c r="BF74" s="1241"/>
      <c r="BG74" s="1241"/>
      <c r="BH74" s="1241"/>
      <c r="BI74" s="1241"/>
      <c r="BJ74" s="1242" t="s">
        <v>127</v>
      </c>
      <c r="BK74" s="1242"/>
      <c r="BL74" s="1242"/>
      <c r="BM74" s="1242"/>
      <c r="BN74" s="1242"/>
      <c r="BO74" s="1242"/>
      <c r="BP74" s="1242"/>
      <c r="BQ74" s="1242"/>
      <c r="BR74" s="1242"/>
      <c r="BS74" s="1242" t="s">
        <v>128</v>
      </c>
      <c r="BT74" s="1242"/>
      <c r="BU74" s="1242"/>
      <c r="BV74" s="1242"/>
      <c r="BW74" s="1242"/>
      <c r="BX74" s="1242"/>
      <c r="BY74" s="1242"/>
      <c r="BZ74" s="1242"/>
      <c r="CA74" s="1242"/>
    </row>
    <row r="75" spans="1:80" s="232" customFormat="1" ht="11.5" hidden="1">
      <c r="A75" s="1239">
        <v>1</v>
      </c>
      <c r="B75" s="1239"/>
      <c r="C75" s="1239"/>
      <c r="D75" s="1240"/>
      <c r="E75" s="1240"/>
      <c r="F75" s="1240"/>
      <c r="G75" s="1240"/>
      <c r="H75" s="1240"/>
      <c r="I75" s="1240"/>
      <c r="J75" s="1240"/>
      <c r="K75" s="1240"/>
      <c r="L75" s="1240"/>
      <c r="M75" s="1240"/>
      <c r="N75" s="1240"/>
      <c r="O75" s="1240"/>
      <c r="P75" s="1240"/>
      <c r="Q75" s="1240"/>
      <c r="R75" s="1240"/>
      <c r="S75" s="1240"/>
      <c r="T75" s="1240"/>
      <c r="U75" s="1240"/>
      <c r="V75" s="1240"/>
      <c r="W75" s="1240"/>
      <c r="X75" s="1240"/>
      <c r="Y75" s="1240"/>
      <c r="Z75" s="1240"/>
      <c r="AA75" s="1240"/>
      <c r="AB75" s="1240"/>
      <c r="AC75" s="1240"/>
      <c r="AD75" s="1240"/>
      <c r="AE75" s="1240"/>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80" s="232" customFormat="1" ht="11.5" hidden="1">
      <c r="A76" s="1239">
        <v>2</v>
      </c>
      <c r="B76" s="1239"/>
      <c r="C76" s="1239"/>
      <c r="D76" s="1240"/>
      <c r="E76" s="1240"/>
      <c r="F76" s="1240"/>
      <c r="G76" s="1240"/>
      <c r="H76" s="1240"/>
      <c r="I76" s="1240"/>
      <c r="J76" s="1240"/>
      <c r="K76" s="1240"/>
      <c r="L76" s="1240"/>
      <c r="M76" s="1240"/>
      <c r="N76" s="1240"/>
      <c r="O76" s="1240"/>
      <c r="P76" s="1240"/>
      <c r="Q76" s="1240"/>
      <c r="R76" s="1240"/>
      <c r="S76" s="1240"/>
      <c r="T76" s="1240"/>
      <c r="U76" s="1240"/>
      <c r="V76" s="1240"/>
      <c r="W76" s="1240"/>
      <c r="X76" s="1240"/>
      <c r="Y76" s="1240"/>
      <c r="Z76" s="1240"/>
      <c r="AA76" s="1240"/>
      <c r="AB76" s="1240"/>
      <c r="AC76" s="1240"/>
      <c r="AD76" s="1240"/>
      <c r="AE76" s="1240"/>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80" s="232" customFormat="1" ht="11.5" hidden="1">
      <c r="A77" s="1239">
        <v>3</v>
      </c>
      <c r="B77" s="1239"/>
      <c r="C77" s="1239"/>
      <c r="D77" s="1240"/>
      <c r="E77" s="1240"/>
      <c r="F77" s="1240"/>
      <c r="G77" s="1240"/>
      <c r="H77" s="1240"/>
      <c r="I77" s="1240"/>
      <c r="J77" s="1240"/>
      <c r="K77" s="1240"/>
      <c r="L77" s="1240"/>
      <c r="M77" s="1240"/>
      <c r="N77" s="1240"/>
      <c r="O77" s="1240"/>
      <c r="P77" s="1240"/>
      <c r="Q77" s="1240"/>
      <c r="R77" s="1240"/>
      <c r="S77" s="1240"/>
      <c r="T77" s="1240"/>
      <c r="U77" s="1240"/>
      <c r="V77" s="1240"/>
      <c r="W77" s="1240"/>
      <c r="X77" s="1240"/>
      <c r="Y77" s="1240"/>
      <c r="Z77" s="1240"/>
      <c r="AA77" s="1240"/>
      <c r="AB77" s="1240"/>
      <c r="AC77" s="1240"/>
      <c r="AD77" s="1240"/>
      <c r="AE77" s="1240"/>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80" s="232" customFormat="1" ht="11.5" hidden="1">
      <c r="A78" s="1239">
        <v>4</v>
      </c>
      <c r="B78" s="1239"/>
      <c r="C78" s="1239"/>
      <c r="D78" s="1240"/>
      <c r="E78" s="1240"/>
      <c r="F78" s="1240"/>
      <c r="G78" s="1240"/>
      <c r="H78" s="1240"/>
      <c r="I78" s="1240"/>
      <c r="J78" s="1240"/>
      <c r="K78" s="1240"/>
      <c r="L78" s="1240"/>
      <c r="M78" s="1240"/>
      <c r="N78" s="1240"/>
      <c r="O78" s="1240"/>
      <c r="P78" s="1240"/>
      <c r="Q78" s="1240"/>
      <c r="R78" s="1240"/>
      <c r="S78" s="1240"/>
      <c r="T78" s="1240"/>
      <c r="U78" s="1240"/>
      <c r="V78" s="1240"/>
      <c r="W78" s="1240"/>
      <c r="X78" s="1240"/>
      <c r="Y78" s="1240"/>
      <c r="Z78" s="1240"/>
      <c r="AA78" s="1240"/>
      <c r="AB78" s="1240"/>
      <c r="AC78" s="1240"/>
      <c r="AD78" s="1240"/>
      <c r="AE78" s="1240"/>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80" s="232" customFormat="1" ht="11.5" hidden="1">
      <c r="A79" s="1239">
        <v>5</v>
      </c>
      <c r="B79" s="1239"/>
      <c r="C79" s="1239"/>
      <c r="D79" s="1240"/>
      <c r="E79" s="1240"/>
      <c r="F79" s="1240"/>
      <c r="G79" s="1240"/>
      <c r="H79" s="1240"/>
      <c r="I79" s="1240"/>
      <c r="J79" s="1240"/>
      <c r="K79" s="1240"/>
      <c r="L79" s="1240"/>
      <c r="M79" s="1240"/>
      <c r="N79" s="1240"/>
      <c r="O79" s="1240"/>
      <c r="P79" s="1240"/>
      <c r="Q79" s="1240"/>
      <c r="R79" s="1240"/>
      <c r="S79" s="1240"/>
      <c r="T79" s="1240"/>
      <c r="U79" s="1240"/>
      <c r="V79" s="1240"/>
      <c r="W79" s="1240"/>
      <c r="X79" s="1240"/>
      <c r="Y79" s="1240"/>
      <c r="Z79" s="1240"/>
      <c r="AA79" s="1240"/>
      <c r="AB79" s="1240"/>
      <c r="AC79" s="1240"/>
      <c r="AD79" s="1240"/>
      <c r="AE79" s="1240"/>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80" s="232" customFormat="1" ht="11.5" hidden="1">
      <c r="A80" s="1239">
        <v>6</v>
      </c>
      <c r="B80" s="1239"/>
      <c r="C80" s="1239"/>
      <c r="D80" s="1240"/>
      <c r="E80" s="1240"/>
      <c r="F80" s="1240"/>
      <c r="G80" s="1240"/>
      <c r="H80" s="1240"/>
      <c r="I80" s="1240"/>
      <c r="J80" s="1240"/>
      <c r="K80" s="1240"/>
      <c r="L80" s="1240"/>
      <c r="M80" s="1240"/>
      <c r="N80" s="1240"/>
      <c r="O80" s="1240"/>
      <c r="P80" s="1240"/>
      <c r="Q80" s="1240"/>
      <c r="R80" s="1240"/>
      <c r="S80" s="1240"/>
      <c r="T80" s="1240"/>
      <c r="U80" s="1240"/>
      <c r="V80" s="1240"/>
      <c r="W80" s="1240"/>
      <c r="X80" s="1240"/>
      <c r="Y80" s="1240"/>
      <c r="Z80" s="1240"/>
      <c r="AA80" s="1240"/>
      <c r="AB80" s="1240"/>
      <c r="AC80" s="1240"/>
      <c r="AD80" s="1240"/>
      <c r="AE80" s="1240"/>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80" s="232" customFormat="1" ht="11.5" hidden="1">
      <c r="A81" s="1239">
        <v>7</v>
      </c>
      <c r="B81" s="1239"/>
      <c r="C81" s="1239"/>
      <c r="D81" s="1240"/>
      <c r="E81" s="1240"/>
      <c r="F81" s="1240"/>
      <c r="G81" s="1240"/>
      <c r="H81" s="1240"/>
      <c r="I81" s="1240"/>
      <c r="J81" s="1240"/>
      <c r="K81" s="1240"/>
      <c r="L81" s="1240"/>
      <c r="M81" s="1240"/>
      <c r="N81" s="1240"/>
      <c r="O81" s="1240"/>
      <c r="P81" s="1240"/>
      <c r="Q81" s="1240"/>
      <c r="R81" s="1240"/>
      <c r="S81" s="1240"/>
      <c r="T81" s="1240"/>
      <c r="U81" s="1240"/>
      <c r="V81" s="1240"/>
      <c r="W81" s="1240"/>
      <c r="X81" s="1240"/>
      <c r="Y81" s="1240"/>
      <c r="Z81" s="1240"/>
      <c r="AA81" s="1240"/>
      <c r="AB81" s="1240"/>
      <c r="AC81" s="1240"/>
      <c r="AD81" s="1240"/>
      <c r="AE81" s="1240"/>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80" s="232" customFormat="1" ht="11.5" hidden="1">
      <c r="A82" s="1239">
        <v>8</v>
      </c>
      <c r="B82" s="1239"/>
      <c r="C82" s="1239"/>
      <c r="D82" s="1240"/>
      <c r="E82" s="1240"/>
      <c r="F82" s="1240"/>
      <c r="G82" s="1240"/>
      <c r="H82" s="1240"/>
      <c r="I82" s="1240"/>
      <c r="J82" s="1240"/>
      <c r="K82" s="1240"/>
      <c r="L82" s="1240"/>
      <c r="M82" s="1240"/>
      <c r="N82" s="1240"/>
      <c r="O82" s="1240"/>
      <c r="P82" s="1240"/>
      <c r="Q82" s="1240"/>
      <c r="R82" s="1240"/>
      <c r="S82" s="1240"/>
      <c r="T82" s="1240"/>
      <c r="U82" s="1240"/>
      <c r="V82" s="1240"/>
      <c r="W82" s="1240"/>
      <c r="X82" s="1240"/>
      <c r="Y82" s="1240"/>
      <c r="Z82" s="1240"/>
      <c r="AA82" s="1240"/>
      <c r="AB82" s="1240"/>
      <c r="AC82" s="1240"/>
      <c r="AD82" s="1240"/>
      <c r="AE82" s="1240"/>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80" s="232" customFormat="1" ht="11.5" hidden="1">
      <c r="A83" s="1239">
        <v>9</v>
      </c>
      <c r="B83" s="1239"/>
      <c r="C83" s="1239"/>
      <c r="D83" s="1240"/>
      <c r="E83" s="1240"/>
      <c r="F83" s="1240"/>
      <c r="G83" s="1240"/>
      <c r="H83" s="1240"/>
      <c r="I83" s="1240"/>
      <c r="J83" s="1240"/>
      <c r="K83" s="1240"/>
      <c r="L83" s="1240"/>
      <c r="M83" s="1240"/>
      <c r="N83" s="1240"/>
      <c r="O83" s="1240"/>
      <c r="P83" s="1240"/>
      <c r="Q83" s="1240"/>
      <c r="R83" s="1240"/>
      <c r="S83" s="1240"/>
      <c r="T83" s="1240"/>
      <c r="U83" s="1240"/>
      <c r="V83" s="1240"/>
      <c r="W83" s="1240"/>
      <c r="X83" s="1240"/>
      <c r="Y83" s="1240"/>
      <c r="Z83" s="1240"/>
      <c r="AA83" s="1240"/>
      <c r="AB83" s="1240"/>
      <c r="AC83" s="1240"/>
      <c r="AD83" s="1240"/>
      <c r="AE83" s="1240"/>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80" s="232" customFormat="1" ht="11.5" hidden="1">
      <c r="A84" s="1239">
        <v>10</v>
      </c>
      <c r="B84" s="1239"/>
      <c r="C84" s="1239"/>
      <c r="D84" s="1240"/>
      <c r="E84" s="1240"/>
      <c r="F84" s="1240"/>
      <c r="G84" s="1240"/>
      <c r="H84" s="1240"/>
      <c r="I84" s="1240"/>
      <c r="J84" s="1240"/>
      <c r="K84" s="1240"/>
      <c r="L84" s="1240"/>
      <c r="M84" s="1240"/>
      <c r="N84" s="1240"/>
      <c r="O84" s="1240"/>
      <c r="P84" s="1240"/>
      <c r="Q84" s="1240"/>
      <c r="R84" s="1240"/>
      <c r="S84" s="1240"/>
      <c r="T84" s="1240"/>
      <c r="U84" s="1240"/>
      <c r="V84" s="1240"/>
      <c r="W84" s="1240"/>
      <c r="X84" s="1240"/>
      <c r="Y84" s="1240"/>
      <c r="Z84" s="1240"/>
      <c r="AA84" s="1240"/>
      <c r="AB84" s="1240"/>
      <c r="AC84" s="1240"/>
      <c r="AD84" s="1240"/>
      <c r="AE84" s="1240"/>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80" s="232" customFormat="1" ht="6" customHeight="1">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row>
    <row r="86" spans="1:80" s="232" customFormat="1" ht="11.5">
      <c r="A86" s="1222" t="s">
        <v>129</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10" t="s">
        <v>149</v>
      </c>
      <c r="AG86" s="1210"/>
      <c r="AH86" s="1210"/>
      <c r="AI86" s="1210"/>
      <c r="AJ86" s="1210"/>
      <c r="AK86" s="1210"/>
      <c r="AL86" s="1210"/>
      <c r="AM86" s="1210"/>
      <c r="AN86" s="1210"/>
      <c r="AO86" s="1210"/>
      <c r="AP86" s="1210"/>
      <c r="AQ86" s="1210"/>
      <c r="AR86" s="1210"/>
      <c r="AS86" s="1210"/>
      <c r="AT86" s="1210"/>
      <c r="AU86" s="1210"/>
      <c r="AV86" s="1210"/>
      <c r="AW86" s="1210"/>
      <c r="AX86" s="1210"/>
      <c r="AY86" s="1210"/>
      <c r="AZ86" s="1210"/>
      <c r="BA86" s="1210"/>
      <c r="BB86" s="1210"/>
      <c r="BC86" s="1210"/>
      <c r="BD86" s="1210"/>
      <c r="BE86" s="1210"/>
      <c r="BF86" s="1210"/>
      <c r="BG86" s="1210"/>
      <c r="BH86" s="1210"/>
      <c r="BI86" s="1210"/>
      <c r="BJ86" s="1210"/>
      <c r="BK86" s="1210"/>
      <c r="BL86" s="1210"/>
      <c r="BM86" s="1210"/>
      <c r="BN86" s="1210"/>
      <c r="BO86" s="1210"/>
      <c r="BP86" s="1210"/>
      <c r="BQ86" s="1210"/>
      <c r="BR86" s="1210"/>
      <c r="BS86" s="1210"/>
      <c r="BT86" s="1210"/>
      <c r="BU86" s="1210"/>
      <c r="BV86" s="1210"/>
      <c r="BW86" s="1210"/>
      <c r="BX86" s="1210"/>
      <c r="BY86" s="1210"/>
      <c r="BZ86" s="1210"/>
      <c r="CA86" s="1210"/>
    </row>
    <row r="87" spans="1:80" s="232" customFormat="1" ht="4.5" customHeight="1"/>
    <row r="88" spans="1:80" s="232" customFormat="1" ht="14">
      <c r="A88" s="1223" t="s">
        <v>130</v>
      </c>
      <c r="B88" s="1224"/>
      <c r="C88" s="1224"/>
      <c r="D88" s="1224"/>
      <c r="E88" s="1224"/>
      <c r="F88" s="1224"/>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c r="AL88" s="1224"/>
      <c r="AM88" s="1224"/>
      <c r="AN88" s="1224"/>
      <c r="AO88" s="1224"/>
      <c r="AP88" s="1224"/>
      <c r="AQ88" s="1224"/>
      <c r="AR88" s="1224"/>
      <c r="AS88" s="1224"/>
      <c r="AT88" s="1224"/>
      <c r="AU88" s="1224"/>
      <c r="AV88" s="1224"/>
      <c r="AW88" s="1224"/>
      <c r="AX88" s="1224"/>
      <c r="AY88" s="1224"/>
      <c r="AZ88" s="1224"/>
      <c r="BA88" s="1224"/>
      <c r="BB88" s="1224"/>
      <c r="BC88" s="1224"/>
      <c r="BD88" s="1224"/>
      <c r="BE88" s="1224"/>
      <c r="BF88" s="1224"/>
      <c r="BG88" s="1224"/>
      <c r="BH88" s="1224"/>
      <c r="BI88" s="1224"/>
      <c r="BJ88" s="1224"/>
      <c r="BK88" s="1224"/>
      <c r="BL88" s="1224"/>
      <c r="BM88" s="1224"/>
      <c r="BN88" s="1224"/>
      <c r="BO88" s="1224"/>
      <c r="BP88" s="1224"/>
      <c r="BQ88" s="1224"/>
      <c r="BR88" s="1224"/>
      <c r="BS88" s="1224"/>
      <c r="BT88" s="1224"/>
      <c r="BU88" s="1224"/>
      <c r="BV88" s="1224"/>
      <c r="BW88" s="1224"/>
      <c r="BX88" s="1224"/>
      <c r="BY88" s="1224"/>
      <c r="BZ88" s="1224"/>
      <c r="CA88" s="1225"/>
    </row>
    <row r="89" spans="1:80" s="232" customFormat="1" ht="11.5">
      <c r="A89" s="1226"/>
      <c r="B89" s="1227"/>
      <c r="C89" s="1227"/>
      <c r="D89" s="1227"/>
      <c r="E89" s="1227"/>
      <c r="F89" s="1227"/>
      <c r="G89" s="1227"/>
      <c r="H89" s="1227"/>
      <c r="I89" s="1227"/>
      <c r="J89" s="1227"/>
      <c r="K89" s="1227"/>
      <c r="L89" s="1227"/>
      <c r="M89" s="1227"/>
      <c r="N89" s="1227"/>
      <c r="O89" s="1227"/>
      <c r="P89" s="1227"/>
      <c r="Q89" s="1227"/>
      <c r="R89" s="1227"/>
      <c r="S89" s="1227"/>
      <c r="T89" s="1227"/>
      <c r="U89" s="1227"/>
      <c r="V89" s="1227"/>
      <c r="W89" s="1227"/>
      <c r="X89" s="1227"/>
      <c r="Y89" s="1227"/>
      <c r="Z89" s="1227"/>
      <c r="AA89" s="1227"/>
      <c r="AB89" s="1227"/>
      <c r="AC89" s="1227"/>
      <c r="AD89" s="1227"/>
      <c r="AE89" s="1227"/>
      <c r="AF89" s="1227"/>
      <c r="AG89" s="1227"/>
      <c r="AH89" s="1227"/>
      <c r="AI89" s="1227"/>
      <c r="AJ89" s="1227"/>
      <c r="AK89" s="1227"/>
      <c r="AL89" s="1227"/>
      <c r="AM89" s="1227"/>
      <c r="AN89" s="1227"/>
      <c r="AO89" s="1227"/>
      <c r="AP89" s="1227"/>
      <c r="AQ89" s="1227"/>
      <c r="AR89" s="1227"/>
      <c r="AS89" s="1227"/>
      <c r="AT89" s="1227"/>
      <c r="AU89" s="1227"/>
      <c r="AV89" s="1227"/>
      <c r="AW89" s="1227"/>
      <c r="AX89" s="1227"/>
      <c r="AY89" s="1227"/>
      <c r="AZ89" s="1227"/>
      <c r="BA89" s="1227"/>
      <c r="BB89" s="1227"/>
      <c r="BC89" s="1227"/>
      <c r="BD89" s="1227"/>
      <c r="BE89" s="1227"/>
      <c r="BF89" s="1227"/>
      <c r="BG89" s="1227"/>
      <c r="BH89" s="1227"/>
      <c r="BI89" s="1227"/>
      <c r="BJ89" s="1227"/>
      <c r="BK89" s="1227"/>
      <c r="BL89" s="1227"/>
      <c r="BM89" s="1227"/>
      <c r="BN89" s="1227"/>
      <c r="BO89" s="1228"/>
      <c r="BP89" s="1229"/>
      <c r="BQ89" s="1230"/>
      <c r="BR89" s="1230"/>
      <c r="BS89" s="1230"/>
      <c r="BT89" s="1230"/>
      <c r="BU89" s="1230"/>
      <c r="BV89" s="1230"/>
      <c r="BW89" s="1230"/>
      <c r="BX89" s="1230"/>
      <c r="BY89" s="1230"/>
      <c r="BZ89" s="1230"/>
      <c r="CA89" s="1231"/>
    </row>
    <row r="90" spans="1:80" s="232" customFormat="1" ht="11.5">
      <c r="A90" s="1235"/>
      <c r="B90" s="1236"/>
      <c r="C90" s="1236"/>
      <c r="D90" s="1236"/>
      <c r="E90" s="1236"/>
      <c r="F90" s="1236"/>
      <c r="G90" s="1236"/>
      <c r="H90" s="1236"/>
      <c r="I90" s="1236"/>
      <c r="J90" s="1236"/>
      <c r="K90" s="1236"/>
      <c r="L90" s="1236"/>
      <c r="M90" s="1236"/>
      <c r="N90" s="1236"/>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7"/>
      <c r="BP90" s="1232"/>
      <c r="BQ90" s="1233"/>
      <c r="BR90" s="1233"/>
      <c r="BS90" s="1233"/>
      <c r="BT90" s="1233"/>
      <c r="BU90" s="1233"/>
      <c r="BV90" s="1233"/>
      <c r="BW90" s="1233"/>
      <c r="BX90" s="1233"/>
      <c r="BY90" s="1233"/>
      <c r="BZ90" s="1233"/>
      <c r="CA90" s="1234"/>
    </row>
    <row r="91" spans="1:80" s="232" customFormat="1" ht="11.5">
      <c r="A91" s="1235"/>
      <c r="B91" s="1236"/>
      <c r="C91" s="1236"/>
      <c r="D91" s="1236"/>
      <c r="E91" s="1236"/>
      <c r="F91" s="1236"/>
      <c r="G91" s="1236"/>
      <c r="H91" s="1236"/>
      <c r="I91" s="1236"/>
      <c r="J91" s="1236"/>
      <c r="K91" s="1236"/>
      <c r="L91" s="1236"/>
      <c r="M91" s="1236"/>
      <c r="N91" s="1236"/>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7"/>
      <c r="BP91" s="1232"/>
      <c r="BQ91" s="1233"/>
      <c r="BR91" s="1233"/>
      <c r="BS91" s="1233"/>
      <c r="BT91" s="1233"/>
      <c r="BU91" s="1233"/>
      <c r="BV91" s="1233"/>
      <c r="BW91" s="1233"/>
      <c r="BX91" s="1233"/>
      <c r="BY91" s="1233"/>
      <c r="BZ91" s="1233"/>
      <c r="CA91" s="1234"/>
    </row>
    <row r="92" spans="1:80" s="232" customFormat="1" ht="11.5">
      <c r="A92" s="1235"/>
      <c r="B92" s="1236"/>
      <c r="C92" s="1236"/>
      <c r="D92" s="1236"/>
      <c r="E92" s="1236"/>
      <c r="F92" s="1236"/>
      <c r="G92" s="1236"/>
      <c r="H92" s="1236"/>
      <c r="I92" s="1236"/>
      <c r="J92" s="1236"/>
      <c r="K92" s="1236"/>
      <c r="L92" s="1236"/>
      <c r="M92" s="1236"/>
      <c r="N92" s="1236"/>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7"/>
      <c r="BP92" s="1232"/>
      <c r="BQ92" s="1233"/>
      <c r="BR92" s="1233"/>
      <c r="BS92" s="1233"/>
      <c r="BT92" s="1233"/>
      <c r="BU92" s="1233"/>
      <c r="BV92" s="1233"/>
      <c r="BW92" s="1233"/>
      <c r="BX92" s="1233"/>
      <c r="BY92" s="1233"/>
      <c r="BZ92" s="1233"/>
      <c r="CA92" s="1234"/>
    </row>
    <row r="93" spans="1:80" s="232" customFormat="1" ht="11.5">
      <c r="A93" s="1213"/>
      <c r="B93" s="1214"/>
      <c r="C93" s="1214"/>
      <c r="D93" s="1214"/>
      <c r="E93" s="1214"/>
      <c r="F93" s="1214"/>
      <c r="G93" s="1214"/>
      <c r="H93" s="1214"/>
      <c r="I93" s="1214"/>
      <c r="J93" s="1214"/>
      <c r="K93" s="1214"/>
      <c r="L93" s="1214"/>
      <c r="M93" s="1214"/>
      <c r="N93" s="1214"/>
      <c r="O93" s="1214"/>
      <c r="P93" s="1214"/>
      <c r="Q93" s="1214"/>
      <c r="R93" s="1214"/>
      <c r="S93" s="1214"/>
      <c r="T93" s="1214"/>
      <c r="U93" s="1214"/>
      <c r="V93" s="1214"/>
      <c r="W93" s="1214"/>
      <c r="X93" s="1214"/>
      <c r="Y93" s="1214"/>
      <c r="Z93" s="1214"/>
      <c r="AA93" s="1214"/>
      <c r="AB93" s="1214"/>
      <c r="AC93" s="1214"/>
      <c r="AD93" s="1214"/>
      <c r="AE93" s="1214"/>
      <c r="AF93" s="1214"/>
      <c r="AG93" s="1214"/>
      <c r="AH93" s="1214"/>
      <c r="AI93" s="1214"/>
      <c r="AJ93" s="1214"/>
      <c r="AK93" s="1214"/>
      <c r="AL93" s="1214"/>
      <c r="AM93" s="1214"/>
      <c r="AN93" s="1214"/>
      <c r="AO93" s="1214"/>
      <c r="AP93" s="1214"/>
      <c r="AQ93" s="1214"/>
      <c r="AR93" s="1214"/>
      <c r="AS93" s="1214"/>
      <c r="AT93" s="1214"/>
      <c r="AU93" s="1214"/>
      <c r="AV93" s="1214"/>
      <c r="AW93" s="1214"/>
      <c r="AX93" s="1214"/>
      <c r="AY93" s="1214"/>
      <c r="AZ93" s="1214"/>
      <c r="BA93" s="1214"/>
      <c r="BB93" s="1214"/>
      <c r="BC93" s="1214"/>
      <c r="BD93" s="1214"/>
      <c r="BE93" s="1214"/>
      <c r="BF93" s="1214"/>
      <c r="BG93" s="1214"/>
      <c r="BH93" s="1214"/>
      <c r="BI93" s="1214"/>
      <c r="BJ93" s="1214"/>
      <c r="BK93" s="1214"/>
      <c r="BL93" s="1214"/>
      <c r="BM93" s="1214"/>
      <c r="BN93" s="1214"/>
      <c r="BO93" s="1215"/>
      <c r="BP93" s="1216" t="s">
        <v>131</v>
      </c>
      <c r="BQ93" s="1217"/>
      <c r="BR93" s="1217"/>
      <c r="BS93" s="1217"/>
      <c r="BT93" s="1217"/>
      <c r="BU93" s="1217"/>
      <c r="BV93" s="1217"/>
      <c r="BW93" s="1217"/>
      <c r="BX93" s="1217"/>
      <c r="BY93" s="1217"/>
      <c r="BZ93" s="1217"/>
      <c r="CA93" s="1218"/>
    </row>
    <row r="94" spans="1:80" s="232" customFormat="1" ht="11.5">
      <c r="A94" s="268"/>
      <c r="B94" s="268"/>
      <c r="C94" s="268"/>
      <c r="D94" s="269"/>
      <c r="E94" s="269"/>
      <c r="F94" s="269"/>
      <c r="G94" s="269"/>
      <c r="H94" s="269"/>
      <c r="I94" s="269"/>
      <c r="J94" s="269"/>
      <c r="K94" s="269"/>
      <c r="L94" s="269"/>
      <c r="M94" s="270"/>
      <c r="N94" s="269"/>
      <c r="O94" s="268"/>
      <c r="P94" s="268"/>
      <c r="Q94" s="271"/>
      <c r="R94" s="271"/>
      <c r="S94" s="271"/>
      <c r="T94" s="271"/>
      <c r="U94" s="271"/>
      <c r="V94" s="271"/>
      <c r="W94" s="271"/>
      <c r="X94" s="272"/>
      <c r="Y94" s="272"/>
      <c r="Z94" s="273"/>
      <c r="AA94" s="273"/>
      <c r="AB94" s="271"/>
      <c r="AC94" s="271"/>
      <c r="AD94" s="271"/>
      <c r="AE94" s="271"/>
      <c r="AF94" s="271"/>
      <c r="AG94" s="271"/>
      <c r="AH94" s="271"/>
      <c r="AI94" s="271"/>
      <c r="AJ94" s="271"/>
      <c r="AK94" s="271"/>
      <c r="AL94" s="271"/>
      <c r="AM94" s="271"/>
      <c r="AN94" s="271"/>
      <c r="AO94" s="271"/>
      <c r="AP94" s="271"/>
      <c r="AQ94" s="271"/>
      <c r="AR94" s="271"/>
      <c r="AS94" s="271"/>
      <c r="AT94" s="271"/>
      <c r="AU94" s="271"/>
      <c r="AV94" s="273"/>
      <c r="AW94" s="273"/>
      <c r="AX94" s="272"/>
      <c r="AY94" s="272"/>
      <c r="AZ94" s="273"/>
      <c r="BA94" s="273"/>
      <c r="BB94" s="273"/>
    </row>
    <row r="95" spans="1:80" s="232" customFormat="1" ht="39" customHeight="1">
      <c r="A95" s="1219" t="s">
        <v>132</v>
      </c>
      <c r="B95" s="1219"/>
      <c r="C95" s="1219"/>
      <c r="D95" s="1219"/>
      <c r="E95" s="1219"/>
      <c r="F95" s="1219"/>
      <c r="G95" s="1219"/>
      <c r="H95" s="1219"/>
      <c r="I95" s="1219"/>
      <c r="J95" s="1219"/>
      <c r="K95" s="1219"/>
      <c r="L95" s="1219"/>
      <c r="M95" s="1219"/>
      <c r="N95" s="1219"/>
      <c r="O95" s="1219"/>
      <c r="P95" s="1219"/>
      <c r="Q95" s="1219"/>
      <c r="R95" s="1219"/>
      <c r="S95" s="1219"/>
      <c r="T95" s="1219"/>
      <c r="U95" s="1219"/>
      <c r="V95" s="1219"/>
      <c r="Z95" s="1220"/>
      <c r="AA95" s="1220"/>
      <c r="AB95" s="1220"/>
      <c r="AC95" s="1220"/>
      <c r="AD95" s="1220"/>
      <c r="AE95" s="1220"/>
      <c r="AF95" s="1220"/>
      <c r="AG95" s="1220"/>
      <c r="AH95" s="1220"/>
      <c r="AI95" s="1220"/>
      <c r="AJ95" s="1220"/>
      <c r="AK95" s="1220"/>
      <c r="AL95" s="1220"/>
      <c r="AM95" s="1220"/>
      <c r="AN95" s="1220"/>
      <c r="AO95" s="1220"/>
      <c r="AP95" s="1220"/>
      <c r="AQ95" s="1220"/>
      <c r="AR95" s="1220"/>
      <c r="AS95" s="1220"/>
      <c r="AT95" s="1220"/>
      <c r="AU95" s="1220"/>
      <c r="AX95" s="1210" t="s">
        <v>150</v>
      </c>
      <c r="AY95" s="1210"/>
      <c r="AZ95" s="1210"/>
      <c r="BA95" s="1210"/>
      <c r="BB95" s="1210"/>
      <c r="BC95" s="1210"/>
      <c r="BD95" s="1210"/>
      <c r="BE95" s="1210"/>
      <c r="BF95" s="1210"/>
      <c r="BG95" s="1210"/>
      <c r="BH95" s="1210"/>
      <c r="BI95" s="1210"/>
      <c r="BJ95" s="1210"/>
      <c r="BK95" s="1210"/>
      <c r="BL95" s="1210"/>
      <c r="BM95" s="1210"/>
      <c r="BN95" s="1210"/>
      <c r="BO95" s="1210"/>
      <c r="BP95" s="1210"/>
      <c r="BQ95" s="1210"/>
      <c r="BR95" s="1210"/>
      <c r="BS95" s="1210"/>
      <c r="BT95" s="1210"/>
      <c r="BU95" s="1210"/>
      <c r="BV95" s="1210"/>
      <c r="BW95" s="1210"/>
      <c r="BX95" s="1210"/>
      <c r="BY95" s="1210"/>
      <c r="BZ95" s="1210"/>
      <c r="CA95" s="1210"/>
    </row>
    <row r="96" spans="1:80" s="232" customFormat="1" ht="22.5" customHeight="1">
      <c r="A96" s="274"/>
      <c r="B96" s="274"/>
      <c r="C96" s="274"/>
      <c r="D96" s="274"/>
      <c r="E96" s="274"/>
      <c r="F96" s="274"/>
      <c r="G96" s="274"/>
      <c r="H96" s="274"/>
      <c r="I96" s="274"/>
      <c r="J96" s="274"/>
      <c r="K96" s="274"/>
      <c r="L96" s="274"/>
      <c r="M96" s="274"/>
      <c r="N96" s="274"/>
      <c r="O96" s="274"/>
      <c r="P96" s="274"/>
      <c r="Q96" s="274"/>
      <c r="R96" s="274"/>
      <c r="S96" s="274"/>
      <c r="T96" s="274"/>
      <c r="U96" s="274"/>
      <c r="V96" s="274"/>
      <c r="Z96" s="1221" t="s">
        <v>133</v>
      </c>
      <c r="AA96" s="1221"/>
      <c r="AB96" s="1221"/>
      <c r="AC96" s="1221"/>
      <c r="AD96" s="1221"/>
      <c r="AE96" s="1221"/>
      <c r="AF96" s="1221"/>
      <c r="AG96" s="1221"/>
      <c r="AH96" s="1221"/>
      <c r="AI96" s="1221"/>
      <c r="AJ96" s="1221"/>
      <c r="AK96" s="1221"/>
      <c r="AL96" s="1221"/>
      <c r="AM96" s="1221"/>
      <c r="AN96" s="1221"/>
      <c r="AO96" s="1221"/>
      <c r="AP96" s="1221"/>
      <c r="AQ96" s="1221"/>
      <c r="AR96" s="1221"/>
      <c r="AS96" s="1221"/>
      <c r="AT96" s="1221"/>
      <c r="AU96" s="1221"/>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46"/>
    </row>
    <row r="97" spans="1:78" s="232" customFormat="1" ht="11.5">
      <c r="A97" s="1209" t="s">
        <v>134</v>
      </c>
      <c r="B97" s="1209"/>
      <c r="C97" s="1209"/>
      <c r="D97" s="1209"/>
      <c r="E97" s="1209"/>
      <c r="F97" s="1209"/>
      <c r="G97" s="1209"/>
      <c r="H97" s="1209"/>
      <c r="I97" s="1209"/>
      <c r="J97" s="1209"/>
      <c r="K97" s="1209"/>
      <c r="L97" s="1209"/>
      <c r="M97" s="1209"/>
      <c r="N97" s="1209"/>
      <c r="O97" s="1209"/>
      <c r="P97" s="1209"/>
      <c r="Q97" s="1209"/>
      <c r="R97" s="1209"/>
      <c r="S97" s="1209"/>
      <c r="T97" s="1209"/>
      <c r="U97" s="1209"/>
      <c r="V97" s="1209"/>
      <c r="AX97" s="232" t="s">
        <v>42</v>
      </c>
      <c r="AY97" s="1210"/>
      <c r="AZ97" s="1210"/>
      <c r="BA97" s="1210"/>
      <c r="BB97" s="1210"/>
      <c r="BC97" s="1210"/>
      <c r="BD97" s="1210"/>
      <c r="BE97" s="232" t="s">
        <v>42</v>
      </c>
      <c r="BF97" s="1210" t="s">
        <v>170</v>
      </c>
      <c r="BG97" s="1210"/>
      <c r="BH97" s="1210"/>
      <c r="BI97" s="1210"/>
      <c r="BJ97" s="1210"/>
      <c r="BK97" s="1210"/>
      <c r="BL97" s="1210"/>
      <c r="BM97" s="1210"/>
      <c r="BN97" s="1210"/>
      <c r="BO97" s="1210"/>
      <c r="BP97" s="1210"/>
      <c r="BQ97" s="1210"/>
      <c r="BR97" s="1210"/>
      <c r="BT97" s="1211">
        <v>20</v>
      </c>
      <c r="BU97" s="1211"/>
      <c r="BV97" s="1211"/>
      <c r="BW97" s="1212">
        <v>17</v>
      </c>
      <c r="BX97" s="1212"/>
      <c r="BY97" s="1212"/>
      <c r="BZ97" s="232" t="s">
        <v>43</v>
      </c>
    </row>
    <row r="98" spans="1:78" s="232" customFormat="1" ht="11.5"/>
    <row r="99" spans="1:78" s="232" customFormat="1" ht="11.5"/>
    <row r="100" spans="1:78" s="232" customFormat="1" ht="11.5"/>
    <row r="101" spans="1:78" s="232" customFormat="1" ht="11.5"/>
    <row r="102" spans="1:78" s="232" customFormat="1" ht="11.5"/>
    <row r="103" spans="1:78" s="232" customFormat="1" ht="11.5"/>
    <row r="104" spans="1:78" s="232" customFormat="1" ht="11.5"/>
    <row r="105" spans="1:78" s="232" customFormat="1" ht="11.5"/>
    <row r="106" spans="1:78" s="232" customFormat="1" ht="11.5"/>
    <row r="107" spans="1:78" s="232" customFormat="1" ht="11.5"/>
    <row r="108" spans="1:78" s="232" customFormat="1" ht="11.5"/>
    <row r="109" spans="1:78" s="232" customFormat="1" ht="11.5"/>
    <row r="110" spans="1:78" s="232" customFormat="1" ht="11.5"/>
    <row r="111" spans="1:78" s="232" customFormat="1" ht="11.5"/>
    <row r="112" spans="1:78" s="232" customFormat="1" ht="11.5"/>
    <row r="113" s="232" customFormat="1" ht="11.5"/>
    <row r="114" s="232" customFormat="1" ht="11.5"/>
    <row r="115" s="232" customFormat="1" ht="11.5"/>
    <row r="116" s="232" customFormat="1" ht="11.5"/>
    <row r="117" s="232" customFormat="1" ht="11.5"/>
    <row r="118" s="232" customFormat="1" ht="11.5"/>
    <row r="119" s="232" customFormat="1" ht="11.5"/>
    <row r="120" s="232" customFormat="1" ht="11.5"/>
    <row r="121" s="232" customFormat="1" ht="11.5"/>
    <row r="122" s="232" customFormat="1" ht="11.5"/>
    <row r="123" s="232" customFormat="1" ht="11.5"/>
    <row r="124" s="232" customFormat="1" ht="11.5"/>
    <row r="125" s="232" customFormat="1" ht="11.5"/>
    <row r="126" s="232" customFormat="1" ht="11.5"/>
    <row r="127" s="232" customFormat="1" ht="11.5"/>
    <row r="128" s="232" customFormat="1" ht="11.5"/>
    <row r="129" s="232" customFormat="1" ht="11.5"/>
    <row r="130" s="232" customFormat="1" ht="11.5"/>
    <row r="131" s="232" customFormat="1" ht="11.5"/>
    <row r="132" s="232" customFormat="1" ht="11.5"/>
    <row r="133" s="232" customFormat="1" ht="11.5"/>
    <row r="134" s="232" customFormat="1" ht="11.5"/>
    <row r="135" s="232" customFormat="1" ht="11.5"/>
    <row r="136" s="232" customFormat="1" ht="11.5"/>
    <row r="137" s="232" customFormat="1" ht="11.5"/>
    <row r="138" s="232" customFormat="1" ht="11.5"/>
    <row r="139" s="232" customFormat="1" ht="11.5"/>
    <row r="140" s="232" customFormat="1" ht="11.5"/>
    <row r="141" s="232" customFormat="1" ht="11.5"/>
    <row r="142" s="232" customFormat="1" ht="11.5"/>
    <row r="143" s="232" customFormat="1" ht="11.5"/>
    <row r="144" s="232" customFormat="1" ht="11.5"/>
    <row r="145" s="232" customFormat="1" ht="11.5"/>
    <row r="146" s="232" customFormat="1" ht="11.5"/>
    <row r="147" s="232" customFormat="1" ht="11.5"/>
    <row r="148" s="232" customFormat="1" ht="11.5"/>
    <row r="149" s="232" customFormat="1" ht="11.5"/>
    <row r="150" s="232" customFormat="1" ht="11.5"/>
    <row r="151" s="232" customFormat="1" ht="11.5"/>
    <row r="152" s="232" customFormat="1" ht="11.5"/>
    <row r="153" s="232" customFormat="1" ht="11.5"/>
    <row r="154" s="232" customFormat="1" ht="11.5"/>
    <row r="155" s="232" customFormat="1" ht="11.5"/>
    <row r="156" s="232" customFormat="1" ht="11.5"/>
    <row r="157" s="232" customFormat="1" ht="11.5"/>
    <row r="158" s="232" customFormat="1" ht="11.5"/>
    <row r="159" s="232" customFormat="1" ht="11.5"/>
    <row r="160" s="232" customFormat="1" ht="11.5"/>
    <row r="161" s="232" customFormat="1" ht="11.5"/>
    <row r="162" s="232" customFormat="1" ht="11.5"/>
    <row r="163" s="232" customFormat="1" ht="11.5"/>
    <row r="164" s="232" customFormat="1" ht="11.5"/>
    <row r="165" s="232" customFormat="1" ht="11.5"/>
    <row r="166" s="232" customFormat="1" ht="11.5"/>
    <row r="167" s="232" customFormat="1" ht="11.5"/>
    <row r="168" s="232" customFormat="1" ht="11.5"/>
    <row r="169" s="232" customFormat="1" ht="11.5"/>
    <row r="170" s="232" customFormat="1" ht="11.5"/>
    <row r="171" s="232" customFormat="1" ht="11.5"/>
    <row r="172" s="232" customFormat="1" ht="11.5"/>
    <row r="173" s="232" customFormat="1" ht="11.5"/>
    <row r="174" s="232" customFormat="1" ht="11.5"/>
    <row r="175" s="232" customFormat="1" ht="11.5"/>
    <row r="176" s="232" customFormat="1" ht="11.5"/>
    <row r="177" s="232" customFormat="1" ht="11.5"/>
    <row r="178" s="232" customFormat="1" ht="11.5"/>
    <row r="179" s="232" customFormat="1" ht="11.5"/>
    <row r="180" s="232" customFormat="1" ht="11.5"/>
    <row r="181" s="232" customFormat="1" ht="11.5"/>
    <row r="182" s="232" customFormat="1" ht="11.5"/>
    <row r="183" s="232" customFormat="1" ht="11.5"/>
    <row r="184" s="232" customFormat="1" ht="11.5"/>
    <row r="185" s="232" customFormat="1" ht="11.5"/>
    <row r="186" s="232" customFormat="1" ht="11.5"/>
    <row r="187" s="232" customFormat="1" ht="11.5"/>
    <row r="188" s="232" customFormat="1" ht="11.5"/>
    <row r="189" s="232" customFormat="1" ht="11.5"/>
    <row r="190" s="232" customFormat="1" ht="11.5"/>
    <row r="191" s="232" customFormat="1" ht="11.5"/>
    <row r="192" s="232" customFormat="1" ht="11.5"/>
    <row r="193" s="232" customFormat="1" ht="11.5"/>
    <row r="194" s="232" customFormat="1" ht="11.5"/>
    <row r="195" s="232" customFormat="1" ht="11.5"/>
    <row r="196" s="232" customFormat="1" ht="11.5"/>
    <row r="197" s="232" customFormat="1" ht="11.5"/>
    <row r="198" s="232" customFormat="1" ht="11.5"/>
    <row r="199" s="232" customFormat="1" ht="11.5"/>
    <row r="200" s="232" customFormat="1" ht="11.5"/>
    <row r="201" s="232" customFormat="1" ht="11.5"/>
    <row r="202" s="232" customFormat="1" ht="11.5"/>
    <row r="203" s="232" customFormat="1" ht="11.5"/>
    <row r="204" s="232" customFormat="1" ht="11.5"/>
    <row r="205" s="232" customFormat="1" ht="11.5"/>
    <row r="206" s="232" customFormat="1" ht="11.5"/>
    <row r="207" s="232" customFormat="1" ht="11.5"/>
    <row r="208" s="232" customFormat="1" ht="11.5"/>
    <row r="209" s="232" customFormat="1" ht="11.5"/>
    <row r="210" s="232" customFormat="1" ht="11.5"/>
    <row r="211" s="232" customFormat="1" ht="11.5"/>
    <row r="212" s="232" customFormat="1" ht="11.5"/>
    <row r="213" s="232" customFormat="1" ht="11.5"/>
    <row r="214" s="232" customFormat="1" ht="11.5"/>
    <row r="215" s="232" customFormat="1" ht="11.5"/>
    <row r="216" s="232" customFormat="1" ht="11.5"/>
    <row r="217" s="232" customFormat="1" ht="11.5"/>
    <row r="218" s="232" customFormat="1" ht="11.5"/>
    <row r="219" s="232" customFormat="1" ht="11.5"/>
    <row r="220" s="232" customFormat="1" ht="11.5"/>
    <row r="221" s="232" customFormat="1" ht="11.5"/>
    <row r="222" s="232" customFormat="1" ht="11.5"/>
    <row r="223" s="232" customFormat="1" ht="11.5"/>
    <row r="224" s="232" customFormat="1" ht="11.5"/>
    <row r="225" s="232" customFormat="1" ht="11.5"/>
    <row r="226" s="232" customFormat="1" ht="11.5"/>
    <row r="227" s="232" customFormat="1" ht="11.5"/>
    <row r="228" s="232" customFormat="1" ht="11.5"/>
    <row r="229" s="232" customFormat="1" ht="11.5"/>
    <row r="230" s="232" customFormat="1" ht="11.5"/>
    <row r="231" s="232" customFormat="1" ht="11.5"/>
    <row r="232" s="232" customFormat="1" ht="11.5"/>
    <row r="233" s="232" customFormat="1" ht="11.5"/>
    <row r="234" s="232" customFormat="1" ht="11.5"/>
    <row r="235" s="232" customFormat="1" ht="11.5"/>
    <row r="236" s="232" customFormat="1" ht="11.5"/>
    <row r="237" s="232" customFormat="1" ht="11.5"/>
    <row r="238" s="232" customFormat="1" ht="11.5"/>
    <row r="239" s="232" customFormat="1" ht="11.5"/>
    <row r="240" s="232" customFormat="1" ht="11.5"/>
    <row r="241" spans="1:38" s="232" customFormat="1" ht="11.5"/>
    <row r="242" spans="1:38" s="232" customFormat="1" ht="11.5"/>
    <row r="243" spans="1:38" s="232" customFormat="1">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c r="AA243" s="193"/>
      <c r="AB243" s="193"/>
      <c r="AC243" s="193"/>
      <c r="AD243" s="193"/>
      <c r="AE243" s="193"/>
      <c r="AF243" s="193"/>
      <c r="AG243" s="193"/>
      <c r="AH243" s="193"/>
      <c r="AI243" s="193"/>
      <c r="AJ243" s="193"/>
      <c r="AK243" s="193"/>
      <c r="AL243" s="193"/>
    </row>
  </sheetData>
  <sheetProtection password="81FF" sheet="1" objects="1" scenarios="1" selectLockedCells="1"/>
  <mergeCells count="371">
    <mergeCell ref="BT8:BY8"/>
    <mergeCell ref="A2:CA2"/>
    <mergeCell ref="A3:CA3"/>
    <mergeCell ref="A4:CA4"/>
    <mergeCell ref="BT5:CA5"/>
    <mergeCell ref="AO7:AZ7"/>
    <mergeCell ref="BB7:BC7"/>
    <mergeCell ref="BE7:BK7"/>
    <mergeCell ref="BL7:BM7"/>
    <mergeCell ref="BN7:BO7"/>
    <mergeCell ref="AO9:AZ9"/>
    <mergeCell ref="BB9:BC9"/>
    <mergeCell ref="BE9:BK9"/>
    <mergeCell ref="BL9:BM9"/>
    <mergeCell ref="BN9:BO9"/>
    <mergeCell ref="AO10:AZ10"/>
    <mergeCell ref="BA10:BQ10"/>
    <mergeCell ref="AO8:AZ8"/>
    <mergeCell ref="BB8:BC8"/>
    <mergeCell ref="BE8:BK8"/>
    <mergeCell ref="BL8:BM8"/>
    <mergeCell ref="BN8:BO8"/>
    <mergeCell ref="BW17:BY17"/>
    <mergeCell ref="BZ17:CA17"/>
    <mergeCell ref="BD18:BE18"/>
    <mergeCell ref="BG18:BI18"/>
    <mergeCell ref="BK18:BS18"/>
    <mergeCell ref="BT18:BV18"/>
    <mergeCell ref="BW18:BY18"/>
    <mergeCell ref="BZ18:CA18"/>
    <mergeCell ref="BT10:BY10"/>
    <mergeCell ref="AO11:BQ11"/>
    <mergeCell ref="AO12:AZ12"/>
    <mergeCell ref="BA12:BQ12"/>
    <mergeCell ref="W15:BZ15"/>
    <mergeCell ref="A17:BB18"/>
    <mergeCell ref="BD17:BE17"/>
    <mergeCell ref="BG17:BI17"/>
    <mergeCell ref="BK17:BS17"/>
    <mergeCell ref="BT17:BV17"/>
    <mergeCell ref="A20:CA20"/>
    <mergeCell ref="A21:I24"/>
    <mergeCell ref="J21:L24"/>
    <mergeCell ref="M21:R24"/>
    <mergeCell ref="S21:AG22"/>
    <mergeCell ref="AH21:BE22"/>
    <mergeCell ref="BF21:BL24"/>
    <mergeCell ref="BM21:BS24"/>
    <mergeCell ref="BT21:CA24"/>
    <mergeCell ref="S23:U24"/>
    <mergeCell ref="CP26:CR26"/>
    <mergeCell ref="J27:L27"/>
    <mergeCell ref="V27:X27"/>
    <mergeCell ref="Y27:AA27"/>
    <mergeCell ref="V23:X24"/>
    <mergeCell ref="Y23:AA24"/>
    <mergeCell ref="AB23:AD24"/>
    <mergeCell ref="AE23:AG24"/>
    <mergeCell ref="AH23:AS24"/>
    <mergeCell ref="AT23:BE24"/>
    <mergeCell ref="CD25:CF25"/>
    <mergeCell ref="CG25:CI25"/>
    <mergeCell ref="BT26:CA26"/>
    <mergeCell ref="CD26:CF26"/>
    <mergeCell ref="CG26:CI26"/>
    <mergeCell ref="CJ25:CL25"/>
    <mergeCell ref="CM25:CO25"/>
    <mergeCell ref="CP25:CR25"/>
    <mergeCell ref="BM25:BS25"/>
    <mergeCell ref="BT25:CA25"/>
    <mergeCell ref="CJ26:CL26"/>
    <mergeCell ref="CM26:CO26"/>
    <mergeCell ref="AE25:AG25"/>
    <mergeCell ref="AH25:AS25"/>
    <mergeCell ref="AT25:BE25"/>
    <mergeCell ref="BF25:BL25"/>
    <mergeCell ref="A25:L25"/>
    <mergeCell ref="M25:R25"/>
    <mergeCell ref="S25:U25"/>
    <mergeCell ref="V25:X25"/>
    <mergeCell ref="Y25:AA25"/>
    <mergeCell ref="AB25:AD25"/>
    <mergeCell ref="AB27:AD27"/>
    <mergeCell ref="AE27:AG27"/>
    <mergeCell ref="AH27:AS27"/>
    <mergeCell ref="BF27:BL27"/>
    <mergeCell ref="BM26:BS26"/>
    <mergeCell ref="A26:I27"/>
    <mergeCell ref="J26:L26"/>
    <mergeCell ref="M26:R26"/>
    <mergeCell ref="S26:U26"/>
    <mergeCell ref="V26:X26"/>
    <mergeCell ref="Y26:AA26"/>
    <mergeCell ref="AB26:AD26"/>
    <mergeCell ref="AE26:AG26"/>
    <mergeCell ref="AH26:AS26"/>
    <mergeCell ref="AT26:BE27"/>
    <mergeCell ref="BF26:BL26"/>
    <mergeCell ref="A35:B35"/>
    <mergeCell ref="C35:AJ35"/>
    <mergeCell ref="AK35:AV35"/>
    <mergeCell ref="AW35:CA35"/>
    <mergeCell ref="CP27:CR27"/>
    <mergeCell ref="A29:AA29"/>
    <mergeCell ref="AB29:CA29"/>
    <mergeCell ref="A32:CA32"/>
    <mergeCell ref="A33:B33"/>
    <mergeCell ref="C33:AJ33"/>
    <mergeCell ref="AK33:AV33"/>
    <mergeCell ref="AW33:CA33"/>
    <mergeCell ref="BM27:BS27"/>
    <mergeCell ref="BT27:CA27"/>
    <mergeCell ref="CD27:CF27"/>
    <mergeCell ref="CG27:CI27"/>
    <mergeCell ref="CJ27:CL27"/>
    <mergeCell ref="CM27:CO27"/>
    <mergeCell ref="M27:R27"/>
    <mergeCell ref="S27:U27"/>
    <mergeCell ref="A34:B34"/>
    <mergeCell ref="C34:AJ34"/>
    <mergeCell ref="AK34:AV34"/>
    <mergeCell ref="AW34:CA34"/>
    <mergeCell ref="A37:CA37"/>
    <mergeCell ref="A38:G38"/>
    <mergeCell ref="H38:AL38"/>
    <mergeCell ref="AM38:AV38"/>
    <mergeCell ref="AW38:CA38"/>
    <mergeCell ref="A39:D39"/>
    <mergeCell ref="F39:I39"/>
    <mergeCell ref="K39:R39"/>
    <mergeCell ref="S39:W39"/>
    <mergeCell ref="Y39:AB39"/>
    <mergeCell ref="AD39:AL39"/>
    <mergeCell ref="AM39:AV40"/>
    <mergeCell ref="AW39:CA40"/>
    <mergeCell ref="A40:D40"/>
    <mergeCell ref="F40:I40"/>
    <mergeCell ref="K40:R40"/>
    <mergeCell ref="S40:W40"/>
    <mergeCell ref="Y40:AB40"/>
    <mergeCell ref="AD40:AL40"/>
    <mergeCell ref="A41:R41"/>
    <mergeCell ref="S41:AL41"/>
    <mergeCell ref="AW41:CA41"/>
    <mergeCell ref="A42:AD43"/>
    <mergeCell ref="AE42:AL43"/>
    <mergeCell ref="AM42:AQ42"/>
    <mergeCell ref="AR42:AT42"/>
    <mergeCell ref="AU42:BB43"/>
    <mergeCell ref="BC42:BG42"/>
    <mergeCell ref="BH42:BJ42"/>
    <mergeCell ref="CD43:CF43"/>
    <mergeCell ref="CG43:CI43"/>
    <mergeCell ref="CJ43:CL43"/>
    <mergeCell ref="A45:V46"/>
    <mergeCell ref="W45:AA45"/>
    <mergeCell ref="AB45:AD45"/>
    <mergeCell ref="AE45:BG46"/>
    <mergeCell ref="BH45:CA46"/>
    <mergeCell ref="W46:AA46"/>
    <mergeCell ref="AB46:AD46"/>
    <mergeCell ref="BK42:BS43"/>
    <mergeCell ref="BT42:BW42"/>
    <mergeCell ref="BX42:CA42"/>
    <mergeCell ref="AM43:AQ43"/>
    <mergeCell ref="AR43:AT43"/>
    <mergeCell ref="BC43:BG43"/>
    <mergeCell ref="BH43:BJ43"/>
    <mergeCell ref="BT43:BW43"/>
    <mergeCell ref="BX43:CA43"/>
    <mergeCell ref="CD46:CF46"/>
    <mergeCell ref="A48:CA48"/>
    <mergeCell ref="A49:F50"/>
    <mergeCell ref="G49:K49"/>
    <mergeCell ref="L49:N49"/>
    <mergeCell ref="O49:T50"/>
    <mergeCell ref="U49:Y49"/>
    <mergeCell ref="Z49:AB49"/>
    <mergeCell ref="AC49:AH50"/>
    <mergeCell ref="AI49:AM49"/>
    <mergeCell ref="BY50:CA50"/>
    <mergeCell ref="CD50:CF50"/>
    <mergeCell ref="CG50:CI50"/>
    <mergeCell ref="CJ50:CL50"/>
    <mergeCell ref="CM50:CO50"/>
    <mergeCell ref="CP50:CR50"/>
    <mergeCell ref="BY49:CA49"/>
    <mergeCell ref="G50:K50"/>
    <mergeCell ref="L50:N50"/>
    <mergeCell ref="U50:Y50"/>
    <mergeCell ref="Z50:AB50"/>
    <mergeCell ref="AI50:AM50"/>
    <mergeCell ref="AN50:AP50"/>
    <mergeCell ref="AW50:BA50"/>
    <mergeCell ref="BB50:BD50"/>
    <mergeCell ref="BT50:BX50"/>
    <mergeCell ref="AN49:AP49"/>
    <mergeCell ref="AQ49:AV50"/>
    <mergeCell ref="AW49:BA49"/>
    <mergeCell ref="BB49:BD49"/>
    <mergeCell ref="BE49:BS50"/>
    <mergeCell ref="BT49:BX49"/>
    <mergeCell ref="A52:CA52"/>
    <mergeCell ref="A53:N55"/>
    <mergeCell ref="O53:AD55"/>
    <mergeCell ref="AE53:AT53"/>
    <mergeCell ref="AU53:BJ53"/>
    <mergeCell ref="BK53:CA53"/>
    <mergeCell ref="AE54:AF54"/>
    <mergeCell ref="AH54:AK54"/>
    <mergeCell ref="AM54:AT54"/>
    <mergeCell ref="AU54:AV54"/>
    <mergeCell ref="AX54:BA54"/>
    <mergeCell ref="BC54:BJ54"/>
    <mergeCell ref="BK54:BL54"/>
    <mergeCell ref="BM54:CA54"/>
    <mergeCell ref="AE55:AF55"/>
    <mergeCell ref="AH55:AK55"/>
    <mergeCell ref="AM55:AT55"/>
    <mergeCell ref="AU55:AV55"/>
    <mergeCell ref="AX55:BA55"/>
    <mergeCell ref="BK55:BL55"/>
    <mergeCell ref="BM55:CA55"/>
    <mergeCell ref="A56:N56"/>
    <mergeCell ref="O56:AD56"/>
    <mergeCell ref="AE56:AT56"/>
    <mergeCell ref="AU56:BJ56"/>
    <mergeCell ref="BK56:CA56"/>
    <mergeCell ref="BC55:BJ55"/>
    <mergeCell ref="AW57:AW58"/>
    <mergeCell ref="BK57:CA58"/>
    <mergeCell ref="A58:N58"/>
    <mergeCell ref="O58:AD58"/>
    <mergeCell ref="BC57:BJ58"/>
    <mergeCell ref="A61:Q61"/>
    <mergeCell ref="R61:U61"/>
    <mergeCell ref="V61:Y61"/>
    <mergeCell ref="Z61:AE61"/>
    <mergeCell ref="AF61:AI61"/>
    <mergeCell ref="AJ61:AV61"/>
    <mergeCell ref="AM57:AT58"/>
    <mergeCell ref="AX57:BA58"/>
    <mergeCell ref="BB57:BB58"/>
    <mergeCell ref="A57:N57"/>
    <mergeCell ref="O57:AD57"/>
    <mergeCell ref="AE57:AF58"/>
    <mergeCell ref="AG57:AG58"/>
    <mergeCell ref="AH57:AK58"/>
    <mergeCell ref="AL57:AL58"/>
    <mergeCell ref="AU57:AV58"/>
    <mergeCell ref="A69:S69"/>
    <mergeCell ref="T69:CA69"/>
    <mergeCell ref="A70:J70"/>
    <mergeCell ref="K70:AN70"/>
    <mergeCell ref="AO70:AY70"/>
    <mergeCell ref="AZ70:CA70"/>
    <mergeCell ref="A64:CA64"/>
    <mergeCell ref="A65:BO65"/>
    <mergeCell ref="BP65:CA66"/>
    <mergeCell ref="A66:BO66"/>
    <mergeCell ref="A67:BO67"/>
    <mergeCell ref="BP67:CA67"/>
    <mergeCell ref="A72:C74"/>
    <mergeCell ref="D72:AE74"/>
    <mergeCell ref="AF72:AQ74"/>
    <mergeCell ref="AR72:BI73"/>
    <mergeCell ref="BJ72:CA73"/>
    <mergeCell ref="AR74:AW74"/>
    <mergeCell ref="AX74:BC74"/>
    <mergeCell ref="BD74:BI74"/>
    <mergeCell ref="BJ74:BR74"/>
    <mergeCell ref="BS74:CA74"/>
    <mergeCell ref="BJ75:BR75"/>
    <mergeCell ref="BS75:CA75"/>
    <mergeCell ref="A76:C76"/>
    <mergeCell ref="D76:AE76"/>
    <mergeCell ref="AF76:AQ76"/>
    <mergeCell ref="AR76:AW76"/>
    <mergeCell ref="AX76:BC76"/>
    <mergeCell ref="BD76:BI76"/>
    <mergeCell ref="BJ76:BR76"/>
    <mergeCell ref="BS76:CA76"/>
    <mergeCell ref="A75:C75"/>
    <mergeCell ref="D75:AE75"/>
    <mergeCell ref="AF75:AQ75"/>
    <mergeCell ref="AR75:AW75"/>
    <mergeCell ref="AX75:BC75"/>
    <mergeCell ref="BD75:BI75"/>
    <mergeCell ref="BJ77:BR77"/>
    <mergeCell ref="BS77:CA77"/>
    <mergeCell ref="A78:C78"/>
    <mergeCell ref="D78:AE78"/>
    <mergeCell ref="AF78:AQ78"/>
    <mergeCell ref="AR78:AW78"/>
    <mergeCell ref="AX78:BC78"/>
    <mergeCell ref="BD78:BI78"/>
    <mergeCell ref="BJ78:BR78"/>
    <mergeCell ref="BS78:CA78"/>
    <mergeCell ref="A77:C77"/>
    <mergeCell ref="D77:AE77"/>
    <mergeCell ref="AF77:AQ77"/>
    <mergeCell ref="AR77:AW77"/>
    <mergeCell ref="AX77:BC77"/>
    <mergeCell ref="BD77:BI77"/>
    <mergeCell ref="BJ79:BR79"/>
    <mergeCell ref="BS79:CA79"/>
    <mergeCell ref="A80:C80"/>
    <mergeCell ref="D80:AE80"/>
    <mergeCell ref="AF80:AQ80"/>
    <mergeCell ref="AR80:AW80"/>
    <mergeCell ref="AX80:BC80"/>
    <mergeCell ref="BD80:BI80"/>
    <mergeCell ref="BJ80:BR80"/>
    <mergeCell ref="BS80:CA80"/>
    <mergeCell ref="A79:C79"/>
    <mergeCell ref="D79:AE79"/>
    <mergeCell ref="AF79:AQ79"/>
    <mergeCell ref="AR79:AW79"/>
    <mergeCell ref="AX79:BC79"/>
    <mergeCell ref="BD79:BI79"/>
    <mergeCell ref="BJ81:BR81"/>
    <mergeCell ref="BS81:CA81"/>
    <mergeCell ref="A82:C82"/>
    <mergeCell ref="D82:AE82"/>
    <mergeCell ref="AF82:AQ82"/>
    <mergeCell ref="AR82:AW82"/>
    <mergeCell ref="AX82:BC82"/>
    <mergeCell ref="BD82:BI82"/>
    <mergeCell ref="BJ82:BR82"/>
    <mergeCell ref="BS82:CA82"/>
    <mergeCell ref="A81:C81"/>
    <mergeCell ref="D81:AE81"/>
    <mergeCell ref="AF81:AQ81"/>
    <mergeCell ref="AR81:AW81"/>
    <mergeCell ref="AX81:BC81"/>
    <mergeCell ref="BD81:BI81"/>
    <mergeCell ref="A86:AE86"/>
    <mergeCell ref="AF86:CA86"/>
    <mergeCell ref="A88:CA88"/>
    <mergeCell ref="A89:BO89"/>
    <mergeCell ref="BP89:CA92"/>
    <mergeCell ref="A90:BO90"/>
    <mergeCell ref="A91:BO91"/>
    <mergeCell ref="A92:BO92"/>
    <mergeCell ref="BJ83:BR83"/>
    <mergeCell ref="BS83:CA83"/>
    <mergeCell ref="A84:C84"/>
    <mergeCell ref="D84:AE84"/>
    <mergeCell ref="AF84:AQ84"/>
    <mergeCell ref="AR84:AW84"/>
    <mergeCell ref="AX84:BC84"/>
    <mergeCell ref="BD84:BI84"/>
    <mergeCell ref="BJ84:BR84"/>
    <mergeCell ref="BS84:CA84"/>
    <mergeCell ref="A83:C83"/>
    <mergeCell ref="D83:AE83"/>
    <mergeCell ref="AF83:AQ83"/>
    <mergeCell ref="AR83:AW83"/>
    <mergeCell ref="AX83:BC83"/>
    <mergeCell ref="BD83:BI83"/>
    <mergeCell ref="A97:V97"/>
    <mergeCell ref="AY97:BD97"/>
    <mergeCell ref="BF97:BR97"/>
    <mergeCell ref="BT97:BV97"/>
    <mergeCell ref="BW97:BY97"/>
    <mergeCell ref="A93:BO93"/>
    <mergeCell ref="BP93:CA93"/>
    <mergeCell ref="A95:V95"/>
    <mergeCell ref="Z95:AU95"/>
    <mergeCell ref="AX95:CA95"/>
    <mergeCell ref="Z96:AU96"/>
  </mergeCells>
  <pageMargins left="0.15" right="0.15748031496062992" top="0.4" bottom="0.19" header="0.37" footer="0.18"/>
  <pageSetup paperSize="9" scale="96"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18</xdr:col>
                    <xdr:colOff>25400</xdr:colOff>
                    <xdr:row>24</xdr:row>
                    <xdr:rowOff>6350</xdr:rowOff>
                  </from>
                  <to>
                    <xdr:col>21</xdr:col>
                    <xdr:colOff>69850</xdr:colOff>
                    <xdr:row>25</xdr:row>
                    <xdr:rowOff>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21</xdr:col>
                    <xdr:colOff>31750</xdr:colOff>
                    <xdr:row>24</xdr:row>
                    <xdr:rowOff>6350</xdr:rowOff>
                  </from>
                  <to>
                    <xdr:col>25</xdr:col>
                    <xdr:colOff>0</xdr:colOff>
                    <xdr:row>25</xdr:row>
                    <xdr:rowOff>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24</xdr:col>
                    <xdr:colOff>31750</xdr:colOff>
                    <xdr:row>24</xdr:row>
                    <xdr:rowOff>6350</xdr:rowOff>
                  </from>
                  <to>
                    <xdr:col>28</xdr:col>
                    <xdr:colOff>0</xdr:colOff>
                    <xdr:row>25</xdr:row>
                    <xdr:rowOff>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27</xdr:col>
                    <xdr:colOff>31750</xdr:colOff>
                    <xdr:row>24</xdr:row>
                    <xdr:rowOff>6350</xdr:rowOff>
                  </from>
                  <to>
                    <xdr:col>31</xdr:col>
                    <xdr:colOff>0</xdr:colOff>
                    <xdr:row>25</xdr:row>
                    <xdr:rowOff>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30</xdr:col>
                    <xdr:colOff>31750</xdr:colOff>
                    <xdr:row>24</xdr:row>
                    <xdr:rowOff>6350</xdr:rowOff>
                  </from>
                  <to>
                    <xdr:col>34</xdr:col>
                    <xdr:colOff>0</xdr:colOff>
                    <xdr:row>25</xdr:row>
                    <xdr:rowOff>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18</xdr:col>
                    <xdr:colOff>25400</xdr:colOff>
                    <xdr:row>25</xdr:row>
                    <xdr:rowOff>6350</xdr:rowOff>
                  </from>
                  <to>
                    <xdr:col>21</xdr:col>
                    <xdr:colOff>69850</xdr:colOff>
                    <xdr:row>26</xdr:row>
                    <xdr:rowOff>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21</xdr:col>
                    <xdr:colOff>31750</xdr:colOff>
                    <xdr:row>25</xdr:row>
                    <xdr:rowOff>6350</xdr:rowOff>
                  </from>
                  <to>
                    <xdr:col>25</xdr:col>
                    <xdr:colOff>0</xdr:colOff>
                    <xdr:row>26</xdr:row>
                    <xdr:rowOff>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24</xdr:col>
                    <xdr:colOff>31750</xdr:colOff>
                    <xdr:row>25</xdr:row>
                    <xdr:rowOff>6350</xdr:rowOff>
                  </from>
                  <to>
                    <xdr:col>28</xdr:col>
                    <xdr:colOff>0</xdr:colOff>
                    <xdr:row>26</xdr:row>
                    <xdr:rowOff>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27</xdr:col>
                    <xdr:colOff>31750</xdr:colOff>
                    <xdr:row>25</xdr:row>
                    <xdr:rowOff>6350</xdr:rowOff>
                  </from>
                  <to>
                    <xdr:col>31</xdr:col>
                    <xdr:colOff>0</xdr:colOff>
                    <xdr:row>26</xdr:row>
                    <xdr:rowOff>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30</xdr:col>
                    <xdr:colOff>31750</xdr:colOff>
                    <xdr:row>25</xdr:row>
                    <xdr:rowOff>6350</xdr:rowOff>
                  </from>
                  <to>
                    <xdr:col>34</xdr:col>
                    <xdr:colOff>0</xdr:colOff>
                    <xdr:row>26</xdr:row>
                    <xdr:rowOff>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18</xdr:col>
                    <xdr:colOff>25400</xdr:colOff>
                    <xdr:row>26</xdr:row>
                    <xdr:rowOff>0</xdr:rowOff>
                  </from>
                  <to>
                    <xdr:col>21</xdr:col>
                    <xdr:colOff>69850</xdr:colOff>
                    <xdr:row>26</xdr:row>
                    <xdr:rowOff>184150</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21</xdr:col>
                    <xdr:colOff>31750</xdr:colOff>
                    <xdr:row>26</xdr:row>
                    <xdr:rowOff>0</xdr:rowOff>
                  </from>
                  <to>
                    <xdr:col>25</xdr:col>
                    <xdr:colOff>0</xdr:colOff>
                    <xdr:row>26</xdr:row>
                    <xdr:rowOff>184150</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24</xdr:col>
                    <xdr:colOff>31750</xdr:colOff>
                    <xdr:row>26</xdr:row>
                    <xdr:rowOff>0</xdr:rowOff>
                  </from>
                  <to>
                    <xdr:col>28</xdr:col>
                    <xdr:colOff>0</xdr:colOff>
                    <xdr:row>26</xdr:row>
                    <xdr:rowOff>184150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27</xdr:col>
                    <xdr:colOff>31750</xdr:colOff>
                    <xdr:row>26</xdr:row>
                    <xdr:rowOff>0</xdr:rowOff>
                  </from>
                  <to>
                    <xdr:col>31</xdr:col>
                    <xdr:colOff>0</xdr:colOff>
                    <xdr:row>26</xdr:row>
                    <xdr:rowOff>184150</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30</xdr:col>
                    <xdr:colOff>31750</xdr:colOff>
                    <xdr:row>26</xdr:row>
                    <xdr:rowOff>0</xdr:rowOff>
                  </from>
                  <to>
                    <xdr:col>34</xdr:col>
                    <xdr:colOff>0</xdr:colOff>
                    <xdr:row>26</xdr:row>
                    <xdr:rowOff>184150</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39</xdr:col>
                    <xdr:colOff>25400</xdr:colOff>
                    <xdr:row>41</xdr:row>
                    <xdr:rowOff>152400</xdr:rowOff>
                  </from>
                  <to>
                    <xdr:col>42</xdr:col>
                    <xdr:colOff>69850</xdr:colOff>
                    <xdr:row>43</xdr:row>
                    <xdr:rowOff>25400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39</xdr:col>
                    <xdr:colOff>25400</xdr:colOff>
                    <xdr:row>40</xdr:row>
                    <xdr:rowOff>146050</xdr:rowOff>
                  </from>
                  <to>
                    <xdr:col>42</xdr:col>
                    <xdr:colOff>69850</xdr:colOff>
                    <xdr:row>42</xdr:row>
                    <xdr:rowOff>50800</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55</xdr:col>
                    <xdr:colOff>25400</xdr:colOff>
                    <xdr:row>41</xdr:row>
                    <xdr:rowOff>152400</xdr:rowOff>
                  </from>
                  <to>
                    <xdr:col>58</xdr:col>
                    <xdr:colOff>69850</xdr:colOff>
                    <xdr:row>43</xdr:row>
                    <xdr:rowOff>25400</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55</xdr:col>
                    <xdr:colOff>25400</xdr:colOff>
                    <xdr:row>40</xdr:row>
                    <xdr:rowOff>146050</xdr:rowOff>
                  </from>
                  <to>
                    <xdr:col>58</xdr:col>
                    <xdr:colOff>69850</xdr:colOff>
                    <xdr:row>42</xdr:row>
                    <xdr:rowOff>50800</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71</xdr:col>
                    <xdr:colOff>44450</xdr:colOff>
                    <xdr:row>41</xdr:row>
                    <xdr:rowOff>152400</xdr:rowOff>
                  </from>
                  <to>
                    <xdr:col>75</xdr:col>
                    <xdr:colOff>6350</xdr:colOff>
                    <xdr:row>43</xdr:row>
                    <xdr:rowOff>25400</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71</xdr:col>
                    <xdr:colOff>44450</xdr:colOff>
                    <xdr:row>40</xdr:row>
                    <xdr:rowOff>146050</xdr:rowOff>
                  </from>
                  <to>
                    <xdr:col>75</xdr:col>
                    <xdr:colOff>6350</xdr:colOff>
                    <xdr:row>42</xdr:row>
                    <xdr:rowOff>50800</xdr:rowOff>
                  </to>
                </anchor>
              </controlPr>
            </control>
          </mc:Choice>
        </mc:AlternateContent>
        <mc:AlternateContent xmlns:mc="http://schemas.openxmlformats.org/markup-compatibility/2006">
          <mc:Choice Requires="x14">
            <control shapeId="35862" r:id="rId25" name="Check Box 22">
              <controlPr defaultSize="0" autoFill="0" autoLine="0" autoPict="0">
                <anchor moveWithCells="1">
                  <from>
                    <xdr:col>23</xdr:col>
                    <xdr:colOff>25400</xdr:colOff>
                    <xdr:row>44</xdr:row>
                    <xdr:rowOff>152400</xdr:rowOff>
                  </from>
                  <to>
                    <xdr:col>26</xdr:col>
                    <xdr:colOff>69850</xdr:colOff>
                    <xdr:row>46</xdr:row>
                    <xdr:rowOff>12700</xdr:rowOff>
                  </to>
                </anchor>
              </controlPr>
            </control>
          </mc:Choice>
        </mc:AlternateContent>
        <mc:AlternateContent xmlns:mc="http://schemas.openxmlformats.org/markup-compatibility/2006">
          <mc:Choice Requires="x14">
            <control shapeId="35863" r:id="rId26" name="Check Box 23">
              <controlPr defaultSize="0" autoFill="0" autoLine="0" autoPict="0">
                <anchor moveWithCells="1">
                  <from>
                    <xdr:col>23</xdr:col>
                    <xdr:colOff>25400</xdr:colOff>
                    <xdr:row>43</xdr:row>
                    <xdr:rowOff>152400</xdr:rowOff>
                  </from>
                  <to>
                    <xdr:col>26</xdr:col>
                    <xdr:colOff>69850</xdr:colOff>
                    <xdr:row>45</xdr:row>
                    <xdr:rowOff>25400</xdr:rowOff>
                  </to>
                </anchor>
              </controlPr>
            </control>
          </mc:Choice>
        </mc:AlternateContent>
        <mc:AlternateContent xmlns:mc="http://schemas.openxmlformats.org/markup-compatibility/2006">
          <mc:Choice Requires="x14">
            <control shapeId="35864" r:id="rId27" name="Check Box 24">
              <controlPr defaultSize="0" autoFill="0" autoLine="0" autoPict="0">
                <anchor moveWithCells="1">
                  <from>
                    <xdr:col>7</xdr:col>
                    <xdr:colOff>25400</xdr:colOff>
                    <xdr:row>48</xdr:row>
                    <xdr:rowOff>152400</xdr:rowOff>
                  </from>
                  <to>
                    <xdr:col>10</xdr:col>
                    <xdr:colOff>69850</xdr:colOff>
                    <xdr:row>50</xdr:row>
                    <xdr:rowOff>12700</xdr:rowOff>
                  </to>
                </anchor>
              </controlPr>
            </control>
          </mc:Choice>
        </mc:AlternateContent>
        <mc:AlternateContent xmlns:mc="http://schemas.openxmlformats.org/markup-compatibility/2006">
          <mc:Choice Requires="x14">
            <control shapeId="35865" r:id="rId28" name="Check Box 25">
              <controlPr defaultSize="0" autoFill="0" autoLine="0" autoPict="0">
                <anchor moveWithCells="1">
                  <from>
                    <xdr:col>7</xdr:col>
                    <xdr:colOff>25400</xdr:colOff>
                    <xdr:row>47</xdr:row>
                    <xdr:rowOff>146050</xdr:rowOff>
                  </from>
                  <to>
                    <xdr:col>10</xdr:col>
                    <xdr:colOff>69850</xdr:colOff>
                    <xdr:row>49</xdr:row>
                    <xdr:rowOff>25400</xdr:rowOff>
                  </to>
                </anchor>
              </controlPr>
            </control>
          </mc:Choice>
        </mc:AlternateContent>
        <mc:AlternateContent xmlns:mc="http://schemas.openxmlformats.org/markup-compatibility/2006">
          <mc:Choice Requires="x14">
            <control shapeId="35866" r:id="rId29" name="Check Box 26">
              <controlPr defaultSize="0" autoFill="0" autoLine="0" autoPict="0">
                <anchor moveWithCells="1">
                  <from>
                    <xdr:col>21</xdr:col>
                    <xdr:colOff>25400</xdr:colOff>
                    <xdr:row>48</xdr:row>
                    <xdr:rowOff>152400</xdr:rowOff>
                  </from>
                  <to>
                    <xdr:col>24</xdr:col>
                    <xdr:colOff>69850</xdr:colOff>
                    <xdr:row>50</xdr:row>
                    <xdr:rowOff>12700</xdr:rowOff>
                  </to>
                </anchor>
              </controlPr>
            </control>
          </mc:Choice>
        </mc:AlternateContent>
        <mc:AlternateContent xmlns:mc="http://schemas.openxmlformats.org/markup-compatibility/2006">
          <mc:Choice Requires="x14">
            <control shapeId="35867" r:id="rId30" name="Check Box 27">
              <controlPr defaultSize="0" autoFill="0" autoLine="0" autoPict="0">
                <anchor moveWithCells="1">
                  <from>
                    <xdr:col>21</xdr:col>
                    <xdr:colOff>25400</xdr:colOff>
                    <xdr:row>47</xdr:row>
                    <xdr:rowOff>146050</xdr:rowOff>
                  </from>
                  <to>
                    <xdr:col>24</xdr:col>
                    <xdr:colOff>69850</xdr:colOff>
                    <xdr:row>49</xdr:row>
                    <xdr:rowOff>25400</xdr:rowOff>
                  </to>
                </anchor>
              </controlPr>
            </control>
          </mc:Choice>
        </mc:AlternateContent>
        <mc:AlternateContent xmlns:mc="http://schemas.openxmlformats.org/markup-compatibility/2006">
          <mc:Choice Requires="x14">
            <control shapeId="35868" r:id="rId31" name="Check Box 28">
              <controlPr defaultSize="0" autoFill="0" autoLine="0" autoPict="0">
                <anchor moveWithCells="1">
                  <from>
                    <xdr:col>35</xdr:col>
                    <xdr:colOff>25400</xdr:colOff>
                    <xdr:row>48</xdr:row>
                    <xdr:rowOff>152400</xdr:rowOff>
                  </from>
                  <to>
                    <xdr:col>38</xdr:col>
                    <xdr:colOff>69850</xdr:colOff>
                    <xdr:row>50</xdr:row>
                    <xdr:rowOff>12700</xdr:rowOff>
                  </to>
                </anchor>
              </controlPr>
            </control>
          </mc:Choice>
        </mc:AlternateContent>
        <mc:AlternateContent xmlns:mc="http://schemas.openxmlformats.org/markup-compatibility/2006">
          <mc:Choice Requires="x14">
            <control shapeId="35869" r:id="rId32" name="Check Box 29">
              <controlPr defaultSize="0" autoFill="0" autoLine="0" autoPict="0">
                <anchor moveWithCells="1">
                  <from>
                    <xdr:col>35</xdr:col>
                    <xdr:colOff>25400</xdr:colOff>
                    <xdr:row>47</xdr:row>
                    <xdr:rowOff>146050</xdr:rowOff>
                  </from>
                  <to>
                    <xdr:col>38</xdr:col>
                    <xdr:colOff>69850</xdr:colOff>
                    <xdr:row>49</xdr:row>
                    <xdr:rowOff>25400</xdr:rowOff>
                  </to>
                </anchor>
              </controlPr>
            </control>
          </mc:Choice>
        </mc:AlternateContent>
        <mc:AlternateContent xmlns:mc="http://schemas.openxmlformats.org/markup-compatibility/2006">
          <mc:Choice Requires="x14">
            <control shapeId="35870" r:id="rId33" name="Check Box 30">
              <controlPr defaultSize="0" autoFill="0" autoLine="0" autoPict="0">
                <anchor moveWithCells="1">
                  <from>
                    <xdr:col>49</xdr:col>
                    <xdr:colOff>25400</xdr:colOff>
                    <xdr:row>48</xdr:row>
                    <xdr:rowOff>152400</xdr:rowOff>
                  </from>
                  <to>
                    <xdr:col>52</xdr:col>
                    <xdr:colOff>69850</xdr:colOff>
                    <xdr:row>50</xdr:row>
                    <xdr:rowOff>12700</xdr:rowOff>
                  </to>
                </anchor>
              </controlPr>
            </control>
          </mc:Choice>
        </mc:AlternateContent>
        <mc:AlternateContent xmlns:mc="http://schemas.openxmlformats.org/markup-compatibility/2006">
          <mc:Choice Requires="x14">
            <control shapeId="35871" r:id="rId34" name="Check Box 31">
              <controlPr defaultSize="0" autoFill="0" autoLine="0" autoPict="0">
                <anchor moveWithCells="1">
                  <from>
                    <xdr:col>49</xdr:col>
                    <xdr:colOff>25400</xdr:colOff>
                    <xdr:row>47</xdr:row>
                    <xdr:rowOff>146050</xdr:rowOff>
                  </from>
                  <to>
                    <xdr:col>52</xdr:col>
                    <xdr:colOff>69850</xdr:colOff>
                    <xdr:row>49</xdr:row>
                    <xdr:rowOff>25400</xdr:rowOff>
                  </to>
                </anchor>
              </controlPr>
            </control>
          </mc:Choice>
        </mc:AlternateContent>
        <mc:AlternateContent xmlns:mc="http://schemas.openxmlformats.org/markup-compatibility/2006">
          <mc:Choice Requires="x14">
            <control shapeId="35872" r:id="rId35" name="Check Box 32">
              <controlPr defaultSize="0" autoFill="0" autoLine="0" autoPict="0">
                <anchor moveWithCells="1">
                  <from>
                    <xdr:col>72</xdr:col>
                    <xdr:colOff>25400</xdr:colOff>
                    <xdr:row>48</xdr:row>
                    <xdr:rowOff>152400</xdr:rowOff>
                  </from>
                  <to>
                    <xdr:col>75</xdr:col>
                    <xdr:colOff>69850</xdr:colOff>
                    <xdr:row>50</xdr:row>
                    <xdr:rowOff>12700</xdr:rowOff>
                  </to>
                </anchor>
              </controlPr>
            </control>
          </mc:Choice>
        </mc:AlternateContent>
        <mc:AlternateContent xmlns:mc="http://schemas.openxmlformats.org/markup-compatibility/2006">
          <mc:Choice Requires="x14">
            <control shapeId="35873" r:id="rId36" name="Check Box 33">
              <controlPr defaultSize="0" autoFill="0" autoLine="0" autoPict="0">
                <anchor moveWithCells="1">
                  <from>
                    <xdr:col>72</xdr:col>
                    <xdr:colOff>25400</xdr:colOff>
                    <xdr:row>47</xdr:row>
                    <xdr:rowOff>146050</xdr:rowOff>
                  </from>
                  <to>
                    <xdr:col>75</xdr:col>
                    <xdr:colOff>69850</xdr:colOff>
                    <xdr:row>49</xdr:row>
                    <xdr:rowOff>25400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D546"/>
  <sheetViews>
    <sheetView showGridLines="0" topLeftCell="C1" zoomScaleNormal="100" workbookViewId="0">
      <pane ySplit="11" topLeftCell="A12" activePane="bottomLeft" state="frozen"/>
      <selection activeCell="A13" sqref="A13"/>
      <selection pane="bottomLeft" activeCell="F9" sqref="F9"/>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4.6328125" style="19" customWidth="1"/>
    <col min="8" max="8" width="1.6328125" style="19" customWidth="1"/>
    <col min="9" max="9" width="16.6328125" style="19" customWidth="1"/>
    <col min="10" max="10" width="4.6328125" style="23" customWidth="1"/>
    <col min="11" max="11" width="1.6328125" style="23" customWidth="1"/>
    <col min="12" max="12" width="12.90625" style="19" customWidth="1"/>
    <col min="13" max="13" width="7.6328125" style="19" customWidth="1"/>
    <col min="14" max="14" width="1.6328125" style="19" customWidth="1"/>
    <col min="15" max="16" width="10.6328125" style="19" customWidth="1"/>
    <col min="17" max="17" width="6" style="19" customWidth="1"/>
    <col min="18" max="18" width="5.36328125" style="19" customWidth="1"/>
    <col min="19" max="23" width="7.08984375" style="19" customWidth="1"/>
    <col min="24" max="24" width="11.08984375" style="19" hidden="1" customWidth="1"/>
    <col min="25"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21.65" customHeight="1">
      <c r="C5" s="1626" t="s">
        <v>189</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3" customHeight="1">
      <c r="C8" s="397"/>
      <c r="D8" s="397"/>
      <c r="E8" s="397"/>
      <c r="F8" s="397"/>
      <c r="G8" s="396"/>
      <c r="H8" s="396"/>
      <c r="I8" s="396"/>
      <c r="J8" s="396"/>
      <c r="K8" s="396"/>
      <c r="L8" s="396"/>
      <c r="M8" s="396"/>
      <c r="N8" s="396"/>
      <c r="O8" s="396"/>
      <c r="P8" s="396"/>
      <c r="Q8" s="396"/>
      <c r="R8" s="396"/>
    </row>
    <row r="9" spans="1:24" s="391" customFormat="1" ht="17" customHeight="1">
      <c r="C9" s="395"/>
      <c r="D9" s="395"/>
      <c r="E9" s="395"/>
      <c r="F9" s="395"/>
      <c r="G9" s="394" t="s">
        <v>177</v>
      </c>
      <c r="H9" s="394"/>
      <c r="I9" s="394"/>
      <c r="J9" s="1628" t="s">
        <v>187</v>
      </c>
      <c r="K9" s="1628"/>
      <c r="L9" s="1628"/>
      <c r="M9" s="393"/>
      <c r="N9" s="393"/>
      <c r="O9" s="393"/>
      <c r="P9" s="2057" t="s">
        <v>28</v>
      </c>
      <c r="Q9" s="2057"/>
      <c r="R9" s="2057"/>
      <c r="X9" s="392" t="b">
        <v>0</v>
      </c>
    </row>
    <row r="10" spans="1:24" ht="11" hidden="1" customHeight="1">
      <c r="J10" s="390"/>
      <c r="K10" s="390"/>
      <c r="L10" s="23"/>
      <c r="M10" s="23"/>
      <c r="N10" s="23"/>
      <c r="O10" s="23"/>
      <c r="P10" s="390"/>
      <c r="R10" s="389"/>
    </row>
    <row r="11" spans="1:24" s="387" customFormat="1" ht="13.25" hidden="1" customHeight="1">
      <c r="C11" s="1623" t="s">
        <v>1</v>
      </c>
      <c r="D11" s="1623"/>
      <c r="E11" s="388"/>
      <c r="F11" s="1469"/>
      <c r="G11" s="1469"/>
      <c r="H11" s="278"/>
      <c r="I11" s="1624" t="s">
        <v>2</v>
      </c>
      <c r="J11" s="1624"/>
      <c r="K11" s="24"/>
      <c r="L11" s="1469"/>
      <c r="M11" s="1469"/>
      <c r="N11" s="25"/>
      <c r="O11" s="1624" t="s">
        <v>3</v>
      </c>
      <c r="P11" s="1624"/>
      <c r="Q11" s="1469"/>
      <c r="R11" s="1469"/>
    </row>
    <row r="12" spans="1:24" s="22" customFormat="1" ht="9" hidden="1" customHeight="1">
      <c r="C12" s="1611" t="s">
        <v>182</v>
      </c>
      <c r="D12" s="1611"/>
      <c r="E12" s="1611"/>
      <c r="F12" s="1611"/>
      <c r="G12" s="1611"/>
      <c r="H12" s="1611"/>
      <c r="I12" s="1611"/>
      <c r="J12" s="1611"/>
      <c r="K12" s="1611"/>
      <c r="L12" s="1611"/>
      <c r="M12" s="1611"/>
      <c r="N12" s="1611"/>
      <c r="O12" s="1611"/>
      <c r="P12" s="1611"/>
      <c r="Q12" s="1611"/>
      <c r="R12" s="1611"/>
    </row>
    <row r="13" spans="1:24" ht="2"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292"/>
      <c r="F14" s="292"/>
      <c r="G14" s="386"/>
      <c r="H14" s="386"/>
      <c r="I14" s="386"/>
      <c r="J14" s="386"/>
      <c r="K14" s="386"/>
      <c r="L14" s="386"/>
      <c r="M14" s="386"/>
      <c r="N14" s="386"/>
      <c r="O14" s="386"/>
      <c r="P14" s="386"/>
      <c r="Q14" s="385"/>
      <c r="R14" s="385"/>
    </row>
    <row r="15" spans="1:24" s="22" customFormat="1" ht="13" hidden="1">
      <c r="A15" s="1612"/>
      <c r="B15" s="324"/>
      <c r="C15" s="349"/>
      <c r="D15" s="349"/>
      <c r="E15" s="1613"/>
      <c r="F15" s="1613"/>
      <c r="G15" s="1613"/>
      <c r="H15" s="292"/>
      <c r="I15" s="292"/>
      <c r="J15" s="339"/>
      <c r="K15" s="339"/>
      <c r="L15" s="339"/>
      <c r="M15" s="339"/>
      <c r="N15" s="339"/>
      <c r="O15" s="339"/>
      <c r="P15" s="339"/>
      <c r="Q15" s="334"/>
      <c r="R15" s="337"/>
    </row>
    <row r="16" spans="1:24" s="22" customFormat="1" ht="13" hidden="1">
      <c r="A16" s="1612"/>
      <c r="B16" s="324"/>
      <c r="C16" s="377"/>
      <c r="D16" s="376"/>
      <c r="E16" s="1614"/>
      <c r="F16" s="1615"/>
      <c r="G16" s="1615"/>
      <c r="H16" s="292"/>
      <c r="I16" s="292"/>
      <c r="J16" s="339"/>
      <c r="K16" s="339"/>
      <c r="L16" s="339"/>
      <c r="M16" s="339"/>
      <c r="N16" s="339"/>
      <c r="O16" s="339"/>
      <c r="P16" s="339"/>
      <c r="Q16" s="334"/>
      <c r="R16" s="337"/>
    </row>
    <row r="17" spans="1:18" s="22" customFormat="1" ht="13" hidden="1">
      <c r="A17" s="1612"/>
      <c r="B17" s="324"/>
      <c r="C17" s="349"/>
      <c r="D17" s="348"/>
      <c r="E17" s="375"/>
      <c r="F17" s="1616"/>
      <c r="G17" s="1616"/>
      <c r="H17" s="1620"/>
      <c r="I17" s="1613"/>
      <c r="J17" s="1613"/>
      <c r="K17" s="346"/>
      <c r="L17" s="339"/>
      <c r="M17" s="339"/>
      <c r="N17" s="339"/>
      <c r="O17" s="339"/>
      <c r="P17" s="339"/>
      <c r="Q17" s="334"/>
      <c r="R17" s="337"/>
    </row>
    <row r="18" spans="1:18" s="22" customFormat="1" ht="13" hidden="1">
      <c r="A18" s="1612"/>
      <c r="B18" s="324"/>
      <c r="C18" s="377"/>
      <c r="D18" s="377"/>
      <c r="E18" s="373"/>
      <c r="F18" s="1618"/>
      <c r="G18" s="1618"/>
      <c r="H18" s="1614"/>
      <c r="I18" s="1615"/>
      <c r="J18" s="1615"/>
      <c r="K18" s="346"/>
      <c r="L18" s="339"/>
      <c r="M18" s="339"/>
      <c r="N18" s="339"/>
      <c r="O18" s="339"/>
      <c r="P18" s="324"/>
      <c r="Q18" s="369"/>
      <c r="R18" s="337"/>
    </row>
    <row r="19" spans="1:18" s="22" customFormat="1" ht="13" hidden="1">
      <c r="A19" s="1612"/>
      <c r="B19" s="324"/>
      <c r="C19" s="349"/>
      <c r="D19" s="349"/>
      <c r="E19" s="1613"/>
      <c r="F19" s="1613"/>
      <c r="G19" s="1621"/>
      <c r="H19" s="350"/>
      <c r="I19" s="1616"/>
      <c r="J19" s="1617"/>
      <c r="K19" s="347"/>
      <c r="L19" s="339"/>
      <c r="M19" s="339"/>
      <c r="N19" s="339"/>
      <c r="O19" s="339"/>
      <c r="P19" s="324"/>
      <c r="Q19" s="369"/>
      <c r="R19" s="337"/>
    </row>
    <row r="20" spans="1:18" s="22" customFormat="1" ht="13" hidden="1">
      <c r="A20" s="1612"/>
      <c r="B20" s="324"/>
      <c r="C20" s="377"/>
      <c r="D20" s="376"/>
      <c r="E20" s="1614"/>
      <c r="F20" s="1615"/>
      <c r="G20" s="1622"/>
      <c r="H20" s="347"/>
      <c r="I20" s="1618"/>
      <c r="J20" s="1619"/>
      <c r="K20" s="347"/>
      <c r="L20" s="339"/>
      <c r="M20" s="339"/>
      <c r="N20" s="339"/>
      <c r="O20" s="339"/>
      <c r="P20" s="324"/>
      <c r="Q20" s="369"/>
      <c r="R20" s="337"/>
    </row>
    <row r="21" spans="1:18" s="22" customFormat="1" ht="13" hidden="1">
      <c r="A21" s="1612"/>
      <c r="B21" s="324"/>
      <c r="C21" s="349"/>
      <c r="D21" s="348"/>
      <c r="E21" s="375"/>
      <c r="F21" s="1616"/>
      <c r="G21" s="1616"/>
      <c r="H21" s="346"/>
      <c r="I21" s="346"/>
      <c r="J21" s="339"/>
      <c r="K21" s="1630"/>
      <c r="L21" s="1631"/>
      <c r="M21" s="1631"/>
      <c r="N21" s="341"/>
      <c r="O21" s="339"/>
      <c r="P21" s="324"/>
      <c r="Q21" s="369"/>
      <c r="R21" s="337"/>
    </row>
    <row r="22" spans="1:18" s="22" customFormat="1" ht="13" hidden="1">
      <c r="A22" s="1612"/>
      <c r="B22" s="324"/>
      <c r="C22" s="377"/>
      <c r="D22" s="377"/>
      <c r="E22" s="373"/>
      <c r="F22" s="1618"/>
      <c r="G22" s="1618"/>
      <c r="H22" s="346"/>
      <c r="I22" s="346"/>
      <c r="J22" s="339"/>
      <c r="K22" s="1521"/>
      <c r="L22" s="1522"/>
      <c r="M22" s="1522"/>
      <c r="N22" s="341"/>
      <c r="O22" s="339"/>
      <c r="P22" s="324"/>
      <c r="Q22" s="334"/>
      <c r="R22" s="337"/>
    </row>
    <row r="23" spans="1:18" s="22" customFormat="1" ht="5.4" hidden="1" customHeight="1">
      <c r="A23" s="1612"/>
      <c r="B23" s="324"/>
      <c r="C23" s="349"/>
      <c r="D23" s="349"/>
      <c r="E23" s="1613"/>
      <c r="F23" s="1613"/>
      <c r="G23" s="1613"/>
      <c r="H23" s="292"/>
      <c r="I23" s="292"/>
      <c r="J23" s="339"/>
      <c r="K23" s="381"/>
      <c r="L23" s="2019"/>
      <c r="M23" s="2019"/>
      <c r="N23" s="384"/>
      <c r="O23" s="339"/>
      <c r="P23" s="324"/>
      <c r="Q23" s="335"/>
      <c r="R23" s="337"/>
    </row>
    <row r="24" spans="1:18" s="22" customFormat="1" ht="13" hidden="1">
      <c r="A24" s="1612"/>
      <c r="B24" s="324"/>
      <c r="C24" s="377"/>
      <c r="D24" s="376"/>
      <c r="E24" s="1614"/>
      <c r="F24" s="1615"/>
      <c r="G24" s="1615"/>
      <c r="H24" s="292"/>
      <c r="I24" s="292"/>
      <c r="J24" s="339"/>
      <c r="K24" s="380"/>
      <c r="L24" s="2020"/>
      <c r="M24" s="2020"/>
      <c r="N24" s="384"/>
      <c r="O24" s="339"/>
      <c r="P24" s="324"/>
      <c r="Q24" s="335"/>
      <c r="R24" s="337"/>
    </row>
    <row r="25" spans="1:18" s="22" customFormat="1" ht="12.5" hidden="1">
      <c r="A25" s="1612"/>
      <c r="B25" s="324"/>
      <c r="C25" s="349"/>
      <c r="D25" s="348"/>
      <c r="E25" s="375"/>
      <c r="F25" s="1616"/>
      <c r="G25" s="1616"/>
      <c r="H25" s="1620"/>
      <c r="I25" s="1613"/>
      <c r="J25" s="1621"/>
      <c r="K25" s="355"/>
      <c r="L25" s="339"/>
      <c r="M25" s="339"/>
      <c r="N25" s="380"/>
      <c r="O25" s="339"/>
      <c r="P25" s="324"/>
      <c r="Q25" s="335"/>
      <c r="R25" s="332"/>
    </row>
    <row r="26" spans="1:18" s="22" customFormat="1" ht="12.5" hidden="1">
      <c r="A26" s="1612"/>
      <c r="B26" s="324"/>
      <c r="C26" s="377"/>
      <c r="D26" s="377"/>
      <c r="E26" s="373"/>
      <c r="F26" s="1618"/>
      <c r="G26" s="1618"/>
      <c r="H26" s="1614"/>
      <c r="I26" s="1615"/>
      <c r="J26" s="1622"/>
      <c r="K26" s="355"/>
      <c r="L26" s="339"/>
      <c r="M26" s="339"/>
      <c r="N26" s="380"/>
      <c r="O26" s="339"/>
      <c r="P26" s="324"/>
      <c r="Q26" s="335"/>
      <c r="R26" s="383"/>
    </row>
    <row r="27" spans="1:18" s="22" customFormat="1" ht="12.5" hidden="1">
      <c r="A27" s="1612"/>
      <c r="B27" s="324"/>
      <c r="C27" s="349"/>
      <c r="D27" s="349"/>
      <c r="E27" s="1613"/>
      <c r="F27" s="1613"/>
      <c r="G27" s="1621"/>
      <c r="H27" s="350"/>
      <c r="I27" s="1616"/>
      <c r="J27" s="1616"/>
      <c r="K27" s="292"/>
      <c r="L27" s="339"/>
      <c r="M27" s="339"/>
      <c r="N27" s="380"/>
      <c r="O27" s="339"/>
      <c r="P27" s="324"/>
      <c r="Q27" s="335"/>
      <c r="R27" s="383"/>
    </row>
    <row r="28" spans="1:18" s="22" customFormat="1" ht="12.5" hidden="1">
      <c r="A28" s="1612"/>
      <c r="B28" s="324"/>
      <c r="C28" s="377"/>
      <c r="D28" s="376"/>
      <c r="E28" s="1614"/>
      <c r="F28" s="1615"/>
      <c r="G28" s="1622"/>
      <c r="H28" s="347"/>
      <c r="I28" s="1618"/>
      <c r="J28" s="1618"/>
      <c r="K28" s="292"/>
      <c r="L28" s="339"/>
      <c r="M28" s="339"/>
      <c r="N28" s="380"/>
      <c r="O28" s="339"/>
      <c r="P28" s="324"/>
      <c r="Q28" s="335"/>
      <c r="R28" s="360"/>
    </row>
    <row r="29" spans="1:18" s="22" customFormat="1" ht="12.5" hidden="1">
      <c r="A29" s="1612"/>
      <c r="B29" s="324"/>
      <c r="C29" s="349"/>
      <c r="D29" s="348"/>
      <c r="E29" s="375"/>
      <c r="F29" s="1616"/>
      <c r="G29" s="1616"/>
      <c r="H29" s="346"/>
      <c r="I29" s="346"/>
      <c r="J29" s="339"/>
      <c r="K29" s="339"/>
      <c r="L29" s="339"/>
      <c r="M29" s="339"/>
      <c r="N29" s="1630"/>
      <c r="O29" s="1631"/>
      <c r="P29" s="1631"/>
      <c r="Q29" s="369"/>
      <c r="R29" s="360"/>
    </row>
    <row r="30" spans="1:18" s="22" customFormat="1" ht="12.5" hidden="1">
      <c r="A30" s="1612"/>
      <c r="B30" s="324"/>
      <c r="C30" s="377"/>
      <c r="D30" s="377"/>
      <c r="E30" s="373"/>
      <c r="F30" s="1618"/>
      <c r="G30" s="1618"/>
      <c r="H30" s="346"/>
      <c r="I30" s="346"/>
      <c r="J30" s="339"/>
      <c r="K30" s="339"/>
      <c r="L30" s="339"/>
      <c r="M30" s="339"/>
      <c r="N30" s="1521"/>
      <c r="O30" s="1522"/>
      <c r="P30" s="1522"/>
      <c r="Q30" s="2021"/>
      <c r="R30" s="360"/>
    </row>
    <row r="31" spans="1:18" s="22" customFormat="1" ht="12.5" hidden="1">
      <c r="A31" s="1612"/>
      <c r="B31" s="324"/>
      <c r="C31" s="349"/>
      <c r="D31" s="349"/>
      <c r="E31" s="1613"/>
      <c r="F31" s="1613"/>
      <c r="G31" s="1613"/>
      <c r="H31" s="292"/>
      <c r="I31" s="292"/>
      <c r="J31" s="339"/>
      <c r="K31" s="339"/>
      <c r="L31" s="339"/>
      <c r="M31" s="339"/>
      <c r="N31" s="381"/>
      <c r="O31" s="2019"/>
      <c r="P31" s="2019"/>
      <c r="Q31" s="2021"/>
      <c r="R31" s="360"/>
    </row>
    <row r="32" spans="1:18" s="22" customFormat="1" ht="12.5" hidden="1">
      <c r="A32" s="1612"/>
      <c r="B32" s="324"/>
      <c r="C32" s="377"/>
      <c r="D32" s="376"/>
      <c r="E32" s="1614"/>
      <c r="F32" s="1615"/>
      <c r="G32" s="1615"/>
      <c r="H32" s="292"/>
      <c r="I32" s="292"/>
      <c r="J32" s="339"/>
      <c r="K32" s="339"/>
      <c r="L32" s="339"/>
      <c r="M32" s="339"/>
      <c r="N32" s="380"/>
      <c r="O32" s="2020"/>
      <c r="P32" s="2020"/>
      <c r="Q32" s="335"/>
      <c r="R32" s="360"/>
    </row>
    <row r="33" spans="1:30" s="22" customFormat="1" ht="12.5" hidden="1">
      <c r="A33" s="1612"/>
      <c r="B33" s="324"/>
      <c r="C33" s="349"/>
      <c r="D33" s="348"/>
      <c r="E33" s="375"/>
      <c r="F33" s="1616"/>
      <c r="G33" s="1616"/>
      <c r="H33" s="1620"/>
      <c r="I33" s="1613"/>
      <c r="J33" s="1613"/>
      <c r="K33" s="346"/>
      <c r="L33" s="339"/>
      <c r="M33" s="339"/>
      <c r="N33" s="380"/>
      <c r="O33" s="339"/>
      <c r="P33" s="324"/>
      <c r="Q33" s="335"/>
      <c r="R33" s="360"/>
    </row>
    <row r="34" spans="1:30" s="22" customFormat="1" ht="12.5" hidden="1">
      <c r="A34" s="1612"/>
      <c r="B34" s="324"/>
      <c r="C34" s="377"/>
      <c r="D34" s="377"/>
      <c r="E34" s="373"/>
      <c r="F34" s="1618"/>
      <c r="G34" s="1618"/>
      <c r="H34" s="1614"/>
      <c r="I34" s="1615"/>
      <c r="J34" s="1615"/>
      <c r="K34" s="346"/>
      <c r="L34" s="339"/>
      <c r="M34" s="339"/>
      <c r="N34" s="380"/>
      <c r="O34" s="339"/>
      <c r="P34" s="324"/>
      <c r="Q34" s="335"/>
      <c r="R34" s="360"/>
    </row>
    <row r="35" spans="1:30" s="22" customFormat="1" ht="12.5" hidden="1">
      <c r="A35" s="1612"/>
      <c r="B35" s="324"/>
      <c r="C35" s="349"/>
      <c r="D35" s="349"/>
      <c r="E35" s="1613"/>
      <c r="F35" s="1613"/>
      <c r="G35" s="1621"/>
      <c r="H35" s="350"/>
      <c r="I35" s="1616"/>
      <c r="J35" s="1617"/>
      <c r="K35" s="347"/>
      <c r="L35" s="339"/>
      <c r="M35" s="339"/>
      <c r="N35" s="380"/>
      <c r="O35" s="339"/>
      <c r="P35" s="324"/>
      <c r="Q35" s="335"/>
      <c r="R35" s="360"/>
    </row>
    <row r="36" spans="1:30" s="22" customFormat="1" ht="12.5" hidden="1">
      <c r="A36" s="1612"/>
      <c r="B36" s="324"/>
      <c r="C36" s="377"/>
      <c r="D36" s="376"/>
      <c r="E36" s="1614"/>
      <c r="F36" s="1615"/>
      <c r="G36" s="1622"/>
      <c r="H36" s="347"/>
      <c r="I36" s="1618"/>
      <c r="J36" s="1619"/>
      <c r="K36" s="347"/>
      <c r="L36" s="339"/>
      <c r="M36" s="339"/>
      <c r="N36" s="380"/>
      <c r="O36" s="339"/>
      <c r="P36" s="324"/>
      <c r="Q36" s="335"/>
      <c r="R36" s="360"/>
    </row>
    <row r="37" spans="1:30" s="22" customFormat="1" ht="12.5" hidden="1">
      <c r="A37" s="1612"/>
      <c r="B37" s="324"/>
      <c r="C37" s="349"/>
      <c r="D37" s="348"/>
      <c r="E37" s="375"/>
      <c r="F37" s="1616"/>
      <c r="G37" s="1616"/>
      <c r="H37" s="346"/>
      <c r="I37" s="346"/>
      <c r="J37" s="339"/>
      <c r="K37" s="1630"/>
      <c r="L37" s="1631"/>
      <c r="M37" s="1637"/>
      <c r="N37" s="382"/>
      <c r="O37" s="339"/>
      <c r="P37" s="324"/>
      <c r="Q37" s="335"/>
      <c r="R37" s="360"/>
    </row>
    <row r="38" spans="1:30" s="22" customFormat="1" ht="12.5" hidden="1">
      <c r="A38" s="1612"/>
      <c r="B38" s="324"/>
      <c r="C38" s="377"/>
      <c r="D38" s="377"/>
      <c r="E38" s="373"/>
      <c r="F38" s="1618"/>
      <c r="G38" s="1618"/>
      <c r="H38" s="346"/>
      <c r="I38" s="346"/>
      <c r="J38" s="339"/>
      <c r="K38" s="1521"/>
      <c r="L38" s="1522"/>
      <c r="M38" s="1638"/>
      <c r="N38" s="382"/>
      <c r="O38" s="339"/>
      <c r="P38" s="324"/>
      <c r="Q38" s="334"/>
      <c r="R38" s="360"/>
      <c r="V38" s="336"/>
      <c r="W38" s="334"/>
      <c r="X38" s="334"/>
      <c r="Y38" s="335"/>
      <c r="Z38" s="335"/>
      <c r="AA38" s="334"/>
      <c r="AB38" s="334"/>
      <c r="AC38" s="334"/>
      <c r="AD38" s="369"/>
    </row>
    <row r="39" spans="1:30" s="22" customFormat="1" ht="12.5" hidden="1">
      <c r="A39" s="1612"/>
      <c r="B39" s="324"/>
      <c r="C39" s="349"/>
      <c r="D39" s="349"/>
      <c r="E39" s="1613"/>
      <c r="F39" s="1613"/>
      <c r="G39" s="1613"/>
      <c r="H39" s="292"/>
      <c r="I39" s="292"/>
      <c r="J39" s="339"/>
      <c r="K39" s="381"/>
      <c r="L39" s="2019"/>
      <c r="M39" s="2019"/>
      <c r="N39" s="379"/>
      <c r="O39" s="339"/>
      <c r="P39" s="324"/>
      <c r="Q39" s="335"/>
      <c r="R39" s="360"/>
      <c r="V39" s="334"/>
      <c r="W39" s="334"/>
      <c r="X39" s="334"/>
      <c r="Y39" s="335"/>
      <c r="Z39" s="335"/>
      <c r="AA39" s="335"/>
      <c r="AB39" s="335"/>
      <c r="AC39" s="334"/>
      <c r="AD39" s="369"/>
    </row>
    <row r="40" spans="1:30" s="22" customFormat="1" ht="12.5" hidden="1">
      <c r="A40" s="1612"/>
      <c r="B40" s="324"/>
      <c r="C40" s="377"/>
      <c r="D40" s="376"/>
      <c r="E40" s="1614"/>
      <c r="F40" s="1615"/>
      <c r="G40" s="1615"/>
      <c r="H40" s="292"/>
      <c r="I40" s="292"/>
      <c r="J40" s="339"/>
      <c r="K40" s="380"/>
      <c r="L40" s="2020"/>
      <c r="M40" s="2020"/>
      <c r="N40" s="379"/>
      <c r="O40" s="339"/>
      <c r="P40" s="324"/>
      <c r="Q40" s="335"/>
      <c r="R40" s="360"/>
      <c r="V40" s="334"/>
      <c r="W40" s="334"/>
      <c r="X40" s="335"/>
      <c r="Y40" s="335"/>
      <c r="Z40" s="335"/>
      <c r="AA40" s="335"/>
      <c r="AB40" s="335"/>
      <c r="AC40" s="334"/>
      <c r="AD40" s="369"/>
    </row>
    <row r="41" spans="1:30" s="22" customFormat="1" ht="12.65" hidden="1" customHeight="1">
      <c r="A41" s="1612"/>
      <c r="B41" s="324"/>
      <c r="C41" s="349"/>
      <c r="D41" s="348"/>
      <c r="E41" s="375"/>
      <c r="F41" s="1616"/>
      <c r="G41" s="1616"/>
      <c r="H41" s="1620"/>
      <c r="I41" s="1613"/>
      <c r="J41" s="1621"/>
      <c r="K41" s="378"/>
      <c r="L41" s="339"/>
      <c r="M41" s="339"/>
      <c r="N41" s="339"/>
      <c r="O41" s="339"/>
      <c r="P41" s="324"/>
      <c r="Q41" s="335"/>
      <c r="R41" s="360"/>
      <c r="V41" s="334"/>
      <c r="W41" s="334"/>
      <c r="X41" s="335"/>
      <c r="Y41" s="334"/>
      <c r="Z41" s="335"/>
      <c r="AA41" s="334"/>
      <c r="AB41" s="332"/>
      <c r="AC41" s="369"/>
      <c r="AD41" s="360"/>
    </row>
    <row r="42" spans="1:30" s="22" customFormat="1" ht="12.5" hidden="1">
      <c r="A42" s="1612"/>
      <c r="B42" s="324"/>
      <c r="C42" s="377"/>
      <c r="D42" s="377"/>
      <c r="E42" s="373"/>
      <c r="F42" s="1618"/>
      <c r="G42" s="1618"/>
      <c r="H42" s="1614"/>
      <c r="I42" s="1615"/>
      <c r="J42" s="1622"/>
      <c r="K42" s="378"/>
      <c r="L42" s="339"/>
      <c r="M42" s="339"/>
      <c r="N42" s="339"/>
      <c r="O42" s="339"/>
      <c r="P42" s="324"/>
      <c r="Q42" s="335"/>
      <c r="R42" s="360"/>
      <c r="V42" s="334"/>
      <c r="W42" s="334"/>
      <c r="X42" s="335"/>
      <c r="Y42" s="334"/>
      <c r="Z42" s="335"/>
      <c r="AA42" s="334"/>
      <c r="AB42" s="332"/>
      <c r="AC42" s="369"/>
      <c r="AD42" s="360"/>
    </row>
    <row r="43" spans="1:30" s="22" customFormat="1" ht="12.5" hidden="1">
      <c r="A43" s="1612"/>
      <c r="B43" s="324"/>
      <c r="C43" s="349"/>
      <c r="D43" s="349"/>
      <c r="E43" s="1613"/>
      <c r="F43" s="1613"/>
      <c r="G43" s="1621"/>
      <c r="H43" s="350"/>
      <c r="I43" s="1616"/>
      <c r="J43" s="1616"/>
      <c r="K43" s="292"/>
      <c r="L43" s="339"/>
      <c r="M43" s="339"/>
      <c r="N43" s="339"/>
      <c r="O43" s="339"/>
      <c r="P43" s="339"/>
      <c r="Q43" s="334"/>
      <c r="R43" s="360"/>
      <c r="V43" s="334"/>
      <c r="W43" s="334"/>
      <c r="X43" s="335"/>
      <c r="Y43" s="335"/>
      <c r="Z43" s="335"/>
      <c r="AA43" s="334"/>
      <c r="AB43" s="332"/>
      <c r="AC43" s="369"/>
      <c r="AD43" s="360"/>
    </row>
    <row r="44" spans="1:30" s="22" customFormat="1" ht="12.5" hidden="1">
      <c r="A44" s="1612"/>
      <c r="B44" s="324"/>
      <c r="C44" s="377"/>
      <c r="D44" s="376"/>
      <c r="E44" s="1614"/>
      <c r="F44" s="1615"/>
      <c r="G44" s="1622"/>
      <c r="H44" s="347"/>
      <c r="I44" s="1618"/>
      <c r="J44" s="1618"/>
      <c r="K44" s="292"/>
      <c r="L44" s="339"/>
      <c r="M44" s="339"/>
      <c r="N44" s="339"/>
      <c r="O44" s="339"/>
      <c r="P44" s="339"/>
      <c r="Q44" s="334"/>
      <c r="R44" s="360"/>
      <c r="V44" s="334"/>
      <c r="W44" s="334"/>
      <c r="X44" s="335"/>
      <c r="Y44" s="335"/>
      <c r="Z44" s="335"/>
      <c r="AA44" s="334"/>
      <c r="AB44" s="332"/>
      <c r="AC44" s="369"/>
      <c r="AD44" s="360"/>
    </row>
    <row r="45" spans="1:30" s="22" customFormat="1" ht="12.5" hidden="1">
      <c r="A45" s="1612"/>
      <c r="B45" s="324"/>
      <c r="C45" s="349"/>
      <c r="D45" s="348"/>
      <c r="E45" s="375"/>
      <c r="F45" s="1616"/>
      <c r="G45" s="1616"/>
      <c r="H45" s="346"/>
      <c r="I45" s="346"/>
      <c r="J45" s="339"/>
      <c r="K45" s="339"/>
      <c r="L45" s="339"/>
      <c r="M45" s="339"/>
      <c r="N45" s="339"/>
      <c r="O45" s="339"/>
      <c r="P45" s="339"/>
      <c r="Q45" s="334"/>
      <c r="R45" s="360"/>
      <c r="V45" s="334"/>
      <c r="W45" s="334"/>
      <c r="X45" s="334"/>
      <c r="Y45" s="335"/>
      <c r="Z45" s="335"/>
      <c r="AA45" s="334"/>
      <c r="AB45" s="332"/>
      <c r="AC45" s="334"/>
      <c r="AD45" s="360"/>
    </row>
    <row r="46" spans="1:30" s="22" customFormat="1" ht="12.5" hidden="1">
      <c r="A46" s="324"/>
      <c r="B46" s="324"/>
      <c r="C46" s="374"/>
      <c r="D46" s="374"/>
      <c r="E46" s="373"/>
      <c r="F46" s="1618"/>
      <c r="G46" s="1618"/>
      <c r="H46" s="346"/>
      <c r="I46" s="346"/>
      <c r="J46" s="339"/>
      <c r="K46" s="339"/>
      <c r="L46" s="339"/>
      <c r="M46" s="339"/>
      <c r="N46" s="339"/>
      <c r="O46" s="339"/>
      <c r="P46" s="339"/>
      <c r="Q46" s="334"/>
      <c r="R46" s="360"/>
      <c r="V46" s="334"/>
      <c r="W46" s="334"/>
      <c r="X46" s="334"/>
      <c r="Y46" s="335"/>
      <c r="Z46" s="335"/>
      <c r="AA46" s="334"/>
      <c r="AB46" s="332"/>
      <c r="AC46" s="334"/>
      <c r="AD46" s="360"/>
    </row>
    <row r="47" spans="1:30" s="22" customFormat="1" ht="12.5" hidden="1">
      <c r="C47" s="2055" t="s">
        <v>181</v>
      </c>
      <c r="D47" s="2055"/>
      <c r="E47" s="2055"/>
      <c r="F47" s="2055"/>
      <c r="G47" s="2055"/>
      <c r="H47" s="2055"/>
      <c r="I47" s="2055"/>
      <c r="J47" s="2055"/>
      <c r="K47" s="2055"/>
      <c r="L47" s="2055"/>
      <c r="M47" s="2055"/>
      <c r="N47" s="2055"/>
      <c r="O47" s="2055"/>
      <c r="P47" s="2055"/>
      <c r="Q47" s="2055"/>
      <c r="R47" s="2055"/>
      <c r="V47" s="334"/>
      <c r="W47" s="334"/>
      <c r="X47" s="334"/>
      <c r="Y47" s="335"/>
      <c r="Z47" s="335"/>
      <c r="AA47" s="334"/>
      <c r="AB47" s="332"/>
      <c r="AC47" s="335"/>
      <c r="AD47" s="360"/>
    </row>
    <row r="48" spans="1:30" s="22" customFormat="1" ht="12.5" hidden="1">
      <c r="C48" s="2055"/>
      <c r="D48" s="2055"/>
      <c r="E48" s="2055"/>
      <c r="F48" s="2055"/>
      <c r="G48" s="2055"/>
      <c r="H48" s="2055"/>
      <c r="I48" s="2055"/>
      <c r="J48" s="2055"/>
      <c r="K48" s="2055"/>
      <c r="L48" s="2055"/>
      <c r="M48" s="2055"/>
      <c r="N48" s="2055"/>
      <c r="O48" s="2055"/>
      <c r="P48" s="2055"/>
      <c r="Q48" s="2055"/>
      <c r="R48" s="2055"/>
      <c r="V48" s="334"/>
      <c r="W48" s="334"/>
      <c r="X48" s="335"/>
      <c r="Y48" s="334"/>
      <c r="Z48" s="335"/>
      <c r="AA48" s="334"/>
      <c r="AB48" s="332"/>
      <c r="AC48" s="335"/>
      <c r="AD48" s="360"/>
    </row>
    <row r="49" spans="1:30" s="22" customFormat="1" ht="12.5" hidden="1">
      <c r="A49" s="324"/>
      <c r="B49" s="324"/>
      <c r="C49" s="358"/>
      <c r="D49" s="1612"/>
      <c r="E49" s="358"/>
      <c r="F49" s="352"/>
      <c r="G49" s="352"/>
      <c r="H49" s="372"/>
      <c r="I49" s="372"/>
      <c r="J49" s="371"/>
      <c r="K49" s="371"/>
      <c r="L49" s="371"/>
      <c r="M49" s="371"/>
      <c r="N49" s="371"/>
      <c r="O49" s="371"/>
      <c r="P49" s="371"/>
      <c r="Q49" s="370"/>
      <c r="R49" s="338"/>
      <c r="V49" s="334"/>
      <c r="W49" s="334"/>
      <c r="X49" s="334"/>
      <c r="Y49" s="334"/>
      <c r="Z49" s="335"/>
      <c r="AA49" s="334"/>
      <c r="AB49" s="332"/>
      <c r="AC49" s="335"/>
      <c r="AD49" s="360"/>
    </row>
    <row r="50" spans="1:30" s="22" customFormat="1" ht="12.5" hidden="1">
      <c r="A50" s="324"/>
      <c r="B50" s="324"/>
      <c r="C50" s="358"/>
      <c r="D50" s="1612"/>
      <c r="E50" s="358"/>
      <c r="F50" s="349"/>
      <c r="G50" s="349"/>
      <c r="H50" s="372"/>
      <c r="I50" s="372"/>
      <c r="J50" s="371"/>
      <c r="K50" s="371"/>
      <c r="L50" s="371"/>
      <c r="M50" s="371"/>
      <c r="N50" s="371"/>
      <c r="O50" s="371"/>
      <c r="P50" s="371"/>
      <c r="Q50" s="370"/>
      <c r="R50" s="365"/>
      <c r="V50" s="334"/>
      <c r="W50" s="334"/>
      <c r="X50" s="334"/>
      <c r="Y50" s="334"/>
      <c r="Z50" s="335"/>
      <c r="AA50" s="334"/>
      <c r="AB50" s="332"/>
      <c r="AC50" s="335"/>
      <c r="AD50" s="360"/>
    </row>
    <row r="51" spans="1:30" s="22" customFormat="1" ht="12.5" hidden="1">
      <c r="A51" s="324"/>
      <c r="B51" s="324"/>
      <c r="C51" s="358"/>
      <c r="D51" s="1632"/>
      <c r="E51" s="358"/>
      <c r="F51" s="1633"/>
      <c r="G51" s="1634"/>
      <c r="H51" s="1620"/>
      <c r="I51" s="1613"/>
      <c r="J51" s="1613"/>
      <c r="K51" s="292"/>
      <c r="L51" s="343"/>
      <c r="M51" s="343"/>
      <c r="N51" s="352"/>
      <c r="O51" s="352"/>
      <c r="P51" s="352"/>
      <c r="Q51" s="356"/>
      <c r="R51" s="365"/>
      <c r="V51" s="334"/>
      <c r="W51" s="334"/>
      <c r="X51" s="335"/>
      <c r="Y51" s="334"/>
      <c r="Z51" s="335"/>
      <c r="AA51" s="334"/>
      <c r="AB51" s="332"/>
      <c r="AC51" s="335"/>
      <c r="AD51" s="360"/>
    </row>
    <row r="52" spans="1:30" s="22" customFormat="1" ht="12.5" hidden="1">
      <c r="A52" s="324"/>
      <c r="B52" s="324"/>
      <c r="C52" s="358"/>
      <c r="D52" s="1632"/>
      <c r="E52" s="358"/>
      <c r="F52" s="1635"/>
      <c r="G52" s="1636"/>
      <c r="H52" s="1614"/>
      <c r="I52" s="1615"/>
      <c r="J52" s="1615"/>
      <c r="K52" s="292"/>
      <c r="L52" s="343"/>
      <c r="M52" s="343"/>
      <c r="N52" s="352"/>
      <c r="O52" s="352"/>
      <c r="P52" s="359"/>
      <c r="Q52" s="356"/>
      <c r="R52" s="365"/>
      <c r="V52" s="334"/>
      <c r="W52" s="334"/>
      <c r="X52" s="335"/>
      <c r="Y52" s="334"/>
      <c r="Z52" s="335"/>
      <c r="AA52" s="334"/>
      <c r="AB52" s="332"/>
      <c r="AC52" s="335"/>
      <c r="AD52" s="360"/>
    </row>
    <row r="53" spans="1:30" s="22" customFormat="1" ht="12.5" hidden="1">
      <c r="A53" s="324"/>
      <c r="B53" s="324"/>
      <c r="C53" s="358"/>
      <c r="D53" s="1612"/>
      <c r="E53" s="358"/>
      <c r="F53" s="352"/>
      <c r="G53" s="351"/>
      <c r="H53" s="363"/>
      <c r="I53" s="1616"/>
      <c r="J53" s="1617"/>
      <c r="K53" s="347"/>
      <c r="L53" s="343"/>
      <c r="M53" s="343"/>
      <c r="N53" s="352"/>
      <c r="O53" s="352"/>
      <c r="P53" s="359"/>
      <c r="Q53" s="324"/>
      <c r="R53" s="365"/>
      <c r="V53" s="334"/>
      <c r="W53" s="334"/>
      <c r="X53" s="335"/>
      <c r="Y53" s="334"/>
      <c r="Z53" s="334"/>
      <c r="AA53" s="335"/>
      <c r="AB53" s="335"/>
      <c r="AC53" s="369"/>
      <c r="AD53" s="360"/>
    </row>
    <row r="54" spans="1:30" s="22" customFormat="1" ht="12.5" hidden="1">
      <c r="A54" s="324"/>
      <c r="B54" s="324"/>
      <c r="C54" s="358"/>
      <c r="D54" s="1612"/>
      <c r="E54" s="358"/>
      <c r="F54" s="362"/>
      <c r="G54" s="348"/>
      <c r="H54" s="361"/>
      <c r="I54" s="1618"/>
      <c r="J54" s="1619"/>
      <c r="K54" s="347"/>
      <c r="L54" s="343"/>
      <c r="M54" s="343"/>
      <c r="N54" s="352"/>
      <c r="O54" s="352"/>
      <c r="P54" s="359"/>
      <c r="Q54" s="368"/>
      <c r="R54" s="338"/>
      <c r="V54" s="334"/>
      <c r="W54" s="334"/>
      <c r="X54" s="334"/>
      <c r="Y54" s="334"/>
      <c r="Z54" s="334"/>
      <c r="AA54" s="335"/>
      <c r="AB54" s="335"/>
      <c r="AC54" s="335"/>
      <c r="AD54" s="360"/>
    </row>
    <row r="55" spans="1:30" s="22" customFormat="1" ht="2.4" hidden="1" customHeight="1">
      <c r="A55" s="324"/>
      <c r="B55" s="324"/>
      <c r="C55" s="358"/>
      <c r="D55" s="1632"/>
      <c r="E55" s="358"/>
      <c r="F55" s="1633"/>
      <c r="G55" s="1633"/>
      <c r="H55" s="345"/>
      <c r="I55" s="358"/>
      <c r="J55" s="343"/>
      <c r="K55" s="1630"/>
      <c r="L55" s="1631"/>
      <c r="M55" s="1631"/>
      <c r="N55" s="292"/>
      <c r="O55" s="352"/>
      <c r="P55" s="359"/>
      <c r="Q55" s="368"/>
      <c r="R55" s="338"/>
      <c r="V55" s="334"/>
      <c r="W55" s="334"/>
      <c r="X55" s="334"/>
      <c r="Y55" s="334"/>
      <c r="Z55" s="334"/>
      <c r="AA55" s="334"/>
      <c r="AB55" s="332"/>
      <c r="AC55" s="335"/>
      <c r="AD55" s="360"/>
    </row>
    <row r="56" spans="1:30" s="22" customFormat="1" ht="12.5" hidden="1">
      <c r="A56" s="324"/>
      <c r="B56" s="324"/>
      <c r="C56" s="358"/>
      <c r="D56" s="1632"/>
      <c r="E56" s="358"/>
      <c r="F56" s="1635"/>
      <c r="G56" s="1635"/>
      <c r="H56" s="345"/>
      <c r="I56" s="345"/>
      <c r="J56" s="343"/>
      <c r="K56" s="1521"/>
      <c r="L56" s="1522"/>
      <c r="M56" s="1522"/>
      <c r="N56" s="292"/>
      <c r="O56" s="352"/>
      <c r="P56" s="359"/>
      <c r="Q56" s="368"/>
      <c r="R56" s="338"/>
      <c r="V56" s="334"/>
      <c r="W56" s="334"/>
      <c r="X56" s="335"/>
      <c r="Y56" s="334"/>
      <c r="Z56" s="334"/>
      <c r="AA56" s="334"/>
      <c r="AB56" s="332"/>
      <c r="AC56" s="335"/>
      <c r="AD56" s="360"/>
    </row>
    <row r="57" spans="1:30" s="22" customFormat="1" ht="12.5" hidden="1">
      <c r="A57" s="324"/>
      <c r="B57" s="324"/>
      <c r="C57" s="358"/>
      <c r="D57" s="1612"/>
      <c r="E57" s="358"/>
      <c r="F57" s="352"/>
      <c r="G57" s="352"/>
      <c r="H57" s="366"/>
      <c r="I57" s="366"/>
      <c r="J57" s="343"/>
      <c r="K57" s="354"/>
      <c r="L57" s="1616"/>
      <c r="M57" s="1616"/>
      <c r="N57" s="355"/>
      <c r="O57" s="352"/>
      <c r="P57" s="359"/>
      <c r="Q57" s="324"/>
      <c r="R57" s="338"/>
      <c r="V57" s="334"/>
      <c r="W57" s="334"/>
      <c r="X57" s="334"/>
      <c r="Y57" s="334"/>
      <c r="Z57" s="335"/>
      <c r="AA57" s="334"/>
      <c r="AB57" s="332"/>
      <c r="AC57" s="335"/>
      <c r="AD57" s="360"/>
    </row>
    <row r="58" spans="1:30" s="22" customFormat="1" ht="12.5" hidden="1">
      <c r="A58" s="324"/>
      <c r="B58" s="324"/>
      <c r="C58" s="358"/>
      <c r="D58" s="1612"/>
      <c r="E58" s="358"/>
      <c r="F58" s="349"/>
      <c r="G58" s="349"/>
      <c r="H58" s="366"/>
      <c r="I58" s="366"/>
      <c r="J58" s="343"/>
      <c r="K58" s="367"/>
      <c r="L58" s="1618"/>
      <c r="M58" s="1618"/>
      <c r="N58" s="355"/>
      <c r="O58" s="352"/>
      <c r="P58" s="359"/>
      <c r="Q58" s="324"/>
      <c r="R58" s="338"/>
      <c r="V58" s="334"/>
      <c r="W58" s="334"/>
      <c r="X58" s="334"/>
      <c r="Y58" s="334"/>
      <c r="Z58" s="335"/>
      <c r="AA58" s="334"/>
      <c r="AB58" s="332"/>
      <c r="AC58" s="335"/>
      <c r="AD58" s="360"/>
    </row>
    <row r="59" spans="1:30" s="22" customFormat="1" ht="12.5" hidden="1">
      <c r="A59" s="324"/>
      <c r="B59" s="324"/>
      <c r="C59" s="358"/>
      <c r="D59" s="1632"/>
      <c r="E59" s="358"/>
      <c r="F59" s="1633"/>
      <c r="G59" s="1634"/>
      <c r="H59" s="1620"/>
      <c r="I59" s="1613"/>
      <c r="J59" s="1621"/>
      <c r="K59" s="347"/>
      <c r="L59" s="343"/>
      <c r="M59" s="343"/>
      <c r="N59" s="367"/>
      <c r="O59" s="352"/>
      <c r="P59" s="359"/>
      <c r="Q59" s="324"/>
      <c r="R59" s="338"/>
      <c r="V59" s="334"/>
      <c r="W59" s="334"/>
      <c r="X59" s="335"/>
      <c r="Y59" s="334"/>
      <c r="Z59" s="335"/>
      <c r="AA59" s="334"/>
      <c r="AB59" s="332"/>
      <c r="AC59" s="335"/>
      <c r="AD59" s="360"/>
    </row>
    <row r="60" spans="1:30" s="22" customFormat="1" ht="12.5" hidden="1">
      <c r="A60" s="324"/>
      <c r="B60" s="324"/>
      <c r="C60" s="358"/>
      <c r="D60" s="1632"/>
      <c r="E60" s="358"/>
      <c r="F60" s="1635"/>
      <c r="G60" s="1636"/>
      <c r="H60" s="1614"/>
      <c r="I60" s="1615"/>
      <c r="J60" s="1622"/>
      <c r="K60" s="347"/>
      <c r="L60" s="343"/>
      <c r="M60" s="343"/>
      <c r="N60" s="367"/>
      <c r="O60" s="352"/>
      <c r="P60" s="359"/>
      <c r="Q60" s="324"/>
      <c r="R60" s="338"/>
      <c r="V60" s="334"/>
      <c r="W60" s="334"/>
      <c r="X60" s="335"/>
      <c r="Y60" s="334"/>
      <c r="Z60" s="334"/>
      <c r="AA60" s="334"/>
      <c r="AB60" s="332"/>
      <c r="AC60" s="335"/>
      <c r="AD60" s="360"/>
    </row>
    <row r="61" spans="1:30" s="22" customFormat="1" ht="12.5" hidden="1">
      <c r="A61" s="324"/>
      <c r="B61" s="324"/>
      <c r="C61" s="358"/>
      <c r="D61" s="1612"/>
      <c r="E61" s="358"/>
      <c r="F61" s="352"/>
      <c r="G61" s="351"/>
      <c r="H61" s="363"/>
      <c r="I61" s="1616"/>
      <c r="J61" s="1616"/>
      <c r="K61" s="292"/>
      <c r="L61" s="343"/>
      <c r="M61" s="343"/>
      <c r="N61" s="367"/>
      <c r="O61" s="352"/>
      <c r="P61" s="359"/>
      <c r="Q61" s="324"/>
      <c r="R61" s="338"/>
      <c r="V61" s="334"/>
      <c r="W61" s="334"/>
      <c r="X61" s="335"/>
      <c r="Y61" s="334"/>
      <c r="Z61" s="334"/>
      <c r="AA61" s="334"/>
      <c r="AB61" s="332"/>
      <c r="AC61" s="335"/>
      <c r="AD61" s="360"/>
    </row>
    <row r="62" spans="1:30" s="22" customFormat="1" ht="12.5" hidden="1">
      <c r="A62" s="324"/>
      <c r="B62" s="324"/>
      <c r="C62" s="358"/>
      <c r="D62" s="1612"/>
      <c r="E62" s="358"/>
      <c r="F62" s="362"/>
      <c r="G62" s="348"/>
      <c r="H62" s="361"/>
      <c r="I62" s="1618"/>
      <c r="J62" s="1618"/>
      <c r="K62" s="292"/>
      <c r="L62" s="343"/>
      <c r="M62" s="343"/>
      <c r="N62" s="367"/>
      <c r="O62" s="352"/>
      <c r="P62" s="359"/>
      <c r="Q62" s="365"/>
      <c r="R62" s="338"/>
      <c r="V62" s="334"/>
      <c r="W62" s="334"/>
      <c r="X62" s="334"/>
      <c r="Y62" s="334"/>
      <c r="Z62" s="334"/>
      <c r="AA62" s="334"/>
      <c r="AB62" s="332"/>
      <c r="AC62" s="334"/>
      <c r="AD62" s="360"/>
    </row>
    <row r="63" spans="1:30" s="22" customFormat="1" ht="12.5" hidden="1">
      <c r="A63" s="324"/>
      <c r="B63" s="324"/>
      <c r="C63" s="358"/>
      <c r="D63" s="1632"/>
      <c r="E63" s="358"/>
      <c r="F63" s="1633"/>
      <c r="G63" s="1633"/>
      <c r="H63" s="345"/>
      <c r="I63" s="358"/>
      <c r="J63" s="343"/>
      <c r="K63" s="352"/>
      <c r="L63" s="343"/>
      <c r="M63" s="343"/>
      <c r="N63" s="1620"/>
      <c r="O63" s="1613"/>
      <c r="P63" s="1613"/>
      <c r="Q63" s="365"/>
      <c r="R63" s="338"/>
      <c r="V63" s="334"/>
      <c r="W63" s="334"/>
      <c r="X63" s="334"/>
      <c r="Y63" s="336"/>
      <c r="Z63" s="336"/>
      <c r="AA63" s="334"/>
      <c r="AB63" s="332"/>
      <c r="AC63" s="334"/>
      <c r="AD63" s="360"/>
    </row>
    <row r="64" spans="1:30" s="22" customFormat="1" ht="12.5" hidden="1">
      <c r="A64" s="324"/>
      <c r="B64" s="324"/>
      <c r="C64" s="358"/>
      <c r="D64" s="1632"/>
      <c r="E64" s="358"/>
      <c r="F64" s="1635"/>
      <c r="G64" s="1635"/>
      <c r="H64" s="345"/>
      <c r="I64" s="358"/>
      <c r="J64" s="343"/>
      <c r="K64" s="352"/>
      <c r="L64" s="343"/>
      <c r="M64" s="343"/>
      <c r="N64" s="1614"/>
      <c r="O64" s="1615"/>
      <c r="P64" s="1615"/>
      <c r="Q64" s="365"/>
      <c r="R64" s="338"/>
      <c r="V64" s="334"/>
      <c r="W64" s="334"/>
      <c r="X64" s="334"/>
      <c r="Y64" s="336"/>
      <c r="Z64" s="336"/>
      <c r="AA64" s="334"/>
      <c r="AB64" s="332"/>
      <c r="AC64" s="334"/>
      <c r="AD64" s="360"/>
    </row>
    <row r="65" spans="1:30" s="22" customFormat="1" ht="12.5" hidden="1">
      <c r="A65" s="324"/>
      <c r="B65" s="324"/>
      <c r="C65" s="358"/>
      <c r="D65" s="1612"/>
      <c r="E65" s="358"/>
      <c r="F65" s="352"/>
      <c r="G65" s="352"/>
      <c r="H65" s="366"/>
      <c r="I65" s="366"/>
      <c r="J65" s="343"/>
      <c r="K65" s="352"/>
      <c r="L65" s="343"/>
      <c r="M65" s="343"/>
      <c r="N65" s="354"/>
      <c r="O65" s="1616"/>
      <c r="P65" s="1616"/>
      <c r="Q65" s="365"/>
      <c r="R65" s="338"/>
      <c r="V65" s="334"/>
      <c r="W65" s="334"/>
      <c r="X65" s="334"/>
      <c r="Y65" s="336"/>
      <c r="Z65" s="336"/>
      <c r="AA65" s="334"/>
      <c r="AB65" s="332"/>
      <c r="AC65" s="334"/>
      <c r="AD65" s="360"/>
    </row>
    <row r="66" spans="1:30" s="22" customFormat="1" ht="12.5" hidden="1">
      <c r="A66" s="324"/>
      <c r="B66" s="324"/>
      <c r="C66" s="358"/>
      <c r="D66" s="1612"/>
      <c r="E66" s="358"/>
      <c r="F66" s="349"/>
      <c r="G66" s="349"/>
      <c r="H66" s="366"/>
      <c r="I66" s="366"/>
      <c r="J66" s="343"/>
      <c r="K66" s="352"/>
      <c r="L66" s="343"/>
      <c r="M66" s="343"/>
      <c r="N66" s="353"/>
      <c r="O66" s="1618"/>
      <c r="P66" s="1618"/>
      <c r="Q66" s="365"/>
      <c r="R66" s="338"/>
      <c r="V66" s="334"/>
      <c r="W66" s="334"/>
      <c r="X66" s="334"/>
      <c r="Y66" s="336"/>
      <c r="Z66" s="336"/>
      <c r="AA66" s="334"/>
      <c r="AB66" s="332"/>
      <c r="AC66" s="334"/>
      <c r="AD66" s="360"/>
    </row>
    <row r="67" spans="1:30" s="22" customFormat="1" ht="12.5" hidden="1">
      <c r="A67" s="324"/>
      <c r="B67" s="324"/>
      <c r="C67" s="358"/>
      <c r="D67" s="1632"/>
      <c r="E67" s="358"/>
      <c r="F67" s="1633"/>
      <c r="G67" s="1634"/>
      <c r="H67" s="1620"/>
      <c r="I67" s="1613"/>
      <c r="J67" s="1613"/>
      <c r="K67" s="292"/>
      <c r="L67" s="343"/>
      <c r="M67" s="343"/>
      <c r="N67" s="353"/>
      <c r="O67" s="343"/>
      <c r="P67" s="325"/>
      <c r="Q67" s="365"/>
      <c r="R67" s="338"/>
      <c r="V67" s="334"/>
      <c r="W67" s="334"/>
      <c r="X67" s="334"/>
      <c r="Y67" s="336"/>
      <c r="Z67" s="336"/>
      <c r="AA67" s="334"/>
      <c r="AB67" s="332"/>
      <c r="AC67" s="334"/>
      <c r="AD67" s="360"/>
    </row>
    <row r="68" spans="1:30" s="22" customFormat="1" ht="12.5" hidden="1">
      <c r="A68" s="324"/>
      <c r="B68" s="324"/>
      <c r="C68" s="358"/>
      <c r="D68" s="1632"/>
      <c r="E68" s="358"/>
      <c r="F68" s="1635"/>
      <c r="G68" s="1636"/>
      <c r="H68" s="1614"/>
      <c r="I68" s="1615"/>
      <c r="J68" s="1615"/>
      <c r="K68" s="292"/>
      <c r="L68" s="343"/>
      <c r="M68" s="343"/>
      <c r="N68" s="353"/>
      <c r="O68" s="343"/>
      <c r="P68" s="325"/>
      <c r="Q68" s="365"/>
      <c r="R68" s="338"/>
      <c r="V68" s="334"/>
      <c r="W68" s="334"/>
      <c r="X68" s="334"/>
      <c r="Y68" s="336"/>
      <c r="Z68" s="336"/>
      <c r="AA68" s="334"/>
      <c r="AB68" s="332"/>
      <c r="AC68" s="334"/>
      <c r="AD68" s="360"/>
    </row>
    <row r="69" spans="1:30" s="22" customFormat="1" ht="12.5" hidden="1">
      <c r="A69" s="324"/>
      <c r="B69" s="324"/>
      <c r="C69" s="358"/>
      <c r="D69" s="1612"/>
      <c r="E69" s="358"/>
      <c r="F69" s="352"/>
      <c r="G69" s="351"/>
      <c r="H69" s="363"/>
      <c r="I69" s="1616"/>
      <c r="J69" s="1617"/>
      <c r="K69" s="347"/>
      <c r="L69" s="343"/>
      <c r="M69" s="343"/>
      <c r="N69" s="353"/>
      <c r="O69" s="343"/>
      <c r="P69" s="325"/>
      <c r="Q69" s="365"/>
      <c r="R69" s="338"/>
      <c r="V69" s="334"/>
      <c r="W69" s="334"/>
      <c r="X69" s="334"/>
      <c r="Y69" s="336"/>
      <c r="Z69" s="336"/>
      <c r="AA69" s="334"/>
      <c r="AB69" s="332"/>
      <c r="AC69" s="334"/>
      <c r="AD69" s="360"/>
    </row>
    <row r="70" spans="1:30" s="22" customFormat="1" ht="12.65" hidden="1" customHeight="1">
      <c r="A70" s="324"/>
      <c r="B70" s="324"/>
      <c r="C70" s="358"/>
      <c r="D70" s="1612"/>
      <c r="E70" s="358"/>
      <c r="F70" s="362"/>
      <c r="G70" s="348"/>
      <c r="H70" s="361"/>
      <c r="I70" s="1618"/>
      <c r="J70" s="1619"/>
      <c r="K70" s="347"/>
      <c r="L70" s="343"/>
      <c r="M70" s="343"/>
      <c r="N70" s="353"/>
      <c r="O70" s="343"/>
      <c r="P70" s="325"/>
      <c r="Q70" s="365"/>
      <c r="R70" s="338"/>
      <c r="V70" s="334"/>
      <c r="W70" s="334"/>
      <c r="X70" s="334"/>
      <c r="Y70" s="336"/>
      <c r="Z70" s="336"/>
      <c r="AA70" s="334"/>
      <c r="AB70" s="332"/>
      <c r="AC70" s="334"/>
      <c r="AD70" s="360"/>
    </row>
    <row r="71" spans="1:30" s="22" customFormat="1" ht="12.5" hidden="1">
      <c r="A71" s="324"/>
      <c r="B71" s="324"/>
      <c r="C71" s="358"/>
      <c r="D71" s="1632"/>
      <c r="E71" s="358"/>
      <c r="F71" s="1633"/>
      <c r="G71" s="1633"/>
      <c r="H71" s="345"/>
      <c r="I71" s="358"/>
      <c r="J71" s="343"/>
      <c r="K71" s="1630"/>
      <c r="L71" s="1631"/>
      <c r="M71" s="1637"/>
      <c r="N71" s="27"/>
      <c r="O71" s="343"/>
      <c r="P71" s="325"/>
      <c r="Q71" s="365"/>
      <c r="R71" s="338"/>
      <c r="V71" s="334"/>
      <c r="W71" s="334"/>
      <c r="X71" s="334"/>
      <c r="Y71" s="336"/>
      <c r="Z71" s="336"/>
      <c r="AA71" s="334"/>
      <c r="AB71" s="332"/>
      <c r="AC71" s="334"/>
      <c r="AD71" s="360"/>
    </row>
    <row r="72" spans="1:30" s="22" customFormat="1" ht="12.5" hidden="1">
      <c r="A72" s="324"/>
      <c r="B72" s="324"/>
      <c r="C72" s="358"/>
      <c r="D72" s="1632"/>
      <c r="E72" s="358"/>
      <c r="F72" s="1635"/>
      <c r="G72" s="1635"/>
      <c r="H72" s="345"/>
      <c r="I72" s="345"/>
      <c r="J72" s="343"/>
      <c r="K72" s="1521"/>
      <c r="L72" s="1522"/>
      <c r="M72" s="1638"/>
      <c r="N72" s="347"/>
      <c r="O72" s="343"/>
      <c r="P72" s="325"/>
      <c r="Q72" s="365"/>
      <c r="R72" s="338"/>
      <c r="V72" s="334"/>
      <c r="W72" s="334"/>
      <c r="X72" s="334"/>
      <c r="Y72" s="336"/>
      <c r="Z72" s="336"/>
      <c r="AA72" s="334"/>
      <c r="AB72" s="332"/>
      <c r="AC72" s="334"/>
      <c r="AD72" s="360"/>
    </row>
    <row r="73" spans="1:30" s="22" customFormat="1" ht="12.5" hidden="1">
      <c r="A73" s="324"/>
      <c r="B73" s="324"/>
      <c r="C73" s="358"/>
      <c r="D73" s="1612"/>
      <c r="E73" s="358"/>
      <c r="F73" s="352"/>
      <c r="G73" s="352"/>
      <c r="H73" s="366"/>
      <c r="I73" s="366"/>
      <c r="J73" s="343"/>
      <c r="K73" s="354"/>
      <c r="L73" s="1616"/>
      <c r="M73" s="1616"/>
      <c r="N73" s="346"/>
      <c r="O73" s="343"/>
      <c r="P73" s="325"/>
      <c r="Q73" s="365"/>
      <c r="R73" s="338"/>
      <c r="V73" s="334"/>
      <c r="W73" s="334"/>
      <c r="X73" s="334"/>
      <c r="Y73" s="336"/>
      <c r="Z73" s="336"/>
      <c r="AA73" s="334"/>
      <c r="AB73" s="332"/>
      <c r="AC73" s="334"/>
      <c r="AD73" s="360"/>
    </row>
    <row r="74" spans="1:30" s="22" customFormat="1" ht="12.5" hidden="1">
      <c r="A74" s="324"/>
      <c r="B74" s="324"/>
      <c r="C74" s="358"/>
      <c r="D74" s="1612"/>
      <c r="E74" s="358"/>
      <c r="F74" s="349"/>
      <c r="G74" s="349"/>
      <c r="H74" s="366"/>
      <c r="I74" s="366"/>
      <c r="J74" s="343"/>
      <c r="K74" s="353"/>
      <c r="L74" s="1618"/>
      <c r="M74" s="1618"/>
      <c r="N74" s="346"/>
      <c r="O74" s="343"/>
      <c r="P74" s="325"/>
      <c r="Q74" s="365"/>
      <c r="R74" s="338"/>
      <c r="V74" s="334"/>
      <c r="W74" s="334"/>
      <c r="X74" s="334"/>
      <c r="Y74" s="336"/>
      <c r="Z74" s="336"/>
      <c r="AA74" s="334"/>
      <c r="AB74" s="332"/>
      <c r="AC74" s="334"/>
      <c r="AD74" s="360"/>
    </row>
    <row r="75" spans="1:30" s="22" customFormat="1" ht="12.5" hidden="1">
      <c r="A75" s="324"/>
      <c r="B75" s="324"/>
      <c r="C75" s="358"/>
      <c r="D75" s="1632"/>
      <c r="E75" s="358"/>
      <c r="F75" s="1633"/>
      <c r="G75" s="1634"/>
      <c r="H75" s="1620"/>
      <c r="I75" s="1613"/>
      <c r="J75" s="1621"/>
      <c r="K75" s="347"/>
      <c r="L75" s="343"/>
      <c r="M75" s="343"/>
      <c r="N75" s="352"/>
      <c r="O75" s="343"/>
      <c r="P75" s="325"/>
      <c r="Q75" s="365"/>
      <c r="R75" s="338"/>
      <c r="V75" s="334"/>
      <c r="W75" s="334"/>
      <c r="X75" s="334"/>
      <c r="Y75" s="336"/>
      <c r="Z75" s="336"/>
      <c r="AA75" s="334"/>
      <c r="AB75" s="332"/>
      <c r="AC75" s="334"/>
      <c r="AD75" s="360"/>
    </row>
    <row r="76" spans="1:30" s="22" customFormat="1" ht="13" hidden="1">
      <c r="A76" s="324"/>
      <c r="B76" s="324"/>
      <c r="C76" s="358"/>
      <c r="D76" s="1632"/>
      <c r="E76" s="358"/>
      <c r="F76" s="1635"/>
      <c r="G76" s="1636"/>
      <c r="H76" s="1614"/>
      <c r="I76" s="1615"/>
      <c r="J76" s="1622"/>
      <c r="K76" s="347"/>
      <c r="L76" s="343"/>
      <c r="M76" s="343"/>
      <c r="N76" s="352"/>
      <c r="O76" s="343"/>
      <c r="P76" s="325"/>
      <c r="Q76" s="324"/>
      <c r="R76" s="364"/>
      <c r="V76" s="334"/>
      <c r="W76" s="334"/>
      <c r="X76" s="334"/>
      <c r="Y76" s="334"/>
      <c r="Z76" s="335"/>
      <c r="AA76" s="334"/>
      <c r="AB76" s="332"/>
      <c r="AC76" s="335"/>
      <c r="AD76" s="360"/>
    </row>
    <row r="77" spans="1:30" s="22" customFormat="1" ht="12.5" hidden="1">
      <c r="A77" s="324"/>
      <c r="B77" s="324"/>
      <c r="C77" s="358"/>
      <c r="D77" s="1612"/>
      <c r="E77" s="358"/>
      <c r="F77" s="352"/>
      <c r="G77" s="351"/>
      <c r="H77" s="363"/>
      <c r="I77" s="1616"/>
      <c r="J77" s="1616"/>
      <c r="K77" s="292"/>
      <c r="L77" s="343"/>
      <c r="M77" s="343"/>
      <c r="N77" s="352"/>
      <c r="O77" s="343"/>
      <c r="P77" s="343"/>
      <c r="Q77" s="324"/>
      <c r="R77" s="338"/>
      <c r="V77" s="334"/>
      <c r="W77" s="334"/>
      <c r="X77" s="335"/>
      <c r="Y77" s="334"/>
      <c r="Z77" s="335"/>
      <c r="AA77" s="334"/>
      <c r="AB77" s="332"/>
      <c r="AC77" s="335"/>
      <c r="AD77" s="360"/>
    </row>
    <row r="78" spans="1:30" s="22" customFormat="1" ht="12.5" hidden="1">
      <c r="A78" s="324"/>
      <c r="B78" s="324"/>
      <c r="C78" s="342"/>
      <c r="D78" s="1612"/>
      <c r="E78" s="342"/>
      <c r="F78" s="362"/>
      <c r="G78" s="348"/>
      <c r="H78" s="361"/>
      <c r="I78" s="1618"/>
      <c r="J78" s="1618"/>
      <c r="K78" s="292"/>
      <c r="L78" s="343"/>
      <c r="M78" s="343"/>
      <c r="N78" s="352"/>
      <c r="O78" s="343"/>
      <c r="P78" s="343"/>
      <c r="Q78" s="324"/>
      <c r="R78" s="356"/>
      <c r="V78" s="334"/>
      <c r="W78" s="334"/>
      <c r="X78" s="334"/>
      <c r="Y78" s="334"/>
      <c r="Z78" s="334"/>
      <c r="AA78" s="334"/>
      <c r="AB78" s="332"/>
      <c r="AC78" s="335"/>
      <c r="AD78" s="360"/>
    </row>
    <row r="79" spans="1:30" s="22" customFormat="1" ht="12.5" hidden="1">
      <c r="A79" s="324"/>
      <c r="B79" s="324"/>
      <c r="C79" s="342"/>
      <c r="D79" s="1643"/>
      <c r="E79" s="342"/>
      <c r="F79" s="1641"/>
      <c r="G79" s="1641"/>
      <c r="H79" s="358"/>
      <c r="I79" s="358"/>
      <c r="J79" s="325"/>
      <c r="K79" s="325"/>
      <c r="L79" s="325"/>
      <c r="M79" s="325"/>
      <c r="N79" s="359"/>
      <c r="O79" s="325"/>
      <c r="P79" s="325"/>
      <c r="Q79" s="324"/>
      <c r="R79" s="356"/>
      <c r="S79" s="28"/>
      <c r="T79" s="28"/>
      <c r="V79" s="334"/>
      <c r="W79" s="334"/>
      <c r="X79" s="334"/>
      <c r="Y79" s="334"/>
      <c r="Z79" s="335"/>
      <c r="AA79" s="334"/>
      <c r="AB79" s="332"/>
      <c r="AC79" s="335"/>
      <c r="AD79" s="332"/>
    </row>
    <row r="80" spans="1:30" s="22" customFormat="1" ht="12.5">
      <c r="A80" s="324"/>
      <c r="B80" s="324"/>
      <c r="C80" s="325"/>
      <c r="D80" s="2056"/>
      <c r="E80" s="325"/>
      <c r="F80" s="1642"/>
      <c r="G80" s="1642"/>
      <c r="H80" s="358"/>
      <c r="I80" s="358"/>
      <c r="J80" s="324"/>
      <c r="K80" s="324"/>
      <c r="L80" s="324"/>
      <c r="M80" s="324"/>
      <c r="N80" s="357"/>
      <c r="O80" s="324"/>
      <c r="P80" s="324"/>
      <c r="Q80" s="324"/>
      <c r="R80" s="356"/>
      <c r="S80" s="28"/>
      <c r="T80" s="28"/>
      <c r="V80" s="334"/>
      <c r="W80" s="334"/>
      <c r="X80" s="334"/>
      <c r="Y80" s="334"/>
      <c r="Z80" s="334"/>
      <c r="AA80" s="334"/>
      <c r="AB80" s="334"/>
      <c r="AC80" s="334"/>
      <c r="AD80" s="335"/>
    </row>
    <row r="81" spans="1:30" s="22" customFormat="1" ht="12.5">
      <c r="A81" s="324"/>
      <c r="B81" s="324"/>
      <c r="C81" s="325"/>
      <c r="D81" s="340"/>
      <c r="E81" s="325"/>
      <c r="F81" s="358"/>
      <c r="G81" s="358"/>
      <c r="H81" s="358"/>
      <c r="I81" s="358"/>
      <c r="J81" s="324"/>
      <c r="K81" s="324"/>
      <c r="L81" s="324"/>
      <c r="M81" s="324"/>
      <c r="N81" s="357"/>
      <c r="O81" s="324"/>
      <c r="P81" s="324"/>
      <c r="Q81" s="324"/>
      <c r="R81" s="356"/>
      <c r="S81" s="28"/>
      <c r="T81" s="28"/>
      <c r="V81" s="334"/>
      <c r="W81" s="334"/>
      <c r="X81" s="334"/>
      <c r="Y81" s="334"/>
      <c r="Z81" s="334"/>
      <c r="AA81" s="334"/>
      <c r="AB81" s="334"/>
      <c r="AC81" s="334"/>
      <c r="AD81" s="335"/>
    </row>
    <row r="82" spans="1:30" ht="12.5">
      <c r="A82" s="26"/>
      <c r="B82" s="26"/>
      <c r="C82" s="1640" t="s">
        <v>180</v>
      </c>
      <c r="D82" s="1640"/>
      <c r="E82" s="1640"/>
      <c r="F82" s="1640"/>
      <c r="G82" s="1640"/>
      <c r="H82" s="1640"/>
      <c r="I82" s="1640"/>
      <c r="J82" s="1640"/>
      <c r="K82" s="1640"/>
      <c r="L82" s="1640"/>
      <c r="M82" s="1640"/>
      <c r="N82" s="1640"/>
      <c r="O82" s="1640"/>
      <c r="P82" s="1640"/>
      <c r="Q82" s="1640"/>
      <c r="R82" s="1640"/>
      <c r="V82" s="334"/>
      <c r="W82" s="334"/>
      <c r="X82" s="334"/>
      <c r="Y82" s="334"/>
      <c r="Z82" s="335"/>
      <c r="AA82" s="334"/>
      <c r="AB82" s="335"/>
      <c r="AC82" s="334"/>
      <c r="AD82" s="335"/>
    </row>
    <row r="83" spans="1:30" s="22" customFormat="1" ht="12.5">
      <c r="A83" s="324"/>
      <c r="B83" s="324"/>
      <c r="C83" s="1640"/>
      <c r="D83" s="1640"/>
      <c r="E83" s="1640"/>
      <c r="F83" s="1640"/>
      <c r="G83" s="1640"/>
      <c r="H83" s="1640"/>
      <c r="I83" s="1640"/>
      <c r="J83" s="1640"/>
      <c r="K83" s="1640"/>
      <c r="L83" s="1640"/>
      <c r="M83" s="1640"/>
      <c r="N83" s="1640"/>
      <c r="O83" s="1640"/>
      <c r="P83" s="1640"/>
      <c r="Q83" s="1640"/>
      <c r="R83" s="1640"/>
      <c r="V83" s="334"/>
      <c r="W83" s="334"/>
      <c r="X83" s="335"/>
      <c r="Y83" s="334"/>
      <c r="Z83" s="335"/>
      <c r="AA83" s="334"/>
      <c r="AB83" s="334"/>
      <c r="AC83" s="334"/>
      <c r="AD83" s="335"/>
    </row>
    <row r="84" spans="1:30" s="22" customFormat="1" ht="12.5">
      <c r="A84" s="324"/>
      <c r="B84" s="324"/>
      <c r="C84" s="325"/>
      <c r="D84" s="325"/>
      <c r="E84" s="325"/>
      <c r="F84" s="325"/>
      <c r="G84" s="1612"/>
      <c r="H84" s="324"/>
      <c r="I84" s="352" t="s">
        <v>173</v>
      </c>
      <c r="J84" s="352" t="s">
        <v>158</v>
      </c>
      <c r="K84" s="292"/>
      <c r="L84" s="343"/>
      <c r="M84" s="343"/>
      <c r="N84" s="352"/>
      <c r="O84" s="343"/>
      <c r="P84" s="325"/>
      <c r="Q84" s="324"/>
      <c r="R84" s="338"/>
      <c r="V84" s="336"/>
      <c r="W84" s="334"/>
      <c r="X84" s="335"/>
      <c r="Y84" s="334"/>
      <c r="Z84" s="335"/>
      <c r="AA84" s="334"/>
      <c r="AB84" s="334"/>
      <c r="AC84" s="334"/>
      <c r="AD84" s="335"/>
    </row>
    <row r="85" spans="1:30" s="22" customFormat="1" ht="12.5">
      <c r="A85" s="324"/>
      <c r="B85" s="324"/>
      <c r="C85" s="325"/>
      <c r="D85" s="325"/>
      <c r="E85" s="325"/>
      <c r="F85" s="325"/>
      <c r="G85" s="1612"/>
      <c r="H85" s="324"/>
      <c r="I85" s="349" t="s">
        <v>174</v>
      </c>
      <c r="J85" s="349" t="s">
        <v>168</v>
      </c>
      <c r="K85" s="292"/>
      <c r="L85" s="343"/>
      <c r="M85" s="343"/>
      <c r="N85" s="352"/>
      <c r="O85" s="343"/>
      <c r="P85" s="325"/>
      <c r="Q85" s="324"/>
      <c r="R85" s="338"/>
      <c r="T85" s="402"/>
      <c r="V85" s="336"/>
      <c r="W85" s="334"/>
      <c r="X85" s="335"/>
      <c r="Y85" s="334"/>
      <c r="Z85" s="335"/>
      <c r="AA85" s="334"/>
      <c r="AB85" s="334"/>
      <c r="AC85" s="334"/>
      <c r="AD85" s="335"/>
    </row>
    <row r="86" spans="1:30" s="22" customFormat="1" ht="12.5">
      <c r="A86" s="324"/>
      <c r="B86" s="324"/>
      <c r="C86" s="325"/>
      <c r="D86" s="325"/>
      <c r="E86" s="325"/>
      <c r="F86" s="325"/>
      <c r="G86" s="1632"/>
      <c r="H86" s="324"/>
      <c r="I86" s="1633"/>
      <c r="J86" s="1634"/>
      <c r="K86" s="1630" t="s">
        <v>173</v>
      </c>
      <c r="L86" s="1631"/>
      <c r="M86" s="1631"/>
      <c r="N86" s="292"/>
      <c r="O86" s="343"/>
      <c r="P86" s="325"/>
      <c r="Q86" s="324"/>
      <c r="R86" s="338"/>
      <c r="V86" s="336"/>
      <c r="W86" s="334"/>
      <c r="X86" s="335"/>
      <c r="Y86" s="334"/>
      <c r="Z86" s="335"/>
      <c r="AA86" s="334"/>
      <c r="AB86" s="334"/>
      <c r="AC86" s="334"/>
      <c r="AD86" s="335"/>
    </row>
    <row r="87" spans="1:30" s="22" customFormat="1" ht="12.5">
      <c r="A87" s="324"/>
      <c r="B87" s="324"/>
      <c r="C87" s="325"/>
      <c r="D87" s="325"/>
      <c r="E87" s="325"/>
      <c r="F87" s="325"/>
      <c r="G87" s="1632"/>
      <c r="H87" s="324"/>
      <c r="I87" s="1639"/>
      <c r="J87" s="1636"/>
      <c r="K87" s="1521" t="s">
        <v>174</v>
      </c>
      <c r="L87" s="1522"/>
      <c r="M87" s="1522"/>
      <c r="N87" s="292"/>
      <c r="O87" s="343"/>
      <c r="P87" s="325"/>
      <c r="Q87" s="324"/>
      <c r="R87" s="338"/>
      <c r="V87" s="336"/>
      <c r="W87" s="334"/>
      <c r="X87" s="335"/>
      <c r="Y87" s="334"/>
      <c r="Z87" s="335"/>
      <c r="AA87" s="334"/>
      <c r="AB87" s="334"/>
      <c r="AC87" s="334"/>
      <c r="AD87" s="335"/>
    </row>
    <row r="88" spans="1:30" s="22" customFormat="1" ht="12.5">
      <c r="A88" s="324"/>
      <c r="B88" s="324"/>
      <c r="C88" s="325"/>
      <c r="D88" s="325"/>
      <c r="E88" s="325"/>
      <c r="F88" s="325"/>
      <c r="G88" s="1612"/>
      <c r="H88" s="324"/>
      <c r="I88" s="404" t="s">
        <v>169</v>
      </c>
      <c r="J88" s="351"/>
      <c r="K88" s="350"/>
      <c r="L88" s="1616"/>
      <c r="M88" s="1616"/>
      <c r="N88" s="355"/>
      <c r="O88" s="343"/>
      <c r="P88" s="325"/>
      <c r="Q88" s="324"/>
      <c r="R88" s="338"/>
      <c r="V88" s="336"/>
      <c r="W88" s="334"/>
      <c r="X88" s="335"/>
      <c r="Y88" s="334"/>
      <c r="Z88" s="335"/>
      <c r="AA88" s="334"/>
      <c r="AB88" s="334"/>
      <c r="AC88" s="334"/>
      <c r="AD88" s="335"/>
    </row>
    <row r="89" spans="1:30" s="22" customFormat="1" ht="12.5">
      <c r="A89" s="324"/>
      <c r="B89" s="324"/>
      <c r="C89" s="325"/>
      <c r="D89" s="325"/>
      <c r="E89" s="325"/>
      <c r="F89" s="325"/>
      <c r="G89" s="1612"/>
      <c r="H89" s="324"/>
      <c r="I89" s="403" t="s">
        <v>169</v>
      </c>
      <c r="J89" s="348"/>
      <c r="K89" s="347"/>
      <c r="L89" s="1618"/>
      <c r="M89" s="1618"/>
      <c r="N89" s="355"/>
      <c r="O89" s="343"/>
      <c r="P89" s="325"/>
      <c r="Q89" s="324"/>
      <c r="R89" s="338"/>
      <c r="V89" s="336"/>
      <c r="W89" s="334"/>
      <c r="X89" s="335"/>
      <c r="Y89" s="334"/>
      <c r="Z89" s="335"/>
      <c r="AA89" s="334"/>
      <c r="AB89" s="334"/>
      <c r="AC89" s="334"/>
      <c r="AD89" s="335"/>
    </row>
    <row r="90" spans="1:30" s="22" customFormat="1" ht="12.5">
      <c r="A90" s="324"/>
      <c r="B90" s="324"/>
      <c r="C90" s="325"/>
      <c r="D90" s="325"/>
      <c r="E90" s="325"/>
      <c r="F90" s="325"/>
      <c r="G90" s="1632"/>
      <c r="H90" s="324"/>
      <c r="I90" s="1633"/>
      <c r="J90" s="1633"/>
      <c r="K90" s="345"/>
      <c r="L90" s="343"/>
      <c r="M90" s="343"/>
      <c r="N90" s="1630" t="s">
        <v>172</v>
      </c>
      <c r="O90" s="1631"/>
      <c r="P90" s="1631"/>
      <c r="Q90" s="324"/>
      <c r="R90" s="338"/>
      <c r="V90" s="336"/>
      <c r="W90" s="334"/>
      <c r="X90" s="335"/>
      <c r="Y90" s="334"/>
      <c r="Z90" s="335"/>
      <c r="AA90" s="334"/>
      <c r="AB90" s="334"/>
      <c r="AC90" s="334"/>
      <c r="AD90" s="335"/>
    </row>
    <row r="91" spans="1:30" s="22" customFormat="1" ht="12.5">
      <c r="A91" s="324"/>
      <c r="B91" s="324"/>
      <c r="C91" s="325"/>
      <c r="D91" s="325"/>
      <c r="E91" s="325"/>
      <c r="F91" s="325"/>
      <c r="G91" s="1632"/>
      <c r="H91" s="324"/>
      <c r="I91" s="1639"/>
      <c r="J91" s="1639"/>
      <c r="K91" s="344"/>
      <c r="L91" s="343"/>
      <c r="M91" s="342"/>
      <c r="N91" s="1521" t="s">
        <v>175</v>
      </c>
      <c r="O91" s="1522"/>
      <c r="P91" s="1522"/>
      <c r="Q91" s="324"/>
      <c r="R91" s="338"/>
      <c r="V91" s="336"/>
      <c r="W91" s="334"/>
      <c r="X91" s="335"/>
      <c r="Y91" s="334"/>
      <c r="Z91" s="335"/>
      <c r="AA91" s="334"/>
      <c r="AB91" s="334"/>
      <c r="AC91" s="334"/>
      <c r="AD91" s="335"/>
    </row>
    <row r="92" spans="1:30" s="22" customFormat="1" ht="12.5">
      <c r="A92" s="324"/>
      <c r="B92" s="324"/>
      <c r="C92" s="325"/>
      <c r="D92" s="325"/>
      <c r="E92" s="325"/>
      <c r="F92" s="325"/>
      <c r="G92" s="1612"/>
      <c r="H92" s="324"/>
      <c r="I92" s="404" t="s">
        <v>169</v>
      </c>
      <c r="J92" s="352"/>
      <c r="K92" s="292"/>
      <c r="L92" s="343"/>
      <c r="M92" s="343"/>
      <c r="N92" s="354"/>
      <c r="O92" s="1616" t="s">
        <v>186</v>
      </c>
      <c r="P92" s="1616"/>
      <c r="Q92" s="324"/>
      <c r="R92" s="338"/>
      <c r="V92" s="336"/>
      <c r="W92" s="334"/>
      <c r="X92" s="335"/>
      <c r="Y92" s="334"/>
      <c r="Z92" s="335"/>
      <c r="AA92" s="334"/>
      <c r="AB92" s="334"/>
      <c r="AC92" s="334"/>
      <c r="AD92" s="335"/>
    </row>
    <row r="93" spans="1:30" s="22" customFormat="1" ht="12.5">
      <c r="A93" s="324"/>
      <c r="B93" s="324"/>
      <c r="C93" s="325"/>
      <c r="D93" s="325"/>
      <c r="E93" s="325"/>
      <c r="F93" s="325"/>
      <c r="G93" s="1612"/>
      <c r="H93" s="324"/>
      <c r="I93" s="403" t="s">
        <v>169</v>
      </c>
      <c r="J93" s="349"/>
      <c r="K93" s="292"/>
      <c r="L93" s="343"/>
      <c r="M93" s="343"/>
      <c r="N93" s="353"/>
      <c r="O93" s="1618"/>
      <c r="P93" s="1618"/>
      <c r="Q93" s="324"/>
      <c r="R93" s="338"/>
      <c r="V93" s="336"/>
      <c r="W93" s="334"/>
      <c r="X93" s="335"/>
      <c r="Y93" s="334"/>
      <c r="Z93" s="335"/>
      <c r="AA93" s="334"/>
      <c r="AB93" s="334"/>
      <c r="AC93" s="334"/>
      <c r="AD93" s="335"/>
    </row>
    <row r="94" spans="1:30" s="22" customFormat="1" ht="12.5">
      <c r="A94" s="324"/>
      <c r="B94" s="324"/>
      <c r="C94" s="325"/>
      <c r="D94" s="325"/>
      <c r="E94" s="325"/>
      <c r="F94" s="325"/>
      <c r="G94" s="1632"/>
      <c r="H94" s="324"/>
      <c r="I94" s="1633"/>
      <c r="J94" s="1634"/>
      <c r="K94" s="1630" t="s">
        <v>172</v>
      </c>
      <c r="L94" s="1631"/>
      <c r="M94" s="1637"/>
      <c r="N94" s="347"/>
      <c r="O94" s="343"/>
      <c r="P94" s="325"/>
      <c r="Q94" s="324"/>
      <c r="R94" s="338"/>
      <c r="V94" s="336"/>
      <c r="W94" s="334"/>
      <c r="X94" s="335"/>
      <c r="Y94" s="334"/>
      <c r="Z94" s="335"/>
      <c r="AA94" s="334"/>
      <c r="AB94" s="334"/>
      <c r="AC94" s="334"/>
      <c r="AD94" s="335"/>
    </row>
    <row r="95" spans="1:30" s="22" customFormat="1" ht="12.5">
      <c r="A95" s="324"/>
      <c r="B95" s="324"/>
      <c r="C95" s="325"/>
      <c r="D95" s="325"/>
      <c r="E95" s="325"/>
      <c r="F95" s="325"/>
      <c r="G95" s="1632"/>
      <c r="H95" s="324"/>
      <c r="I95" s="1639"/>
      <c r="J95" s="1636"/>
      <c r="K95" s="1521" t="s">
        <v>175</v>
      </c>
      <c r="L95" s="1522"/>
      <c r="M95" s="1638"/>
      <c r="N95" s="347"/>
      <c r="O95" s="343"/>
      <c r="P95" s="325"/>
      <c r="Q95" s="324"/>
      <c r="R95" s="338"/>
      <c r="V95" s="336"/>
      <c r="W95" s="334"/>
      <c r="X95" s="335"/>
      <c r="Y95" s="334"/>
      <c r="Z95" s="335"/>
      <c r="AA95" s="334"/>
      <c r="AB95" s="334"/>
      <c r="AC95" s="334"/>
      <c r="AD95" s="335"/>
    </row>
    <row r="96" spans="1:30" s="22" customFormat="1" ht="12.5">
      <c r="A96" s="324"/>
      <c r="B96" s="324"/>
      <c r="C96" s="325"/>
      <c r="D96" s="325"/>
      <c r="E96" s="325"/>
      <c r="F96" s="325"/>
      <c r="G96" s="1612"/>
      <c r="H96" s="324"/>
      <c r="I96" s="352" t="s">
        <v>188</v>
      </c>
      <c r="J96" s="351" t="s">
        <v>157</v>
      </c>
      <c r="K96" s="350"/>
      <c r="L96" s="1616"/>
      <c r="M96" s="1616"/>
      <c r="N96" s="346"/>
      <c r="O96" s="343"/>
      <c r="P96" s="325"/>
      <c r="Q96" s="324"/>
      <c r="R96" s="338"/>
      <c r="V96" s="336"/>
      <c r="W96" s="334"/>
      <c r="X96" s="335"/>
      <c r="Y96" s="334"/>
      <c r="Z96" s="335"/>
      <c r="AA96" s="334"/>
      <c r="AB96" s="334"/>
      <c r="AC96" s="334"/>
      <c r="AD96" s="335"/>
    </row>
    <row r="97" spans="1:30" s="22" customFormat="1" ht="12.5">
      <c r="A97" s="324"/>
      <c r="B97" s="324"/>
      <c r="C97" s="325"/>
      <c r="D97" s="325"/>
      <c r="E97" s="325"/>
      <c r="F97" s="325"/>
      <c r="G97" s="1612"/>
      <c r="H97" s="324"/>
      <c r="I97" s="349" t="s">
        <v>175</v>
      </c>
      <c r="J97" s="348" t="s">
        <v>168</v>
      </c>
      <c r="K97" s="347"/>
      <c r="L97" s="1618"/>
      <c r="M97" s="1618"/>
      <c r="N97" s="346"/>
      <c r="O97" s="343"/>
      <c r="P97" s="325"/>
      <c r="Q97" s="324"/>
      <c r="R97" s="338"/>
      <c r="V97" s="336"/>
      <c r="W97" s="334"/>
      <c r="X97" s="335"/>
      <c r="Y97" s="334"/>
      <c r="Z97" s="335"/>
      <c r="AA97" s="334"/>
      <c r="AB97" s="334"/>
      <c r="AC97" s="334"/>
      <c r="AD97" s="335"/>
    </row>
    <row r="98" spans="1:30" s="22" customFormat="1" ht="12.5">
      <c r="A98" s="324"/>
      <c r="B98" s="324"/>
      <c r="C98" s="325"/>
      <c r="D98" s="325"/>
      <c r="E98" s="325"/>
      <c r="F98" s="325"/>
      <c r="G98" s="338"/>
      <c r="H98" s="338"/>
      <c r="I98" s="1641"/>
      <c r="J98" s="1641"/>
      <c r="K98" s="345"/>
      <c r="L98" s="343"/>
      <c r="M98" s="343"/>
      <c r="N98" s="343"/>
      <c r="O98" s="343"/>
      <c r="P98" s="342"/>
      <c r="Q98" s="324"/>
      <c r="R98" s="338"/>
      <c r="V98" s="336"/>
      <c r="W98" s="334"/>
      <c r="X98" s="335"/>
      <c r="Y98" s="334"/>
      <c r="Z98" s="335"/>
      <c r="AA98" s="334"/>
      <c r="AB98" s="334"/>
      <c r="AC98" s="334"/>
      <c r="AD98" s="335"/>
    </row>
    <row r="99" spans="1:30" s="22" customFormat="1" ht="9" customHeight="1">
      <c r="A99" s="324"/>
      <c r="B99" s="324"/>
      <c r="C99" s="325"/>
      <c r="D99" s="325"/>
      <c r="E99" s="325"/>
      <c r="F99" s="325"/>
      <c r="G99" s="338"/>
      <c r="H99" s="338"/>
      <c r="I99" s="1647"/>
      <c r="J99" s="1647"/>
      <c r="K99" s="344"/>
      <c r="L99" s="343"/>
      <c r="M99" s="343"/>
      <c r="N99" s="343"/>
      <c r="O99" s="343"/>
      <c r="P99" s="342"/>
      <c r="Q99" s="324"/>
      <c r="R99" s="338"/>
      <c r="V99" s="336"/>
      <c r="W99" s="334"/>
      <c r="X99" s="335"/>
      <c r="Y99" s="334"/>
      <c r="Z99" s="335"/>
      <c r="AA99" s="334"/>
      <c r="AB99" s="334"/>
      <c r="AC99" s="334"/>
      <c r="AD99" s="335"/>
    </row>
    <row r="100" spans="1:30" s="22" customFormat="1" ht="7.5" customHeight="1">
      <c r="A100" s="324"/>
      <c r="B100" s="324"/>
      <c r="C100" s="325"/>
      <c r="D100" s="325"/>
      <c r="E100" s="325"/>
      <c r="F100" s="325"/>
      <c r="G100" s="338"/>
      <c r="H100" s="338"/>
      <c r="I100" s="338"/>
      <c r="J100" s="341"/>
      <c r="K100" s="340"/>
      <c r="L100" s="339"/>
      <c r="M100" s="339"/>
      <c r="N100" s="339"/>
      <c r="O100" s="339"/>
      <c r="P100" s="338"/>
      <c r="Q100" s="324"/>
      <c r="R100" s="338"/>
    </row>
    <row r="101" spans="1:30" s="322" customFormat="1" ht="12.75" customHeight="1">
      <c r="A101" s="328"/>
      <c r="B101" s="328"/>
      <c r="C101" s="1644" t="s">
        <v>106</v>
      </c>
      <c r="D101" s="1644"/>
      <c r="E101" s="1644"/>
      <c r="F101" s="323"/>
      <c r="G101" s="1522"/>
      <c r="H101" s="1522"/>
      <c r="I101" s="1522"/>
      <c r="J101" s="1615" t="s">
        <v>178</v>
      </c>
      <c r="K101" s="1615"/>
      <c r="L101" s="1615"/>
      <c r="M101" s="1615"/>
      <c r="N101" s="329"/>
      <c r="O101" s="329"/>
      <c r="P101" s="328"/>
      <c r="Q101" s="328"/>
      <c r="R101" s="328"/>
    </row>
    <row r="102" spans="1:30" s="319" customFormat="1" ht="13.5" customHeight="1">
      <c r="A102" s="321"/>
      <c r="B102" s="321"/>
      <c r="C102" s="320"/>
      <c r="D102" s="320"/>
      <c r="E102" s="320"/>
      <c r="F102" s="320"/>
      <c r="G102" s="1648" t="s">
        <v>4</v>
      </c>
      <c r="H102" s="1648"/>
      <c r="I102" s="1648"/>
      <c r="J102" s="1649" t="s">
        <v>5</v>
      </c>
      <c r="K102" s="1649"/>
      <c r="L102" s="1649"/>
      <c r="M102" s="327"/>
      <c r="N102" s="327"/>
      <c r="O102" s="327"/>
      <c r="P102" s="326"/>
      <c r="Q102" s="321"/>
      <c r="R102" s="321"/>
    </row>
    <row r="103" spans="1:30" s="22" customFormat="1" ht="7.5" customHeight="1">
      <c r="A103" s="324"/>
      <c r="B103" s="324"/>
      <c r="C103" s="325"/>
      <c r="D103" s="325"/>
      <c r="E103" s="325"/>
      <c r="F103" s="325"/>
      <c r="G103" s="324"/>
      <c r="H103" s="324"/>
      <c r="I103" s="324"/>
      <c r="J103" s="324"/>
      <c r="K103" s="324"/>
      <c r="L103" s="324"/>
      <c r="M103" s="324"/>
      <c r="N103" s="324"/>
      <c r="O103" s="324"/>
      <c r="P103" s="324"/>
      <c r="Q103" s="324"/>
      <c r="R103" s="324"/>
    </row>
    <row r="104" spans="1:30" s="322" customFormat="1" ht="12.75" customHeight="1">
      <c r="A104" s="328"/>
      <c r="B104" s="328"/>
      <c r="C104" s="1644" t="s">
        <v>176</v>
      </c>
      <c r="D104" s="1644"/>
      <c r="E104" s="1644"/>
      <c r="F104" s="323"/>
      <c r="G104" s="309"/>
      <c r="H104" s="309"/>
      <c r="I104" s="309"/>
      <c r="J104" s="1615" t="s">
        <v>179</v>
      </c>
      <c r="K104" s="1615"/>
      <c r="L104" s="1615"/>
      <c r="M104" s="1615"/>
      <c r="N104" s="329"/>
      <c r="O104" s="329"/>
      <c r="P104" s="328"/>
      <c r="Q104" s="328"/>
      <c r="R104" s="328"/>
    </row>
    <row r="105" spans="1:30" s="319" customFormat="1" ht="13.5" customHeight="1">
      <c r="A105" s="321"/>
      <c r="B105" s="321"/>
      <c r="C105" s="320"/>
      <c r="D105" s="320"/>
      <c r="E105" s="320"/>
      <c r="F105" s="320"/>
      <c r="G105" s="1645" t="s">
        <v>4</v>
      </c>
      <c r="H105" s="1645"/>
      <c r="I105" s="1645"/>
      <c r="J105" s="1646" t="s">
        <v>5</v>
      </c>
      <c r="K105" s="1646"/>
      <c r="L105" s="1646"/>
      <c r="M105" s="327"/>
      <c r="N105" s="327"/>
      <c r="O105" s="327"/>
      <c r="P105" s="326"/>
      <c r="Q105" s="321"/>
      <c r="R105" s="321"/>
    </row>
    <row r="106" spans="1:30" s="22" customFormat="1" ht="7.5" customHeight="1">
      <c r="C106" s="20"/>
      <c r="D106" s="20"/>
      <c r="E106" s="20"/>
      <c r="F106" s="20"/>
      <c r="G106" s="28"/>
      <c r="H106" s="28"/>
      <c r="I106" s="28"/>
      <c r="J106" s="335"/>
      <c r="K106" s="335"/>
      <c r="L106" s="336"/>
      <c r="M106" s="336"/>
      <c r="N106" s="336"/>
      <c r="O106" s="334"/>
      <c r="P106" s="332"/>
    </row>
    <row r="107" spans="1:30" s="22" customFormat="1" ht="7.5" customHeight="1">
      <c r="C107" s="20"/>
      <c r="D107" s="20"/>
      <c r="E107" s="20"/>
      <c r="F107" s="20"/>
      <c r="G107" s="28"/>
      <c r="H107" s="28"/>
      <c r="I107" s="28"/>
      <c r="J107" s="334"/>
      <c r="K107" s="334"/>
      <c r="L107" s="336"/>
      <c r="M107" s="336"/>
      <c r="N107" s="336"/>
      <c r="O107" s="334"/>
      <c r="P107" s="332"/>
    </row>
    <row r="108" spans="1:30" s="22" customFormat="1" ht="7.5" customHeight="1">
      <c r="C108" s="20"/>
      <c r="D108" s="20"/>
      <c r="E108" s="20"/>
      <c r="F108" s="20"/>
      <c r="G108" s="28"/>
      <c r="H108" s="28"/>
      <c r="I108" s="28"/>
      <c r="J108" s="334"/>
      <c r="K108" s="334"/>
      <c r="L108" s="334"/>
      <c r="M108" s="335"/>
      <c r="N108" s="335"/>
      <c r="O108" s="334"/>
      <c r="P108" s="332"/>
      <c r="Q108" s="337"/>
    </row>
    <row r="109" spans="1:30" s="22" customFormat="1" ht="7.5" customHeight="1">
      <c r="C109" s="20"/>
      <c r="D109" s="20"/>
      <c r="E109" s="20"/>
      <c r="F109" s="20"/>
      <c r="G109" s="28"/>
      <c r="H109" s="28"/>
      <c r="I109" s="28"/>
      <c r="J109" s="335"/>
      <c r="K109" s="335"/>
      <c r="L109" s="334"/>
      <c r="M109" s="335"/>
      <c r="N109" s="335"/>
      <c r="O109" s="334"/>
      <c r="P109" s="332"/>
      <c r="Q109" s="332"/>
    </row>
    <row r="110" spans="1:30" s="22" customFormat="1" ht="7.5" customHeight="1">
      <c r="C110" s="20"/>
      <c r="D110" s="20"/>
      <c r="E110" s="20"/>
      <c r="F110" s="20"/>
      <c r="G110" s="28"/>
      <c r="H110" s="28"/>
      <c r="I110" s="28"/>
      <c r="J110" s="336"/>
      <c r="K110" s="336"/>
      <c r="L110" s="334"/>
      <c r="M110" s="334"/>
      <c r="N110" s="334"/>
      <c r="O110" s="334"/>
      <c r="P110" s="332"/>
      <c r="Q110" s="331"/>
    </row>
    <row r="111" spans="1:30" s="22" customFormat="1" ht="7.5" customHeight="1">
      <c r="C111" s="20"/>
      <c r="D111" s="20"/>
      <c r="E111" s="20"/>
      <c r="F111" s="20"/>
      <c r="G111" s="28"/>
      <c r="H111" s="28"/>
      <c r="I111" s="28"/>
      <c r="J111" s="336"/>
      <c r="K111" s="336"/>
      <c r="L111" s="334"/>
      <c r="M111" s="335"/>
      <c r="N111" s="335"/>
      <c r="O111" s="334"/>
      <c r="P111" s="332"/>
      <c r="Q111" s="331"/>
    </row>
    <row r="112" spans="1:30" s="22" customFormat="1" ht="11.4" customHeight="1">
      <c r="C112" s="20"/>
      <c r="D112" s="20"/>
      <c r="E112" s="20"/>
      <c r="F112" s="20"/>
      <c r="J112" s="332"/>
      <c r="K112" s="332"/>
      <c r="L112" s="332"/>
      <c r="M112" s="332"/>
      <c r="N112" s="332"/>
      <c r="O112" s="332"/>
      <c r="P112" s="332"/>
      <c r="Q112" s="332"/>
    </row>
    <row r="113" spans="1:17" s="22" customFormat="1" ht="11.4" customHeight="1">
      <c r="C113" s="20"/>
      <c r="D113" s="20"/>
      <c r="E113" s="20"/>
      <c r="F113" s="20"/>
      <c r="J113" s="333"/>
      <c r="K113" s="333"/>
      <c r="L113" s="333"/>
      <c r="M113" s="331"/>
      <c r="N113" s="331"/>
      <c r="O113" s="331"/>
      <c r="P113" s="332"/>
      <c r="Q113" s="332"/>
    </row>
    <row r="114" spans="1:17" s="22" customFormat="1" ht="11.4" customHeight="1">
      <c r="C114" s="20"/>
      <c r="D114" s="20"/>
      <c r="E114" s="20"/>
      <c r="F114" s="20"/>
      <c r="J114" s="332"/>
      <c r="K114" s="332"/>
      <c r="L114" s="332"/>
      <c r="M114" s="332"/>
      <c r="N114" s="332"/>
      <c r="O114" s="332"/>
      <c r="P114" s="331"/>
      <c r="Q114" s="331"/>
    </row>
    <row r="115" spans="1:17" s="22" customFormat="1" ht="11.4" customHeight="1">
      <c r="C115" s="20"/>
      <c r="D115" s="20"/>
      <c r="E115" s="20"/>
      <c r="F115" s="20"/>
    </row>
    <row r="116" spans="1:17" s="22" customFormat="1" ht="11.4" customHeight="1">
      <c r="C116" s="20"/>
      <c r="D116" s="20"/>
      <c r="E116" s="20"/>
      <c r="F116" s="20"/>
      <c r="J116" s="28"/>
      <c r="K116" s="28"/>
      <c r="L116" s="28"/>
      <c r="M116" s="28"/>
      <c r="N116" s="28"/>
      <c r="O116" s="28"/>
      <c r="P116" s="28"/>
      <c r="Q116" s="28"/>
    </row>
    <row r="117" spans="1:17" s="22" customFormat="1" ht="11.4" customHeight="1">
      <c r="C117" s="20"/>
      <c r="D117" s="20"/>
      <c r="E117" s="20"/>
      <c r="F117" s="20"/>
      <c r="J117" s="28"/>
      <c r="K117" s="28"/>
    </row>
    <row r="118" spans="1:17" s="22" customFormat="1" ht="11.4" customHeight="1">
      <c r="C118" s="20"/>
      <c r="D118" s="20"/>
      <c r="E118" s="20"/>
      <c r="F118" s="20"/>
      <c r="J118" s="28"/>
      <c r="K118" s="28"/>
    </row>
    <row r="119" spans="1:17" s="22" customFormat="1" ht="11.4" customHeight="1">
      <c r="C119" s="20"/>
      <c r="D119" s="20"/>
      <c r="E119" s="20"/>
      <c r="F119" s="20"/>
      <c r="J119" s="28"/>
      <c r="K119" s="28"/>
    </row>
    <row r="120" spans="1:17" s="22" customFormat="1" ht="11.4" customHeight="1">
      <c r="A120" s="330" t="b">
        <v>1</v>
      </c>
      <c r="C120" s="20"/>
      <c r="D120" s="20"/>
      <c r="E120" s="20"/>
      <c r="F120" s="20"/>
    </row>
    <row r="121" spans="1:17" s="22" customFormat="1" ht="11.4" customHeight="1">
      <c r="C121" s="20"/>
      <c r="D121" s="20"/>
      <c r="E121" s="20"/>
      <c r="F121" s="20"/>
      <c r="J121" s="28"/>
      <c r="K121" s="28"/>
    </row>
    <row r="122" spans="1:17" s="22" customFormat="1" ht="11.4" customHeight="1">
      <c r="C122" s="20"/>
      <c r="D122" s="20"/>
      <c r="E122" s="20"/>
      <c r="F122" s="20"/>
      <c r="J122" s="28"/>
      <c r="K122" s="28"/>
    </row>
    <row r="123" spans="1:17" s="22" customFormat="1" ht="11.4" customHeight="1">
      <c r="C123" s="20"/>
      <c r="D123" s="20"/>
      <c r="E123" s="20"/>
      <c r="F123" s="20"/>
      <c r="J123" s="28"/>
      <c r="K123" s="28"/>
    </row>
    <row r="124" spans="1:17" s="22" customFormat="1" ht="11.4" customHeight="1">
      <c r="C124" s="20"/>
      <c r="D124" s="20"/>
      <c r="E124" s="20"/>
      <c r="F124" s="20"/>
      <c r="J124" s="28"/>
      <c r="K124" s="28"/>
    </row>
    <row r="125" spans="1:17" s="22" customFormat="1" ht="11.4" customHeight="1">
      <c r="C125" s="20"/>
      <c r="D125" s="20"/>
      <c r="E125" s="20"/>
      <c r="F125" s="20"/>
      <c r="J125" s="28"/>
      <c r="K125" s="28"/>
    </row>
    <row r="126" spans="1:17" s="22" customFormat="1" ht="11.4" customHeight="1">
      <c r="C126" s="20"/>
      <c r="D126" s="20"/>
      <c r="E126" s="20"/>
      <c r="F126" s="20"/>
      <c r="J126" s="28"/>
      <c r="K126" s="28"/>
    </row>
    <row r="127" spans="1:17" s="22" customFormat="1" ht="11.4" customHeight="1">
      <c r="C127" s="20"/>
      <c r="D127" s="20"/>
      <c r="E127" s="20"/>
      <c r="F127" s="20"/>
      <c r="J127" s="28"/>
      <c r="K127" s="28"/>
    </row>
    <row r="128" spans="1:17"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1" s="22" customFormat="1" ht="11.4" customHeight="1">
      <c r="C305" s="20"/>
      <c r="D305" s="20"/>
      <c r="E305" s="20"/>
      <c r="F305" s="20"/>
      <c r="J305" s="28"/>
      <c r="K305" s="28"/>
    </row>
    <row r="306" spans="3:11" s="22" customFormat="1" ht="11.4" customHeight="1">
      <c r="C306" s="20"/>
      <c r="D306" s="20"/>
      <c r="E306" s="20"/>
      <c r="F306" s="20"/>
      <c r="J306" s="28"/>
      <c r="K306" s="28"/>
    </row>
    <row r="307" spans="3:11" s="22" customFormat="1" ht="11.4" customHeight="1">
      <c r="C307" s="20"/>
      <c r="D307" s="20"/>
      <c r="E307" s="20"/>
      <c r="F307" s="20"/>
      <c r="J307" s="28"/>
      <c r="K307" s="28"/>
    </row>
    <row r="308" spans="3:11" s="22" customFormat="1" ht="11.4" customHeight="1">
      <c r="C308" s="20"/>
      <c r="D308" s="20"/>
      <c r="E308" s="20"/>
      <c r="F308" s="20"/>
      <c r="J308" s="28"/>
      <c r="K308" s="28"/>
    </row>
    <row r="309" spans="3:11" s="22" customFormat="1" ht="11.4" customHeight="1">
      <c r="C309" s="20"/>
      <c r="D309" s="20"/>
      <c r="E309" s="20"/>
      <c r="F309" s="20"/>
      <c r="J309" s="28"/>
      <c r="K309" s="28"/>
    </row>
    <row r="310" spans="3:11" s="22" customFormat="1" ht="11.4" customHeight="1">
      <c r="C310" s="20"/>
      <c r="D310" s="20"/>
      <c r="E310" s="20"/>
      <c r="F310" s="20"/>
      <c r="J310" s="28"/>
      <c r="K310" s="28"/>
    </row>
    <row r="311" spans="3:11" s="22" customFormat="1" ht="11.4" customHeight="1">
      <c r="C311" s="20"/>
      <c r="D311" s="20"/>
      <c r="E311" s="20"/>
      <c r="F311" s="20"/>
      <c r="J311" s="28"/>
      <c r="K311" s="28"/>
    </row>
    <row r="312" spans="3:11" s="22" customFormat="1" ht="11.4" customHeight="1">
      <c r="C312" s="20"/>
      <c r="D312" s="20"/>
      <c r="E312" s="20"/>
      <c r="F312" s="20"/>
      <c r="J312" s="28"/>
      <c r="K312" s="28"/>
    </row>
    <row r="313" spans="3:11" s="22" customFormat="1" ht="11.4" customHeight="1">
      <c r="C313" s="20"/>
      <c r="D313" s="20"/>
      <c r="E313" s="20"/>
      <c r="F313" s="20"/>
      <c r="J313" s="28"/>
      <c r="K313" s="28"/>
    </row>
    <row r="314" spans="3:11" s="22" customFormat="1" ht="11.4" customHeight="1">
      <c r="C314" s="20"/>
      <c r="D314" s="20"/>
      <c r="E314" s="20"/>
      <c r="F314" s="20"/>
      <c r="J314" s="28"/>
      <c r="K314" s="28"/>
    </row>
    <row r="315" spans="3:11" s="22" customFormat="1" ht="11.4" customHeight="1">
      <c r="C315" s="20"/>
      <c r="D315" s="20"/>
      <c r="E315" s="20"/>
      <c r="F315" s="20"/>
      <c r="J315" s="28"/>
      <c r="K315" s="28"/>
    </row>
    <row r="316" spans="3:11" s="22" customFormat="1" ht="11.4" customHeight="1">
      <c r="C316" s="20"/>
      <c r="D316" s="20"/>
      <c r="E316" s="20"/>
      <c r="F316" s="20"/>
      <c r="J316" s="28"/>
      <c r="K316" s="28"/>
    </row>
    <row r="317" spans="3:11" s="22" customFormat="1" ht="11.4" customHeight="1">
      <c r="C317" s="20"/>
      <c r="D317" s="20"/>
      <c r="E317" s="20"/>
      <c r="F317" s="20"/>
      <c r="J317" s="28"/>
      <c r="K317" s="28"/>
    </row>
    <row r="318" spans="3:11" s="22" customFormat="1" ht="11.4" customHeight="1">
      <c r="C318" s="20"/>
      <c r="D318" s="20"/>
      <c r="E318" s="20"/>
      <c r="F318" s="20"/>
      <c r="J318" s="28"/>
      <c r="K318" s="28"/>
    </row>
    <row r="319" spans="3:11" s="22" customFormat="1" ht="11.4" customHeight="1">
      <c r="C319" s="20"/>
      <c r="D319" s="20"/>
      <c r="E319" s="20"/>
      <c r="F319" s="20"/>
      <c r="J319" s="28"/>
      <c r="K319" s="28"/>
    </row>
    <row r="320" spans="3:11" s="22" customFormat="1" ht="11.4" customHeight="1">
      <c r="C320" s="20"/>
      <c r="D320" s="20"/>
      <c r="E320" s="20"/>
      <c r="F320" s="20"/>
      <c r="J320" s="28"/>
      <c r="K320" s="28"/>
    </row>
    <row r="321" spans="3:11" s="22" customFormat="1" ht="11.4" customHeight="1">
      <c r="C321" s="20"/>
      <c r="D321" s="20"/>
      <c r="E321" s="20"/>
      <c r="F321" s="20"/>
      <c r="J321" s="28"/>
      <c r="K321" s="28"/>
    </row>
    <row r="322" spans="3:11" s="22" customFormat="1" ht="11.4" customHeight="1">
      <c r="C322" s="20"/>
      <c r="D322" s="20"/>
      <c r="E322" s="20"/>
      <c r="F322" s="20"/>
      <c r="J322" s="28"/>
      <c r="K322" s="28"/>
    </row>
    <row r="323" spans="3:11" s="22" customFormat="1" ht="11.4" customHeight="1">
      <c r="C323" s="20"/>
      <c r="D323" s="20"/>
      <c r="E323" s="20"/>
      <c r="F323" s="20"/>
      <c r="J323" s="28"/>
      <c r="K323" s="28"/>
    </row>
    <row r="324" spans="3:11" s="22" customFormat="1" ht="11.4" customHeight="1">
      <c r="C324" s="20"/>
      <c r="D324" s="20"/>
      <c r="E324" s="20"/>
      <c r="F324" s="20"/>
      <c r="J324" s="28"/>
      <c r="K324" s="28"/>
    </row>
    <row r="325" spans="3:11" s="22" customFormat="1" ht="11.4" customHeight="1">
      <c r="C325" s="20"/>
      <c r="D325" s="20"/>
      <c r="E325" s="20"/>
      <c r="F325" s="20"/>
      <c r="J325" s="28"/>
      <c r="K325" s="28"/>
    </row>
    <row r="326" spans="3:11" s="22" customFormat="1" ht="11.4" customHeight="1">
      <c r="C326" s="20"/>
      <c r="D326" s="20"/>
      <c r="E326" s="20"/>
      <c r="F326" s="20"/>
      <c r="J326" s="28"/>
      <c r="K326" s="28"/>
    </row>
    <row r="327" spans="3:11" s="22" customFormat="1" ht="11.4" customHeight="1">
      <c r="C327" s="20"/>
      <c r="D327" s="20"/>
      <c r="E327" s="20"/>
      <c r="F327" s="20"/>
      <c r="J327" s="28"/>
      <c r="K327" s="28"/>
    </row>
    <row r="328" spans="3:11" s="22" customFormat="1" ht="11.4" customHeight="1">
      <c r="C328" s="20"/>
      <c r="D328" s="20"/>
      <c r="E328" s="20"/>
      <c r="F328" s="20"/>
      <c r="J328" s="28"/>
      <c r="K328" s="28"/>
    </row>
    <row r="329" spans="3:11" s="22" customFormat="1" ht="11.4" customHeight="1">
      <c r="C329" s="20"/>
      <c r="D329" s="20"/>
      <c r="E329" s="20"/>
      <c r="F329" s="20"/>
      <c r="J329" s="28"/>
      <c r="K329" s="28"/>
    </row>
    <row r="330" spans="3:11" s="22" customFormat="1" ht="11.4" customHeight="1">
      <c r="C330" s="20"/>
      <c r="D330" s="20"/>
      <c r="E330" s="20"/>
      <c r="F330" s="20"/>
      <c r="J330" s="28"/>
      <c r="K330" s="28"/>
    </row>
    <row r="331" spans="3:11" s="22" customFormat="1" ht="11.4" customHeight="1">
      <c r="C331" s="20"/>
      <c r="D331" s="20"/>
      <c r="E331" s="20"/>
      <c r="F331" s="20"/>
      <c r="J331" s="28"/>
      <c r="K331" s="28"/>
    </row>
    <row r="332" spans="3:11" s="22" customFormat="1" ht="11.4" customHeight="1">
      <c r="C332" s="20"/>
      <c r="D332" s="20"/>
      <c r="E332" s="20"/>
      <c r="F332" s="20"/>
      <c r="J332" s="28"/>
      <c r="K332" s="28"/>
    </row>
    <row r="333" spans="3:11" s="22" customFormat="1" ht="11.4" customHeight="1">
      <c r="C333" s="20"/>
      <c r="D333" s="20"/>
      <c r="E333" s="20"/>
      <c r="F333" s="20"/>
      <c r="J333" s="28"/>
      <c r="K333" s="28"/>
    </row>
    <row r="334" spans="3:11" s="22" customFormat="1" ht="11.4" customHeight="1">
      <c r="C334" s="20"/>
      <c r="D334" s="20"/>
      <c r="E334" s="20"/>
      <c r="F334" s="20"/>
      <c r="J334" s="28"/>
      <c r="K334" s="28"/>
    </row>
    <row r="335" spans="3:11" s="22" customFormat="1" ht="11.4" customHeight="1">
      <c r="C335" s="20"/>
      <c r="D335" s="20"/>
      <c r="E335" s="20"/>
      <c r="F335" s="20"/>
      <c r="J335" s="28"/>
      <c r="K335" s="28"/>
    </row>
    <row r="336" spans="3:11" s="22" customFormat="1" ht="11.4" customHeight="1">
      <c r="C336" s="20"/>
      <c r="D336" s="20"/>
      <c r="E336" s="20"/>
      <c r="F336" s="20"/>
      <c r="J336" s="28"/>
      <c r="K336" s="28"/>
    </row>
    <row r="337" spans="3:11" s="22" customFormat="1" ht="11.4" customHeight="1">
      <c r="C337" s="20"/>
      <c r="D337" s="20"/>
      <c r="E337" s="20"/>
      <c r="F337" s="20"/>
      <c r="J337" s="28"/>
      <c r="K337" s="28"/>
    </row>
    <row r="338" spans="3:11" ht="11.4" customHeight="1"/>
    <row r="339" spans="3:11" ht="11.4" customHeight="1"/>
    <row r="340" spans="3:11" ht="11.4" customHeight="1"/>
    <row r="341" spans="3:11" ht="11.4" customHeight="1"/>
    <row r="342" spans="3:11" ht="11.4" customHeight="1"/>
    <row r="343" spans="3:11" ht="11.4" customHeight="1"/>
    <row r="344" spans="3:11" ht="11.4" customHeight="1"/>
    <row r="345" spans="3:11" ht="11.4" customHeight="1"/>
    <row r="346" spans="3:11" ht="11.4" customHeight="1"/>
    <row r="347" spans="3:11" ht="11.4" customHeight="1"/>
    <row r="348" spans="3:11" ht="11.4" customHeight="1"/>
    <row r="349" spans="3:11" ht="11.4" customHeight="1"/>
    <row r="350" spans="3:11" ht="11.4" customHeight="1"/>
    <row r="351" spans="3:11" ht="11.4" customHeight="1"/>
    <row r="352" spans="3:11"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51">
    <mergeCell ref="C6:R6"/>
    <mergeCell ref="C2:R2"/>
    <mergeCell ref="C3:P3"/>
    <mergeCell ref="C5:R5"/>
    <mergeCell ref="I19:J20"/>
    <mergeCell ref="H17:J17"/>
    <mergeCell ref="H18:J18"/>
    <mergeCell ref="J9:L9"/>
    <mergeCell ref="P9:R9"/>
    <mergeCell ref="C11:D11"/>
    <mergeCell ref="F11:G11"/>
    <mergeCell ref="I11:J11"/>
    <mergeCell ref="L11:M11"/>
    <mergeCell ref="O11:P11"/>
    <mergeCell ref="Q11:R11"/>
    <mergeCell ref="C12:R13"/>
    <mergeCell ref="E19:G19"/>
    <mergeCell ref="A20:A21"/>
    <mergeCell ref="F21:G22"/>
    <mergeCell ref="A24:A25"/>
    <mergeCell ref="F25:G26"/>
    <mergeCell ref="A26:A27"/>
    <mergeCell ref="E20:G20"/>
    <mergeCell ref="A22:A23"/>
    <mergeCell ref="E23:G23"/>
    <mergeCell ref="A14:A15"/>
    <mergeCell ref="A16:A17"/>
    <mergeCell ref="F17:G18"/>
    <mergeCell ref="E15:G15"/>
    <mergeCell ref="E16:G16"/>
    <mergeCell ref="A18:A19"/>
    <mergeCell ref="A28:A29"/>
    <mergeCell ref="F29:G30"/>
    <mergeCell ref="A34:A35"/>
    <mergeCell ref="I35:J36"/>
    <mergeCell ref="A36:A37"/>
    <mergeCell ref="E36:G36"/>
    <mergeCell ref="E28:G28"/>
    <mergeCell ref="E35:G35"/>
    <mergeCell ref="H33:J33"/>
    <mergeCell ref="A42:A43"/>
    <mergeCell ref="A44:A45"/>
    <mergeCell ref="A40:A41"/>
    <mergeCell ref="E39:G39"/>
    <mergeCell ref="E40:G40"/>
    <mergeCell ref="F41:G42"/>
    <mergeCell ref="Q30:Q31"/>
    <mergeCell ref="O31:P32"/>
    <mergeCell ref="A32:A33"/>
    <mergeCell ref="A30:A31"/>
    <mergeCell ref="E31:G31"/>
    <mergeCell ref="E32:G32"/>
    <mergeCell ref="F33:G34"/>
    <mergeCell ref="F37:G38"/>
    <mergeCell ref="A38:A39"/>
    <mergeCell ref="O65:P66"/>
    <mergeCell ref="D63:D64"/>
    <mergeCell ref="F63:G64"/>
    <mergeCell ref="N63:P63"/>
    <mergeCell ref="N64:P64"/>
    <mergeCell ref="D65:D66"/>
    <mergeCell ref="D67:D68"/>
    <mergeCell ref="F67:G68"/>
    <mergeCell ref="D61:D62"/>
    <mergeCell ref="I61:J62"/>
    <mergeCell ref="H67:J67"/>
    <mergeCell ref="H68:J68"/>
    <mergeCell ref="D73:D74"/>
    <mergeCell ref="O92:P93"/>
    <mergeCell ref="I98:J99"/>
    <mergeCell ref="G92:G93"/>
    <mergeCell ref="G94:G95"/>
    <mergeCell ref="I94:J95"/>
    <mergeCell ref="K94:M94"/>
    <mergeCell ref="L73:M74"/>
    <mergeCell ref="I77:J78"/>
    <mergeCell ref="D75:D76"/>
    <mergeCell ref="F75:G76"/>
    <mergeCell ref="H75:J75"/>
    <mergeCell ref="H76:J76"/>
    <mergeCell ref="D77:D78"/>
    <mergeCell ref="N90:P90"/>
    <mergeCell ref="N91:P91"/>
    <mergeCell ref="C104:E104"/>
    <mergeCell ref="G102:I102"/>
    <mergeCell ref="J102:L102"/>
    <mergeCell ref="J104:M104"/>
    <mergeCell ref="D79:D80"/>
    <mergeCell ref="G105:I105"/>
    <mergeCell ref="J105:L105"/>
    <mergeCell ref="K95:M95"/>
    <mergeCell ref="L96:M97"/>
    <mergeCell ref="G96:G97"/>
    <mergeCell ref="C101:E101"/>
    <mergeCell ref="G101:I101"/>
    <mergeCell ref="J101:M101"/>
    <mergeCell ref="F79:G80"/>
    <mergeCell ref="G86:G87"/>
    <mergeCell ref="K86:M86"/>
    <mergeCell ref="K87:M87"/>
    <mergeCell ref="I90:J91"/>
    <mergeCell ref="G90:G91"/>
    <mergeCell ref="I86:J87"/>
    <mergeCell ref="K21:M21"/>
    <mergeCell ref="K22:M22"/>
    <mergeCell ref="L23:M24"/>
    <mergeCell ref="K37:M37"/>
    <mergeCell ref="K55:M55"/>
    <mergeCell ref="K56:M56"/>
    <mergeCell ref="G88:G89"/>
    <mergeCell ref="L57:M58"/>
    <mergeCell ref="I43:J44"/>
    <mergeCell ref="F45:G46"/>
    <mergeCell ref="E43:G43"/>
    <mergeCell ref="I53:J54"/>
    <mergeCell ref="F55:G56"/>
    <mergeCell ref="F59:G60"/>
    <mergeCell ref="H59:J59"/>
    <mergeCell ref="H60:J60"/>
    <mergeCell ref="I27:J28"/>
    <mergeCell ref="E24:G24"/>
    <mergeCell ref="E27:G27"/>
    <mergeCell ref="H25:J25"/>
    <mergeCell ref="H26:J26"/>
    <mergeCell ref="L88:M89"/>
    <mergeCell ref="C82:R83"/>
    <mergeCell ref="G84:G85"/>
    <mergeCell ref="N29:P29"/>
    <mergeCell ref="N30:P30"/>
    <mergeCell ref="C47:R48"/>
    <mergeCell ref="D49:D50"/>
    <mergeCell ref="H34:J34"/>
    <mergeCell ref="H41:J41"/>
    <mergeCell ref="H42:J42"/>
    <mergeCell ref="L39:M40"/>
    <mergeCell ref="K38:M38"/>
    <mergeCell ref="E44:G44"/>
    <mergeCell ref="D51:D52"/>
    <mergeCell ref="F51:G52"/>
    <mergeCell ref="H52:J52"/>
    <mergeCell ref="H51:J51"/>
    <mergeCell ref="K71:M71"/>
    <mergeCell ref="K72:M72"/>
    <mergeCell ref="D69:D70"/>
    <mergeCell ref="I69:J70"/>
    <mergeCell ref="D71:D72"/>
    <mergeCell ref="F71:G72"/>
    <mergeCell ref="D57:D58"/>
    <mergeCell ref="D53:D54"/>
    <mergeCell ref="D55:D56"/>
    <mergeCell ref="D59:D60"/>
  </mergeCells>
  <conditionalFormatting sqref="E17 E21 H19 N92 E29 E25 E37 E33 E45 H43 E41 H27 K23 N31 K39 H53 H61 H35 H77 K73 K57 N65 K88 K96 H69">
    <cfRule type="cellIs" dxfId="3" priority="2" stopIfTrue="1" operator="notEqual">
      <formula>0</formula>
    </cfRule>
  </conditionalFormatting>
  <conditionalFormatting sqref="A14:A45 D53:D54 D49:D50 D73:D74 D61:D62 D57:D58 D65:D66 D69:D70 D77:D78 G88:G89 G84:G85 G96:G97 G92:G93">
    <cfRule type="expression" dxfId="2" priority="1" stopIfTrue="1">
      <formula>$A$120=FALSE</formula>
    </cfRule>
  </conditionalFormatting>
  <pageMargins left="0.98" right="0.11811023622047245" top="0.15748031496062992" bottom="0.11811023622047245" header="7.874015748031496E-2" footer="0.15748031496062992"/>
  <pageSetup paperSize="9" scale="64"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S71"/>
  <sheetViews>
    <sheetView showGridLines="0" showZeros="0" zoomScaleNormal="50" workbookViewId="0">
      <pane ySplit="11" topLeftCell="A12" activePane="bottomLeft" state="frozen"/>
      <selection pane="bottomLeft" activeCell="K33" sqref="K33"/>
    </sheetView>
  </sheetViews>
  <sheetFormatPr defaultColWidth="9.08984375" defaultRowHeight="12.5"/>
  <cols>
    <col min="1" max="1" width="8.90625" style="56" customWidth="1"/>
    <col min="2" max="2" width="6.453125" style="56" customWidth="1"/>
    <col min="3" max="3" width="6.36328125" style="34" hidden="1" customWidth="1"/>
    <col min="4" max="4" width="16.6328125" style="19" customWidth="1"/>
    <col min="5" max="5" width="4.6328125" style="19" customWidth="1"/>
    <col min="6" max="6" width="7.6328125" style="19" customWidth="1"/>
    <col min="7" max="7" width="1.6328125" style="56" customWidth="1"/>
    <col min="8" max="9" width="9.6328125" style="56" customWidth="1"/>
    <col min="10" max="10" width="1.6328125" style="56" customWidth="1"/>
    <col min="11" max="12" width="9.6328125" style="56" customWidth="1"/>
    <col min="13" max="13" width="1.6328125" style="19" customWidth="1"/>
    <col min="14" max="15" width="9.6328125" style="19" customWidth="1"/>
    <col min="16" max="16" width="1.6328125" style="19" customWidth="1"/>
    <col min="17" max="17" width="9.6328125" style="23" customWidth="1"/>
    <col min="18" max="18" width="11.36328125" style="19" bestFit="1" customWidth="1"/>
    <col min="19" max="19" width="10.08984375" style="56" customWidth="1"/>
    <col min="20" max="16384" width="9.08984375" style="56"/>
  </cols>
  <sheetData>
    <row r="1" spans="1:19" ht="25.5" customHeight="1">
      <c r="B1" s="57"/>
      <c r="C1" s="30"/>
      <c r="D1" s="1470" t="s">
        <v>151</v>
      </c>
      <c r="E1" s="1470"/>
      <c r="F1" s="1470"/>
      <c r="G1" s="1470"/>
      <c r="H1" s="1470"/>
      <c r="I1" s="1470"/>
      <c r="J1" s="1470"/>
      <c r="K1" s="1470"/>
      <c r="L1" s="1470"/>
      <c r="M1" s="1470"/>
      <c r="N1" s="1470"/>
      <c r="O1" s="1470"/>
      <c r="P1" s="1470"/>
      <c r="Q1" s="1470"/>
      <c r="R1" s="276" t="s">
        <v>152</v>
      </c>
    </row>
    <row r="2" spans="1:19" s="59" customFormat="1" ht="15.5">
      <c r="A2" s="58"/>
      <c r="B2" s="58"/>
      <c r="C2" s="31"/>
      <c r="D2" s="1682" t="s">
        <v>164</v>
      </c>
      <c r="E2" s="1682"/>
      <c r="F2" s="1682"/>
      <c r="G2" s="1682"/>
      <c r="H2" s="1682"/>
      <c r="I2" s="1682"/>
      <c r="J2" s="1682"/>
      <c r="K2" s="1682"/>
      <c r="L2" s="1682"/>
      <c r="M2" s="1682"/>
      <c r="N2" s="1682"/>
      <c r="O2" s="1682"/>
      <c r="P2" s="1682"/>
      <c r="Q2" s="1682"/>
      <c r="R2" s="32"/>
    </row>
    <row r="3" spans="1:19" s="59" customFormat="1" ht="8.4" customHeight="1">
      <c r="C3" s="33"/>
      <c r="D3" s="1472" t="s">
        <v>0</v>
      </c>
      <c r="E3" s="1472"/>
      <c r="F3" s="1472"/>
      <c r="G3" s="1472"/>
      <c r="H3" s="1472"/>
      <c r="I3" s="1472"/>
      <c r="J3" s="1472"/>
      <c r="K3" s="1472"/>
      <c r="L3" s="1472"/>
      <c r="M3" s="1472"/>
      <c r="N3" s="1472"/>
      <c r="O3" s="1472"/>
      <c r="P3" s="1472"/>
      <c r="Q3" s="1472"/>
      <c r="R3" s="22"/>
    </row>
    <row r="4" spans="1:19" ht="11.25" customHeight="1">
      <c r="C4" s="29"/>
      <c r="D4" s="1473" t="s">
        <v>21</v>
      </c>
      <c r="E4" s="1473"/>
      <c r="F4" s="1473"/>
      <c r="G4" s="1473"/>
      <c r="H4" s="1473"/>
      <c r="I4" s="1473"/>
      <c r="J4" s="1473"/>
      <c r="K4" s="1473"/>
      <c r="L4" s="1473"/>
      <c r="M4" s="1473"/>
      <c r="N4" s="1473"/>
      <c r="O4" s="1473"/>
      <c r="P4" s="1473"/>
      <c r="Q4" s="1473"/>
      <c r="R4" s="61"/>
    </row>
    <row r="5" spans="1:19" ht="12" customHeight="1">
      <c r="H5" s="1474" t="s">
        <v>6</v>
      </c>
      <c r="I5" s="1474"/>
      <c r="J5" s="1474"/>
      <c r="K5" s="1474"/>
      <c r="L5" s="1475" t="s">
        <v>154</v>
      </c>
      <c r="M5" s="1475"/>
      <c r="N5" s="1475"/>
      <c r="O5" s="1475"/>
      <c r="P5" s="62"/>
      <c r="Q5" s="1629" t="s">
        <v>156</v>
      </c>
      <c r="R5" s="1629"/>
    </row>
    <row r="6" spans="1:19" s="64" customFormat="1" ht="18" customHeight="1">
      <c r="A6" s="1467" t="s">
        <v>1</v>
      </c>
      <c r="B6" s="1467"/>
      <c r="C6" s="35"/>
      <c r="D6" s="277" t="s">
        <v>155</v>
      </c>
      <c r="E6" s="278"/>
      <c r="F6" s="279"/>
      <c r="G6" s="280"/>
      <c r="H6" s="1468" t="s">
        <v>2</v>
      </c>
      <c r="I6" s="1468"/>
      <c r="J6" s="281"/>
      <c r="K6" s="1436" t="s">
        <v>163</v>
      </c>
      <c r="L6" s="1436"/>
      <c r="M6" s="25"/>
      <c r="N6" s="63"/>
      <c r="O6" s="24" t="s">
        <v>3</v>
      </c>
      <c r="P6" s="24"/>
      <c r="Q6" s="1469">
        <v>2</v>
      </c>
      <c r="R6" s="1469"/>
    </row>
    <row r="7" spans="1:19" s="59" customFormat="1" ht="13.25" customHeight="1">
      <c r="A7" s="65"/>
      <c r="B7" s="65"/>
      <c r="C7" s="36"/>
      <c r="D7" s="66"/>
      <c r="E7" s="66"/>
      <c r="F7" s="28"/>
      <c r="G7" s="67"/>
      <c r="H7" s="68"/>
      <c r="I7" s="68"/>
      <c r="J7" s="68"/>
      <c r="K7" s="69"/>
      <c r="L7" s="69"/>
      <c r="M7" s="70"/>
      <c r="N7" s="71"/>
      <c r="O7" s="72"/>
      <c r="P7" s="72"/>
      <c r="Q7" s="70"/>
      <c r="R7" s="70"/>
    </row>
    <row r="8" spans="1:19" ht="10.5" customHeight="1">
      <c r="A8" s="57"/>
      <c r="B8" s="57"/>
      <c r="C8" s="37"/>
      <c r="D8" s="21"/>
      <c r="E8" s="21"/>
      <c r="F8" s="1470" t="s">
        <v>153</v>
      </c>
      <c r="G8" s="1470"/>
      <c r="H8" s="1470"/>
      <c r="I8" s="1470" t="s">
        <v>7</v>
      </c>
      <c r="J8" s="1470"/>
      <c r="K8" s="1470"/>
      <c r="L8" s="1470" t="s">
        <v>8</v>
      </c>
      <c r="M8" s="1470"/>
      <c r="N8" s="1470"/>
      <c r="O8" s="1470" t="s">
        <v>9</v>
      </c>
      <c r="P8" s="1470"/>
      <c r="Q8" s="1470"/>
      <c r="R8" s="21"/>
    </row>
    <row r="9" spans="1:19" ht="6" customHeight="1">
      <c r="A9" s="1489" t="s">
        <v>10</v>
      </c>
      <c r="B9" s="1491" t="s">
        <v>11</v>
      </c>
      <c r="C9" s="1493"/>
      <c r="D9" s="1495" t="s">
        <v>12</v>
      </c>
      <c r="E9" s="1477" t="s">
        <v>13</v>
      </c>
      <c r="F9" s="1477" t="s">
        <v>14</v>
      </c>
      <c r="G9" s="38"/>
      <c r="H9" s="39"/>
      <c r="I9" s="29"/>
      <c r="J9" s="40"/>
      <c r="K9" s="29"/>
      <c r="L9" s="29"/>
      <c r="M9" s="26"/>
      <c r="N9" s="26"/>
      <c r="O9" s="26"/>
      <c r="P9" s="26"/>
      <c r="Q9" s="41"/>
      <c r="R9" s="26"/>
    </row>
    <row r="10" spans="1:19" ht="9.75" customHeight="1">
      <c r="A10" s="1490"/>
      <c r="B10" s="1492"/>
      <c r="C10" s="1493"/>
      <c r="D10" s="1495"/>
      <c r="E10" s="1477"/>
      <c r="F10" s="1477"/>
      <c r="G10" s="42"/>
      <c r="H10" s="43"/>
      <c r="I10" s="44"/>
      <c r="J10" s="45"/>
      <c r="K10" s="45"/>
      <c r="L10" s="45"/>
      <c r="M10" s="46"/>
      <c r="N10" s="47"/>
      <c r="O10" s="282"/>
      <c r="P10" s="46"/>
      <c r="Q10" s="47"/>
      <c r="R10" s="1477"/>
    </row>
    <row r="11" spans="1:19" s="73" customFormat="1" ht="9.75" customHeight="1" thickBot="1">
      <c r="A11" s="1490"/>
      <c r="B11" s="1492"/>
      <c r="C11" s="1494"/>
      <c r="D11" s="1496"/>
      <c r="E11" s="1497"/>
      <c r="F11" s="1497"/>
      <c r="G11" s="42"/>
      <c r="H11" s="49"/>
      <c r="I11" s="50"/>
      <c r="J11" s="51"/>
      <c r="K11" s="51"/>
      <c r="L11" s="51"/>
      <c r="M11" s="52"/>
      <c r="N11" s="53"/>
      <c r="O11" s="283"/>
      <c r="P11" s="52"/>
      <c r="Q11" s="53"/>
      <c r="R11" s="1478"/>
    </row>
    <row r="12" spans="1:19" s="73" customFormat="1" ht="15" customHeight="1">
      <c r="A12" s="1479">
        <v>1</v>
      </c>
      <c r="B12" s="1481">
        <v>1</v>
      </c>
      <c r="C12" s="1483"/>
      <c r="D12" s="74"/>
      <c r="E12" s="75"/>
      <c r="F12" s="76"/>
      <c r="G12" s="1485"/>
      <c r="H12" s="1486"/>
      <c r="I12" s="1486"/>
      <c r="J12" s="77"/>
      <c r="K12" s="78"/>
      <c r="L12" s="78"/>
      <c r="M12" s="79"/>
      <c r="N12" s="79"/>
      <c r="O12" s="79"/>
      <c r="P12" s="80"/>
      <c r="Q12" s="79"/>
      <c r="R12" s="79"/>
    </row>
    <row r="13" spans="1:19" s="60" customFormat="1" ht="15" customHeight="1">
      <c r="A13" s="1480"/>
      <c r="B13" s="1482"/>
      <c r="C13" s="1484"/>
      <c r="D13" s="284"/>
      <c r="E13" s="285"/>
      <c r="F13" s="286"/>
      <c r="G13" s="1487"/>
      <c r="H13" s="1488"/>
      <c r="I13" s="1488"/>
      <c r="J13" s="81"/>
      <c r="K13" s="82"/>
      <c r="L13" s="82"/>
      <c r="M13" s="83"/>
      <c r="N13" s="84"/>
      <c r="O13" s="84"/>
      <c r="P13" s="83"/>
      <c r="Q13" s="84"/>
      <c r="R13" s="84"/>
      <c r="S13" s="85"/>
    </row>
    <row r="14" spans="1:19" s="60" customFormat="1" ht="15" customHeight="1">
      <c r="A14" s="1503"/>
      <c r="B14" s="1505">
        <v>2</v>
      </c>
      <c r="C14" s="1507"/>
      <c r="D14" s="86"/>
      <c r="E14" s="87"/>
      <c r="F14" s="88"/>
      <c r="G14" s="89"/>
      <c r="H14" s="1509"/>
      <c r="I14" s="1510"/>
      <c r="J14" s="90"/>
      <c r="K14" s="82"/>
      <c r="L14" s="82"/>
      <c r="M14" s="83"/>
      <c r="N14" s="84"/>
      <c r="O14" s="84"/>
      <c r="P14" s="83"/>
      <c r="Q14" s="84"/>
      <c r="R14" s="84"/>
      <c r="S14" s="85"/>
    </row>
    <row r="15" spans="1:19" s="60" customFormat="1" ht="15" customHeight="1" thickBot="1">
      <c r="A15" s="1504"/>
      <c r="B15" s="1506"/>
      <c r="C15" s="1508"/>
      <c r="D15" s="287"/>
      <c r="E15" s="288"/>
      <c r="F15" s="289"/>
      <c r="G15" s="91"/>
      <c r="H15" s="92"/>
      <c r="I15" s="93"/>
      <c r="J15" s="1511"/>
      <c r="K15" s="1512"/>
      <c r="L15" s="1512"/>
      <c r="M15" s="90"/>
      <c r="N15" s="84"/>
      <c r="O15" s="84"/>
      <c r="P15" s="83"/>
      <c r="Q15" s="84"/>
      <c r="R15" s="84"/>
      <c r="S15" s="85"/>
    </row>
    <row r="16" spans="1:19" s="60" customFormat="1" ht="15" customHeight="1">
      <c r="A16" s="1513"/>
      <c r="B16" s="1515"/>
      <c r="C16" s="1517"/>
      <c r="D16" s="1519"/>
      <c r="E16" s="290"/>
      <c r="F16" s="1519"/>
      <c r="G16" s="96"/>
      <c r="H16" s="92"/>
      <c r="I16" s="93"/>
      <c r="J16" s="1498"/>
      <c r="K16" s="1499"/>
      <c r="L16" s="1499"/>
      <c r="M16" s="90"/>
      <c r="N16" s="84"/>
      <c r="O16" s="84"/>
      <c r="P16" s="83"/>
      <c r="Q16" s="84"/>
      <c r="R16" s="84"/>
      <c r="S16" s="85"/>
    </row>
    <row r="17" spans="1:19" s="60" customFormat="1" ht="15" customHeight="1" thickBot="1">
      <c r="A17" s="1514"/>
      <c r="B17" s="1516"/>
      <c r="C17" s="1518"/>
      <c r="D17" s="1520"/>
      <c r="E17" s="97"/>
      <c r="F17" s="1520"/>
      <c r="G17" s="96"/>
      <c r="H17" s="95"/>
      <c r="I17" s="98"/>
      <c r="J17" s="99"/>
      <c r="K17" s="1500"/>
      <c r="L17" s="1500"/>
      <c r="M17" s="100"/>
      <c r="N17" s="84"/>
      <c r="O17" s="84"/>
      <c r="P17" s="83"/>
      <c r="Q17" s="84"/>
      <c r="R17" s="84"/>
      <c r="S17" s="85"/>
    </row>
    <row r="18" spans="1:19" s="60" customFormat="1" ht="15" customHeight="1">
      <c r="A18" s="1479"/>
      <c r="B18" s="1481">
        <v>3</v>
      </c>
      <c r="C18" s="1483"/>
      <c r="D18" s="74"/>
      <c r="E18" s="75"/>
      <c r="F18" s="76"/>
      <c r="G18" s="1485"/>
      <c r="H18" s="1486"/>
      <c r="I18" s="1501"/>
      <c r="J18" s="81"/>
      <c r="K18" s="101"/>
      <c r="L18" s="101"/>
      <c r="M18" s="100"/>
      <c r="N18" s="84"/>
      <c r="O18" s="84"/>
      <c r="P18" s="83"/>
      <c r="Q18" s="84"/>
      <c r="R18" s="84"/>
      <c r="S18" s="85"/>
    </row>
    <row r="19" spans="1:19" s="60" customFormat="1" ht="15" customHeight="1">
      <c r="A19" s="1480"/>
      <c r="B19" s="1482"/>
      <c r="C19" s="1484"/>
      <c r="D19" s="284"/>
      <c r="E19" s="285"/>
      <c r="F19" s="286"/>
      <c r="G19" s="1487"/>
      <c r="H19" s="1488"/>
      <c r="I19" s="1502"/>
      <c r="J19" s="81"/>
      <c r="K19" s="82"/>
      <c r="L19" s="82"/>
      <c r="M19" s="102"/>
      <c r="N19" s="84"/>
      <c r="O19" s="84"/>
      <c r="P19" s="83"/>
      <c r="Q19" s="84"/>
      <c r="R19" s="84"/>
      <c r="S19" s="85"/>
    </row>
    <row r="20" spans="1:19" s="60" customFormat="1" ht="15" customHeight="1">
      <c r="A20" s="1503"/>
      <c r="B20" s="1505">
        <v>4</v>
      </c>
      <c r="C20" s="1507"/>
      <c r="D20" s="86"/>
      <c r="E20" s="87"/>
      <c r="F20" s="88"/>
      <c r="G20" s="89"/>
      <c r="H20" s="1509"/>
      <c r="I20" s="1509"/>
      <c r="J20" s="90"/>
      <c r="K20" s="82"/>
      <c r="L20" s="82"/>
      <c r="M20" s="102"/>
      <c r="N20" s="1523"/>
      <c r="O20" s="1523"/>
      <c r="P20" s="83"/>
      <c r="Q20" s="84"/>
      <c r="R20" s="84"/>
      <c r="S20" s="85"/>
    </row>
    <row r="21" spans="1:19" s="60" customFormat="1" ht="15" customHeight="1" thickBot="1">
      <c r="A21" s="1504"/>
      <c r="B21" s="1506"/>
      <c r="C21" s="1508"/>
      <c r="D21" s="287"/>
      <c r="E21" s="288"/>
      <c r="F21" s="289"/>
      <c r="G21" s="291"/>
      <c r="H21" s="95"/>
      <c r="I21" s="95"/>
      <c r="J21" s="81"/>
      <c r="K21" s="82"/>
      <c r="L21" s="82"/>
      <c r="M21" s="1524"/>
      <c r="N21" s="1523"/>
      <c r="O21" s="1523"/>
      <c r="P21" s="83"/>
      <c r="Q21" s="84"/>
      <c r="R21" s="84"/>
      <c r="S21" s="85"/>
    </row>
    <row r="22" spans="1:19" s="60" customFormat="1" ht="15" customHeight="1">
      <c r="A22" s="1513"/>
      <c r="B22" s="1515"/>
      <c r="C22" s="1517"/>
      <c r="D22" s="1519"/>
      <c r="E22" s="290"/>
      <c r="F22" s="1519"/>
      <c r="G22" s="96"/>
      <c r="H22" s="95"/>
      <c r="I22" s="95"/>
      <c r="J22" s="81"/>
      <c r="K22" s="82"/>
      <c r="L22" s="82"/>
      <c r="M22" s="1521"/>
      <c r="N22" s="1522"/>
      <c r="O22" s="1522"/>
      <c r="P22" s="292"/>
      <c r="Q22" s="84"/>
      <c r="R22" s="84"/>
      <c r="S22" s="85"/>
    </row>
    <row r="23" spans="1:19" s="60" customFormat="1" ht="15" customHeight="1" thickBot="1">
      <c r="A23" s="1514"/>
      <c r="B23" s="1516"/>
      <c r="C23" s="1518"/>
      <c r="D23" s="1520"/>
      <c r="E23" s="97"/>
      <c r="F23" s="1520"/>
      <c r="G23" s="96"/>
      <c r="H23" s="92"/>
      <c r="I23" s="92"/>
      <c r="J23" s="90"/>
      <c r="K23" s="82"/>
      <c r="L23" s="82"/>
      <c r="M23" s="99"/>
      <c r="N23" s="1500"/>
      <c r="O23" s="1500"/>
      <c r="P23" s="100"/>
      <c r="Q23" s="84"/>
      <c r="R23" s="84"/>
      <c r="S23" s="85"/>
    </row>
    <row r="24" spans="1:19" s="60" customFormat="1" ht="15" customHeight="1">
      <c r="A24" s="1479">
        <v>4</v>
      </c>
      <c r="B24" s="1481">
        <v>5</v>
      </c>
      <c r="C24" s="1483"/>
      <c r="D24" s="74"/>
      <c r="E24" s="75"/>
      <c r="F24" s="76"/>
      <c r="G24" s="1485"/>
      <c r="H24" s="1486"/>
      <c r="I24" s="1486"/>
      <c r="J24" s="103"/>
      <c r="K24" s="82"/>
      <c r="L24" s="82"/>
      <c r="M24" s="102"/>
      <c r="N24" s="84"/>
      <c r="O24" s="84"/>
      <c r="P24" s="102"/>
      <c r="Q24" s="84"/>
      <c r="R24" s="84"/>
      <c r="S24" s="85"/>
    </row>
    <row r="25" spans="1:19" s="60" customFormat="1" ht="15" customHeight="1">
      <c r="A25" s="1480"/>
      <c r="B25" s="1482"/>
      <c r="C25" s="1484"/>
      <c r="D25" s="284"/>
      <c r="E25" s="285"/>
      <c r="F25" s="286"/>
      <c r="G25" s="1487"/>
      <c r="H25" s="1488"/>
      <c r="I25" s="1488"/>
      <c r="J25" s="81"/>
      <c r="K25" s="101"/>
      <c r="L25" s="101"/>
      <c r="M25" s="100"/>
      <c r="N25" s="84"/>
      <c r="O25" s="84"/>
      <c r="P25" s="102"/>
      <c r="Q25" s="84"/>
      <c r="R25" s="84"/>
      <c r="S25" s="85"/>
    </row>
    <row r="26" spans="1:19" s="60" customFormat="1" ht="15" customHeight="1">
      <c r="A26" s="1503"/>
      <c r="B26" s="1505">
        <v>6</v>
      </c>
      <c r="C26" s="1507"/>
      <c r="D26" s="86"/>
      <c r="E26" s="87"/>
      <c r="F26" s="88"/>
      <c r="G26" s="89"/>
      <c r="H26" s="1509"/>
      <c r="I26" s="1510"/>
      <c r="J26" s="90"/>
      <c r="K26" s="101"/>
      <c r="L26" s="101"/>
      <c r="M26" s="100"/>
      <c r="N26" s="84"/>
      <c r="O26" s="84"/>
      <c r="P26" s="102"/>
      <c r="Q26" s="84"/>
      <c r="R26" s="84"/>
      <c r="S26" s="85"/>
    </row>
    <row r="27" spans="1:19" s="60" customFormat="1" ht="15" customHeight="1" thickBot="1">
      <c r="A27" s="1504"/>
      <c r="B27" s="1506"/>
      <c r="C27" s="1508"/>
      <c r="D27" s="287"/>
      <c r="E27" s="288"/>
      <c r="F27" s="289"/>
      <c r="G27" s="91"/>
      <c r="H27" s="92"/>
      <c r="I27" s="93"/>
      <c r="J27" s="1511"/>
      <c r="K27" s="1512"/>
      <c r="L27" s="1512"/>
      <c r="M27" s="104"/>
      <c r="N27" s="84"/>
      <c r="O27" s="84"/>
      <c r="P27" s="102"/>
      <c r="Q27" s="84"/>
      <c r="R27" s="84"/>
      <c r="S27" s="85"/>
    </row>
    <row r="28" spans="1:19" s="60" customFormat="1" ht="15" customHeight="1">
      <c r="A28" s="1513"/>
      <c r="B28" s="1515"/>
      <c r="C28" s="1517"/>
      <c r="D28" s="1519"/>
      <c r="E28" s="290"/>
      <c r="F28" s="1519"/>
      <c r="G28" s="96"/>
      <c r="H28" s="92"/>
      <c r="I28" s="93"/>
      <c r="J28" s="1498"/>
      <c r="K28" s="1499"/>
      <c r="L28" s="1499"/>
      <c r="M28" s="104"/>
      <c r="N28" s="84"/>
      <c r="O28" s="84"/>
      <c r="P28" s="102"/>
      <c r="Q28" s="84"/>
      <c r="R28" s="84"/>
      <c r="S28" s="85"/>
    </row>
    <row r="29" spans="1:19" s="60" customFormat="1" ht="15" customHeight="1" thickBot="1">
      <c r="A29" s="1514"/>
      <c r="B29" s="1516"/>
      <c r="C29" s="1518"/>
      <c r="D29" s="1520"/>
      <c r="E29" s="97"/>
      <c r="F29" s="1520"/>
      <c r="G29" s="96"/>
      <c r="H29" s="95"/>
      <c r="I29" s="98"/>
      <c r="J29" s="99"/>
      <c r="K29" s="1500"/>
      <c r="L29" s="1500"/>
      <c r="M29" s="105"/>
      <c r="N29" s="84"/>
      <c r="O29" s="84"/>
      <c r="P29" s="102"/>
      <c r="Q29" s="101"/>
      <c r="R29" s="101"/>
      <c r="S29" s="85"/>
    </row>
    <row r="30" spans="1:19" s="60" customFormat="1" ht="15" customHeight="1">
      <c r="A30" s="1479"/>
      <c r="B30" s="1481">
        <v>7</v>
      </c>
      <c r="C30" s="1483"/>
      <c r="D30" s="74"/>
      <c r="E30" s="75"/>
      <c r="F30" s="76"/>
      <c r="G30" s="1485"/>
      <c r="H30" s="1486"/>
      <c r="I30" s="1501"/>
      <c r="J30" s="81"/>
      <c r="K30" s="82"/>
      <c r="L30" s="82"/>
      <c r="M30" s="83"/>
      <c r="N30" s="84"/>
      <c r="O30" s="84"/>
      <c r="P30" s="102"/>
      <c r="Q30" s="101"/>
      <c r="R30" s="101"/>
      <c r="S30" s="85"/>
    </row>
    <row r="31" spans="1:19" s="60" customFormat="1" ht="15" customHeight="1">
      <c r="A31" s="1480"/>
      <c r="B31" s="1482"/>
      <c r="C31" s="1484"/>
      <c r="D31" s="284"/>
      <c r="E31" s="285"/>
      <c r="F31" s="286"/>
      <c r="G31" s="1487"/>
      <c r="H31" s="1488"/>
      <c r="I31" s="1502"/>
      <c r="J31" s="81"/>
      <c r="K31" s="82"/>
      <c r="L31" s="82"/>
      <c r="M31" s="83"/>
      <c r="N31" s="84"/>
      <c r="O31" s="84"/>
      <c r="P31" s="102"/>
      <c r="Q31" s="84"/>
      <c r="R31" s="84"/>
      <c r="S31" s="85"/>
    </row>
    <row r="32" spans="1:19" s="60" customFormat="1" ht="15" customHeight="1">
      <c r="A32" s="1503"/>
      <c r="B32" s="1505">
        <v>8</v>
      </c>
      <c r="C32" s="1507"/>
      <c r="D32" s="86"/>
      <c r="E32" s="87"/>
      <c r="F32" s="88"/>
      <c r="G32" s="89"/>
      <c r="H32" s="1509"/>
      <c r="I32" s="1509"/>
      <c r="J32" s="90"/>
      <c r="K32" s="82"/>
      <c r="L32" s="82"/>
      <c r="M32" s="83"/>
      <c r="N32" s="84"/>
      <c r="O32" s="84"/>
      <c r="P32" s="102"/>
      <c r="Q32" s="84"/>
      <c r="R32" s="84"/>
      <c r="S32" s="85"/>
    </row>
    <row r="33" spans="1:19" s="60" customFormat="1" ht="15" customHeight="1" thickBot="1">
      <c r="A33" s="1504"/>
      <c r="B33" s="1506"/>
      <c r="C33" s="1508"/>
      <c r="D33" s="287"/>
      <c r="E33" s="288"/>
      <c r="F33" s="289"/>
      <c r="G33" s="291"/>
      <c r="H33" s="95"/>
      <c r="I33" s="95"/>
      <c r="J33" s="81"/>
      <c r="K33" s="101"/>
      <c r="L33" s="101"/>
      <c r="M33" s="105"/>
      <c r="N33" s="84"/>
      <c r="O33" s="84"/>
      <c r="P33" s="1524"/>
      <c r="Q33" s="1523"/>
      <c r="R33" s="1523"/>
      <c r="S33" s="85"/>
    </row>
    <row r="34" spans="1:19" s="60" customFormat="1" ht="15" customHeight="1">
      <c r="A34" s="1513"/>
      <c r="B34" s="1515"/>
      <c r="C34" s="1517"/>
      <c r="D34" s="1519"/>
      <c r="E34" s="290"/>
      <c r="F34" s="1519"/>
      <c r="G34" s="96"/>
      <c r="H34" s="95"/>
      <c r="I34" s="95"/>
      <c r="J34" s="81"/>
      <c r="K34" s="101"/>
      <c r="L34" s="101"/>
      <c r="M34" s="105"/>
      <c r="N34" s="84"/>
      <c r="O34" s="84"/>
      <c r="P34" s="1525"/>
      <c r="Q34" s="1526"/>
      <c r="R34" s="1526"/>
      <c r="S34" s="85"/>
    </row>
    <row r="35" spans="1:19" s="60" customFormat="1" ht="15" customHeight="1" thickBot="1">
      <c r="A35" s="1514"/>
      <c r="B35" s="1516"/>
      <c r="C35" s="1518"/>
      <c r="D35" s="1520"/>
      <c r="E35" s="97"/>
      <c r="F35" s="1520"/>
      <c r="G35" s="96"/>
      <c r="H35" s="92"/>
      <c r="I35" s="92"/>
      <c r="J35" s="90"/>
      <c r="K35" s="82"/>
      <c r="L35" s="82"/>
      <c r="M35" s="83"/>
      <c r="N35" s="84"/>
      <c r="O35" s="84"/>
      <c r="P35" s="99"/>
      <c r="Q35" s="1500"/>
      <c r="R35" s="1500"/>
      <c r="S35" s="85"/>
    </row>
    <row r="36" spans="1:19" s="60" customFormat="1" ht="15" customHeight="1">
      <c r="A36" s="1479"/>
      <c r="B36" s="1481">
        <v>9</v>
      </c>
      <c r="C36" s="1483"/>
      <c r="D36" s="74"/>
      <c r="E36" s="75"/>
      <c r="F36" s="76"/>
      <c r="G36" s="1485"/>
      <c r="H36" s="1486"/>
      <c r="I36" s="1486"/>
      <c r="J36" s="103"/>
      <c r="K36" s="82"/>
      <c r="L36" s="82"/>
      <c r="M36" s="83"/>
      <c r="N36" s="84"/>
      <c r="O36" s="84"/>
      <c r="P36" s="102"/>
      <c r="Q36" s="84"/>
      <c r="R36" s="84"/>
      <c r="S36" s="85"/>
    </row>
    <row r="37" spans="1:19" s="60" customFormat="1" ht="15" customHeight="1">
      <c r="A37" s="1480"/>
      <c r="B37" s="1482"/>
      <c r="C37" s="1484"/>
      <c r="D37" s="284"/>
      <c r="E37" s="285"/>
      <c r="F37" s="286"/>
      <c r="G37" s="1487"/>
      <c r="H37" s="1488"/>
      <c r="I37" s="1488"/>
      <c r="J37" s="81"/>
      <c r="K37" s="82"/>
      <c r="L37" s="82"/>
      <c r="M37" s="83"/>
      <c r="N37" s="101"/>
      <c r="O37" s="101"/>
      <c r="P37" s="100"/>
      <c r="Q37" s="84"/>
      <c r="R37" s="84"/>
      <c r="S37" s="85"/>
    </row>
    <row r="38" spans="1:19" s="60" customFormat="1" ht="15" customHeight="1">
      <c r="A38" s="1503"/>
      <c r="B38" s="1505">
        <v>10</v>
      </c>
      <c r="C38" s="1507"/>
      <c r="D38" s="86"/>
      <c r="E38" s="87"/>
      <c r="F38" s="88"/>
      <c r="G38" s="89"/>
      <c r="H38" s="1509"/>
      <c r="I38" s="1510"/>
      <c r="J38" s="90"/>
      <c r="K38" s="82"/>
      <c r="L38" s="82"/>
      <c r="M38" s="83"/>
      <c r="N38" s="101"/>
      <c r="O38" s="101"/>
      <c r="P38" s="100"/>
      <c r="Q38" s="84"/>
      <c r="R38" s="84"/>
      <c r="S38" s="85"/>
    </row>
    <row r="39" spans="1:19" s="60" customFormat="1" ht="15" customHeight="1" thickBot="1">
      <c r="A39" s="1504"/>
      <c r="B39" s="1506"/>
      <c r="C39" s="1508"/>
      <c r="D39" s="287"/>
      <c r="E39" s="288"/>
      <c r="F39" s="289"/>
      <c r="G39" s="91"/>
      <c r="H39" s="92"/>
      <c r="I39" s="93"/>
      <c r="J39" s="1511"/>
      <c r="K39" s="1512"/>
      <c r="L39" s="1512"/>
      <c r="M39" s="90"/>
      <c r="N39" s="84"/>
      <c r="O39" s="84"/>
      <c r="P39" s="102"/>
      <c r="Q39" s="84"/>
      <c r="R39" s="84"/>
      <c r="S39" s="85"/>
    </row>
    <row r="40" spans="1:19" s="60" customFormat="1" ht="15" customHeight="1">
      <c r="A40" s="1513"/>
      <c r="B40" s="1515"/>
      <c r="C40" s="1517"/>
      <c r="D40" s="1519"/>
      <c r="E40" s="290"/>
      <c r="F40" s="1519"/>
      <c r="G40" s="96"/>
      <c r="H40" s="92"/>
      <c r="I40" s="93"/>
      <c r="J40" s="1498"/>
      <c r="K40" s="1499"/>
      <c r="L40" s="1499"/>
      <c r="M40" s="90"/>
      <c r="N40" s="84"/>
      <c r="O40" s="84"/>
      <c r="P40" s="102"/>
      <c r="Q40" s="84"/>
      <c r="R40" s="84"/>
      <c r="S40" s="85"/>
    </row>
    <row r="41" spans="1:19" s="60" customFormat="1" ht="15" customHeight="1" thickBot="1">
      <c r="A41" s="1514"/>
      <c r="B41" s="1516"/>
      <c r="C41" s="1518"/>
      <c r="D41" s="1520"/>
      <c r="E41" s="97"/>
      <c r="F41" s="1520"/>
      <c r="G41" s="96"/>
      <c r="H41" s="95"/>
      <c r="I41" s="98"/>
      <c r="J41" s="99"/>
      <c r="K41" s="1500"/>
      <c r="L41" s="1500"/>
      <c r="M41" s="100"/>
      <c r="N41" s="84"/>
      <c r="O41" s="84"/>
      <c r="P41" s="102"/>
      <c r="Q41" s="84"/>
      <c r="R41" s="84"/>
      <c r="S41" s="85"/>
    </row>
    <row r="42" spans="1:19" s="60" customFormat="1" ht="15" customHeight="1">
      <c r="A42" s="1479"/>
      <c r="B42" s="1481">
        <v>11</v>
      </c>
      <c r="C42" s="1483"/>
      <c r="D42" s="74"/>
      <c r="E42" s="75"/>
      <c r="F42" s="76"/>
      <c r="G42" s="1485"/>
      <c r="H42" s="1486"/>
      <c r="I42" s="1501"/>
      <c r="J42" s="81"/>
      <c r="K42" s="101"/>
      <c r="L42" s="101"/>
      <c r="M42" s="100"/>
      <c r="N42" s="84"/>
      <c r="O42" s="84"/>
      <c r="P42" s="102"/>
      <c r="Q42" s="84"/>
      <c r="R42" s="84"/>
      <c r="S42" s="85"/>
    </row>
    <row r="43" spans="1:19" s="60" customFormat="1" ht="15" customHeight="1">
      <c r="A43" s="1480"/>
      <c r="B43" s="1482"/>
      <c r="C43" s="1484"/>
      <c r="D43" s="284"/>
      <c r="E43" s="285"/>
      <c r="F43" s="286"/>
      <c r="G43" s="1487"/>
      <c r="H43" s="1488"/>
      <c r="I43" s="1502"/>
      <c r="J43" s="81"/>
      <c r="K43" s="82"/>
      <c r="L43" s="82"/>
      <c r="M43" s="102"/>
      <c r="N43" s="84"/>
      <c r="O43" s="84"/>
      <c r="P43" s="102"/>
      <c r="Q43" s="84"/>
      <c r="R43" s="84"/>
      <c r="S43" s="192"/>
    </row>
    <row r="44" spans="1:19" s="60" customFormat="1" ht="15" customHeight="1">
      <c r="A44" s="1527">
        <v>3</v>
      </c>
      <c r="B44" s="1505">
        <v>12</v>
      </c>
      <c r="C44" s="1507"/>
      <c r="D44" s="86"/>
      <c r="E44" s="87"/>
      <c r="F44" s="88"/>
      <c r="G44" s="89"/>
      <c r="H44" s="1509"/>
      <c r="I44" s="1509"/>
      <c r="J44" s="90"/>
      <c r="K44" s="82"/>
      <c r="L44" s="82"/>
      <c r="M44" s="102"/>
      <c r="N44" s="84"/>
      <c r="O44" s="84"/>
      <c r="P44" s="102"/>
      <c r="Q44" s="84"/>
      <c r="R44" s="84"/>
      <c r="S44" s="293"/>
    </row>
    <row r="45" spans="1:19" s="60" customFormat="1" ht="15" customHeight="1" thickBot="1">
      <c r="A45" s="1480"/>
      <c r="B45" s="1506"/>
      <c r="C45" s="1508"/>
      <c r="D45" s="287"/>
      <c r="E45" s="288"/>
      <c r="F45" s="289"/>
      <c r="G45" s="291"/>
      <c r="H45" s="95"/>
      <c r="I45" s="95"/>
      <c r="J45" s="81"/>
      <c r="K45" s="82"/>
      <c r="L45" s="82"/>
      <c r="M45" s="1524"/>
      <c r="N45" s="1523"/>
      <c r="O45" s="1523"/>
      <c r="P45" s="102"/>
      <c r="Q45" s="84"/>
      <c r="R45" s="84"/>
      <c r="S45" s="293"/>
    </row>
    <row r="46" spans="1:19" s="60" customFormat="1" ht="15" customHeight="1">
      <c r="A46" s="1513"/>
      <c r="B46" s="1515"/>
      <c r="C46" s="1517"/>
      <c r="D46" s="1519"/>
      <c r="E46" s="290"/>
      <c r="F46" s="1519"/>
      <c r="G46" s="96"/>
      <c r="H46" s="95"/>
      <c r="I46" s="95"/>
      <c r="J46" s="81"/>
      <c r="K46" s="82"/>
      <c r="L46" s="82"/>
      <c r="M46" s="1521"/>
      <c r="N46" s="1522"/>
      <c r="O46" s="1522"/>
      <c r="P46" s="102"/>
      <c r="Q46" s="101"/>
      <c r="R46" s="101"/>
      <c r="S46" s="293"/>
    </row>
    <row r="47" spans="1:19" s="60" customFormat="1" ht="15" customHeight="1" thickBot="1">
      <c r="A47" s="1514"/>
      <c r="B47" s="1516"/>
      <c r="C47" s="1518"/>
      <c r="D47" s="1520"/>
      <c r="E47" s="97"/>
      <c r="F47" s="1520"/>
      <c r="G47" s="96"/>
      <c r="H47" s="92"/>
      <c r="I47" s="92"/>
      <c r="J47" s="90"/>
      <c r="K47" s="82"/>
      <c r="L47" s="82"/>
      <c r="M47" s="99"/>
      <c r="N47" s="1500"/>
      <c r="O47" s="1500"/>
      <c r="P47" s="105"/>
      <c r="Q47" s="101"/>
      <c r="R47" s="101"/>
      <c r="S47" s="192"/>
    </row>
    <row r="48" spans="1:19" s="60" customFormat="1" ht="15" customHeight="1">
      <c r="A48" s="1479"/>
      <c r="B48" s="1481">
        <v>13</v>
      </c>
      <c r="C48" s="1483"/>
      <c r="D48" s="74"/>
      <c r="E48" s="75"/>
      <c r="F48" s="76"/>
      <c r="G48" s="1485"/>
      <c r="H48" s="1486"/>
      <c r="I48" s="1486"/>
      <c r="J48" s="103"/>
      <c r="K48" s="82"/>
      <c r="L48" s="82"/>
      <c r="M48" s="102"/>
      <c r="N48" s="84"/>
      <c r="O48" s="84"/>
      <c r="P48" s="83"/>
      <c r="Q48" s="84"/>
      <c r="R48" s="84"/>
      <c r="S48" s="85"/>
    </row>
    <row r="49" spans="1:19" s="60" customFormat="1" ht="15" customHeight="1">
      <c r="A49" s="1480"/>
      <c r="B49" s="1482"/>
      <c r="C49" s="1484"/>
      <c r="D49" s="284"/>
      <c r="E49" s="285"/>
      <c r="F49" s="286"/>
      <c r="G49" s="1487"/>
      <c r="H49" s="1488"/>
      <c r="I49" s="1488"/>
      <c r="J49" s="81"/>
      <c r="K49" s="101"/>
      <c r="L49" s="101"/>
      <c r="M49" s="100"/>
      <c r="N49" s="84"/>
      <c r="O49" s="84"/>
      <c r="P49" s="83"/>
      <c r="Q49" s="84"/>
      <c r="R49" s="84"/>
      <c r="S49" s="85"/>
    </row>
    <row r="50" spans="1:19" s="60" customFormat="1" ht="15" customHeight="1">
      <c r="A50" s="1503"/>
      <c r="B50" s="1505">
        <v>14</v>
      </c>
      <c r="C50" s="1507"/>
      <c r="D50" s="86"/>
      <c r="E50" s="87"/>
      <c r="F50" s="88"/>
      <c r="G50" s="89"/>
      <c r="H50" s="1509"/>
      <c r="I50" s="1510"/>
      <c r="J50" s="90"/>
      <c r="K50" s="101"/>
      <c r="L50" s="101"/>
      <c r="M50" s="100"/>
      <c r="N50" s="84"/>
      <c r="O50" s="84"/>
      <c r="P50" s="83"/>
      <c r="Q50" s="84"/>
      <c r="R50" s="84"/>
      <c r="S50" s="85"/>
    </row>
    <row r="51" spans="1:19" s="60" customFormat="1" ht="15" customHeight="1" thickBot="1">
      <c r="A51" s="1504"/>
      <c r="B51" s="1506"/>
      <c r="C51" s="1508"/>
      <c r="D51" s="287"/>
      <c r="E51" s="288"/>
      <c r="F51" s="289"/>
      <c r="G51" s="91"/>
      <c r="H51" s="92"/>
      <c r="I51" s="93"/>
      <c r="J51" s="1511"/>
      <c r="K51" s="1512"/>
      <c r="L51" s="1512"/>
      <c r="M51" s="104"/>
      <c r="N51" s="84"/>
      <c r="O51" s="84"/>
      <c r="P51" s="83"/>
      <c r="Q51" s="84"/>
      <c r="R51" s="84"/>
      <c r="S51" s="85"/>
    </row>
    <row r="52" spans="1:19" s="60" customFormat="1" ht="15" customHeight="1">
      <c r="A52" s="1513"/>
      <c r="B52" s="1515"/>
      <c r="C52" s="1517"/>
      <c r="D52" s="1519"/>
      <c r="E52" s="290"/>
      <c r="F52" s="1519"/>
      <c r="G52" s="96"/>
      <c r="H52" s="92"/>
      <c r="I52" s="93"/>
      <c r="J52" s="1498"/>
      <c r="K52" s="1499"/>
      <c r="L52" s="1499"/>
      <c r="M52" s="104"/>
      <c r="N52" s="84"/>
      <c r="O52" s="84"/>
      <c r="P52" s="83"/>
      <c r="Q52" s="84"/>
      <c r="R52" s="84"/>
      <c r="S52" s="85"/>
    </row>
    <row r="53" spans="1:19" s="60" customFormat="1" ht="15" customHeight="1" thickBot="1">
      <c r="A53" s="1514"/>
      <c r="B53" s="1516"/>
      <c r="C53" s="1518"/>
      <c r="D53" s="1520"/>
      <c r="E53" s="97"/>
      <c r="F53" s="1520"/>
      <c r="G53" s="96"/>
      <c r="H53" s="95"/>
      <c r="I53" s="98"/>
      <c r="J53" s="99"/>
      <c r="K53" s="1500"/>
      <c r="L53" s="1500"/>
      <c r="M53" s="105"/>
      <c r="N53" s="101"/>
      <c r="O53" s="101"/>
      <c r="P53" s="105"/>
      <c r="Q53" s="84"/>
      <c r="R53" s="84"/>
      <c r="S53" s="85"/>
    </row>
    <row r="54" spans="1:19" s="60" customFormat="1" ht="15" customHeight="1">
      <c r="A54" s="1479"/>
      <c r="B54" s="1481">
        <v>15</v>
      </c>
      <c r="C54" s="1483"/>
      <c r="D54" s="74"/>
      <c r="E54" s="75"/>
      <c r="F54" s="76"/>
      <c r="G54" s="1485"/>
      <c r="H54" s="1486"/>
      <c r="I54" s="1501"/>
      <c r="J54" s="95"/>
      <c r="K54" s="82"/>
      <c r="L54" s="82"/>
      <c r="M54" s="105"/>
      <c r="N54" s="101"/>
      <c r="O54" s="101"/>
      <c r="P54" s="105"/>
      <c r="Q54" s="84"/>
      <c r="R54" s="84"/>
      <c r="S54" s="85"/>
    </row>
    <row r="55" spans="1:19" s="60" customFormat="1" ht="15" customHeight="1">
      <c r="A55" s="1480"/>
      <c r="B55" s="1482"/>
      <c r="C55" s="1484"/>
      <c r="D55" s="284"/>
      <c r="E55" s="285"/>
      <c r="F55" s="286"/>
      <c r="G55" s="1487"/>
      <c r="H55" s="1488"/>
      <c r="I55" s="1502"/>
      <c r="J55" s="81"/>
      <c r="K55" s="82"/>
      <c r="L55" s="82"/>
      <c r="M55" s="83"/>
      <c r="N55" s="84"/>
      <c r="O55" s="84"/>
      <c r="P55" s="83"/>
      <c r="Q55" s="84"/>
      <c r="R55" s="84"/>
      <c r="S55" s="85"/>
    </row>
    <row r="56" spans="1:19" s="60" customFormat="1" ht="15" customHeight="1">
      <c r="A56" s="1503">
        <v>2</v>
      </c>
      <c r="B56" s="1505">
        <v>16</v>
      </c>
      <c r="C56" s="1507"/>
      <c r="D56" s="86"/>
      <c r="E56" s="87"/>
      <c r="F56" s="88"/>
      <c r="G56" s="89"/>
      <c r="H56" s="1509"/>
      <c r="I56" s="1509"/>
      <c r="J56" s="294"/>
      <c r="K56" s="82"/>
      <c r="L56" s="82"/>
      <c r="M56" s="83"/>
      <c r="N56" s="84"/>
      <c r="O56" s="84"/>
      <c r="P56" s="83"/>
      <c r="Q56" s="84"/>
      <c r="R56" s="84"/>
      <c r="S56" s="85"/>
    </row>
    <row r="57" spans="1:19" s="60" customFormat="1" ht="15" customHeight="1" thickBot="1">
      <c r="A57" s="1504"/>
      <c r="B57" s="1506"/>
      <c r="C57" s="1508"/>
      <c r="D57" s="287"/>
      <c r="E57" s="288"/>
      <c r="F57" s="289"/>
      <c r="G57" s="291"/>
      <c r="H57" s="95"/>
      <c r="I57" s="95"/>
      <c r="J57" s="95"/>
      <c r="K57" s="101"/>
      <c r="L57" s="101"/>
      <c r="M57" s="105"/>
      <c r="N57" s="84"/>
      <c r="O57" s="84"/>
      <c r="P57" s="83"/>
      <c r="Q57" s="84"/>
      <c r="R57" s="84"/>
      <c r="S57" s="192"/>
    </row>
    <row r="58" spans="1:19" ht="18.75" customHeight="1">
      <c r="D58" s="295"/>
      <c r="E58" s="84"/>
      <c r="F58" s="84"/>
      <c r="G58" s="84"/>
      <c r="H58" s="95"/>
      <c r="I58" s="95"/>
      <c r="J58" s="95"/>
      <c r="K58" s="106"/>
      <c r="L58" s="107" t="s">
        <v>15</v>
      </c>
      <c r="M58" s="1538" t="s">
        <v>16</v>
      </c>
      <c r="N58" s="1539"/>
      <c r="O58" s="1539"/>
      <c r="P58" s="1539"/>
      <c r="Q58" s="1540"/>
      <c r="R58" s="108" t="s">
        <v>17</v>
      </c>
    </row>
    <row r="59" spans="1:19">
      <c r="D59" s="1523"/>
      <c r="E59" s="1523"/>
      <c r="F59" s="1523"/>
      <c r="G59" s="96"/>
      <c r="H59" s="95"/>
      <c r="I59" s="95"/>
      <c r="J59" s="95"/>
      <c r="K59" s="106"/>
      <c r="L59" s="1503">
        <v>1</v>
      </c>
      <c r="M59" s="1530"/>
      <c r="N59" s="1531"/>
      <c r="O59" s="1531"/>
      <c r="P59" s="1531"/>
      <c r="Q59" s="1532"/>
      <c r="R59" s="1533"/>
    </row>
    <row r="60" spans="1:19" ht="13">
      <c r="B60" s="109"/>
      <c r="C60" s="54"/>
      <c r="D60" s="1541"/>
      <c r="E60" s="1541"/>
      <c r="F60" s="1541"/>
      <c r="G60" s="110"/>
      <c r="H60" s="1542"/>
      <c r="I60" s="1542"/>
      <c r="J60" s="111"/>
      <c r="K60" s="112"/>
      <c r="L60" s="1480"/>
      <c r="M60" s="1535"/>
      <c r="N60" s="1536"/>
      <c r="O60" s="1536"/>
      <c r="P60" s="1536"/>
      <c r="Q60" s="1537"/>
      <c r="R60" s="1534"/>
    </row>
    <row r="61" spans="1:19">
      <c r="B61" s="113"/>
      <c r="C61" s="55"/>
      <c r="D61" s="83"/>
      <c r="E61" s="83"/>
      <c r="F61" s="83"/>
      <c r="G61" s="1528"/>
      <c r="H61" s="1529"/>
      <c r="I61" s="1529"/>
      <c r="J61" s="114"/>
      <c r="K61" s="115"/>
      <c r="L61" s="1503">
        <v>2</v>
      </c>
      <c r="M61" s="1530"/>
      <c r="N61" s="1531"/>
      <c r="O61" s="1531"/>
      <c r="P61" s="1531"/>
      <c r="Q61" s="1532"/>
      <c r="R61" s="1533"/>
    </row>
    <row r="62" spans="1:19" ht="13">
      <c r="D62" s="147"/>
      <c r="E62" s="147"/>
      <c r="F62" s="147"/>
      <c r="G62" s="1525"/>
      <c r="H62" s="1526"/>
      <c r="I62" s="1526"/>
      <c r="J62" s="114"/>
      <c r="K62" s="117" t="s">
        <v>18</v>
      </c>
      <c r="L62" s="1480"/>
      <c r="M62" s="1535"/>
      <c r="N62" s="1536"/>
      <c r="O62" s="1536"/>
      <c r="P62" s="1536"/>
      <c r="Q62" s="1537"/>
      <c r="R62" s="1534"/>
    </row>
    <row r="63" spans="1:19" ht="13">
      <c r="D63" s="1549"/>
      <c r="E63" s="1549"/>
      <c r="F63" s="1550"/>
      <c r="G63" s="118"/>
      <c r="H63" s="1551"/>
      <c r="I63" s="1551"/>
      <c r="J63" s="119"/>
      <c r="K63" s="117"/>
      <c r="L63" s="1503">
        <v>3</v>
      </c>
      <c r="M63" s="1530"/>
      <c r="N63" s="1531"/>
      <c r="O63" s="1531"/>
      <c r="P63" s="1531"/>
      <c r="Q63" s="1532"/>
      <c r="R63" s="1533"/>
    </row>
    <row r="64" spans="1:19">
      <c r="A64" s="120"/>
      <c r="D64" s="1552"/>
      <c r="E64" s="1552"/>
      <c r="F64" s="1553"/>
      <c r="G64" s="121"/>
      <c r="H64" s="122"/>
      <c r="I64" s="123"/>
      <c r="J64" s="123"/>
      <c r="K64" s="124"/>
      <c r="L64" s="1480"/>
      <c r="M64" s="1535"/>
      <c r="N64" s="1536"/>
      <c r="O64" s="1536"/>
      <c r="P64" s="1536"/>
      <c r="Q64" s="1537"/>
      <c r="R64" s="1534"/>
    </row>
    <row r="65" spans="1:18">
      <c r="A65" s="120"/>
      <c r="D65" s="62"/>
      <c r="E65" s="62"/>
      <c r="F65" s="62"/>
      <c r="G65" s="296"/>
      <c r="H65" s="122"/>
      <c r="I65" s="123"/>
      <c r="J65" s="123"/>
      <c r="K65" s="124"/>
      <c r="L65" s="1503">
        <v>4</v>
      </c>
      <c r="M65" s="1530"/>
      <c r="N65" s="1531"/>
      <c r="O65" s="1531"/>
      <c r="P65" s="1531"/>
      <c r="Q65" s="1532"/>
      <c r="R65" s="1533"/>
    </row>
    <row r="66" spans="1:18" ht="13" thickBot="1">
      <c r="D66" s="297"/>
      <c r="E66" s="297"/>
      <c r="F66" s="297"/>
      <c r="G66" s="298"/>
      <c r="H66" s="82"/>
      <c r="I66" s="299"/>
      <c r="J66" s="299"/>
      <c r="K66" s="125"/>
      <c r="L66" s="1504"/>
      <c r="M66" s="1546"/>
      <c r="N66" s="1547"/>
      <c r="O66" s="1547"/>
      <c r="P66" s="1547"/>
      <c r="Q66" s="1548"/>
      <c r="R66" s="1545"/>
    </row>
    <row r="67" spans="1:18" ht="14" customHeight="1">
      <c r="A67" s="120" t="s">
        <v>19</v>
      </c>
      <c r="C67" s="29"/>
      <c r="D67" s="126"/>
      <c r="E67" s="126"/>
      <c r="F67" s="1543" t="s">
        <v>162</v>
      </c>
      <c r="G67" s="1543"/>
      <c r="H67" s="1543"/>
      <c r="I67" s="1543"/>
      <c r="J67" s="127"/>
      <c r="K67" s="125"/>
      <c r="L67" s="124"/>
      <c r="M67" s="20"/>
      <c r="N67" s="20"/>
      <c r="O67" s="20"/>
      <c r="P67" s="20"/>
      <c r="Q67" s="116"/>
      <c r="R67" s="20"/>
    </row>
    <row r="68" spans="1:18" ht="9.9" customHeight="1">
      <c r="C68" s="29"/>
      <c r="D68" s="128" t="s">
        <v>4</v>
      </c>
      <c r="E68" s="128"/>
      <c r="F68" s="1544" t="s">
        <v>5</v>
      </c>
      <c r="G68" s="1544"/>
      <c r="H68" s="1544"/>
      <c r="I68" s="1544"/>
      <c r="J68" s="129"/>
      <c r="K68" s="124"/>
    </row>
    <row r="69" spans="1:18" ht="5" customHeight="1">
      <c r="C69" s="29"/>
      <c r="D69" s="128"/>
      <c r="E69" s="128"/>
      <c r="F69" s="130"/>
      <c r="G69" s="130"/>
      <c r="H69" s="131"/>
      <c r="I69" s="131"/>
      <c r="J69" s="131"/>
    </row>
    <row r="70" spans="1:18" ht="14" customHeight="1">
      <c r="A70" s="120" t="s">
        <v>20</v>
      </c>
      <c r="C70" s="29"/>
      <c r="D70" s="126"/>
      <c r="E70" s="126"/>
      <c r="F70" s="1543" t="s">
        <v>161</v>
      </c>
      <c r="G70" s="1543"/>
      <c r="H70" s="1543"/>
      <c r="I70" s="1543"/>
      <c r="J70" s="127"/>
    </row>
    <row r="71" spans="1:18">
      <c r="C71" s="29"/>
      <c r="D71" s="128" t="s">
        <v>4</v>
      </c>
      <c r="E71" s="128"/>
      <c r="F71" s="1544" t="s">
        <v>5</v>
      </c>
      <c r="G71" s="1544"/>
      <c r="H71" s="1544"/>
      <c r="I71" s="1544"/>
      <c r="J71" s="129"/>
    </row>
  </sheetData>
  <sheetProtection selectLockedCells="1"/>
  <mergeCells count="180">
    <mergeCell ref="A6:B6"/>
    <mergeCell ref="H6:I6"/>
    <mergeCell ref="K6:L6"/>
    <mergeCell ref="Q6:R6"/>
    <mergeCell ref="F8:H8"/>
    <mergeCell ref="I8:K8"/>
    <mergeCell ref="L8:N8"/>
    <mergeCell ref="O8:Q8"/>
    <mergeCell ref="D1:Q1"/>
    <mergeCell ref="D2:Q2"/>
    <mergeCell ref="D3:Q3"/>
    <mergeCell ref="D4:Q4"/>
    <mergeCell ref="H5:K5"/>
    <mergeCell ref="L5:O5"/>
    <mergeCell ref="Q5:R5"/>
    <mergeCell ref="R10:R11"/>
    <mergeCell ref="A12:A13"/>
    <mergeCell ref="B12:B13"/>
    <mergeCell ref="C12:C13"/>
    <mergeCell ref="G12:I12"/>
    <mergeCell ref="G13:I13"/>
    <mergeCell ref="A9:A11"/>
    <mergeCell ref="B9:B11"/>
    <mergeCell ref="C9:C11"/>
    <mergeCell ref="D9:D11"/>
    <mergeCell ref="E9:E11"/>
    <mergeCell ref="F9:F11"/>
    <mergeCell ref="J16:L16"/>
    <mergeCell ref="K17:L17"/>
    <mergeCell ref="A18:A19"/>
    <mergeCell ref="B18:B19"/>
    <mergeCell ref="C18:C19"/>
    <mergeCell ref="G18:I18"/>
    <mergeCell ref="G19:I19"/>
    <mergeCell ref="A14:A15"/>
    <mergeCell ref="B14:B15"/>
    <mergeCell ref="C14:C15"/>
    <mergeCell ref="H14:I14"/>
    <mergeCell ref="J15:L15"/>
    <mergeCell ref="A16:A17"/>
    <mergeCell ref="B16:B17"/>
    <mergeCell ref="C16:C17"/>
    <mergeCell ref="D16:D17"/>
    <mergeCell ref="F16:F17"/>
    <mergeCell ref="A22:A23"/>
    <mergeCell ref="B22:B23"/>
    <mergeCell ref="C22:C23"/>
    <mergeCell ref="D22:D23"/>
    <mergeCell ref="F22:F23"/>
    <mergeCell ref="M22:O22"/>
    <mergeCell ref="N23:O23"/>
    <mergeCell ref="A20:A21"/>
    <mergeCell ref="B20:B21"/>
    <mergeCell ref="C20:C21"/>
    <mergeCell ref="H20:I20"/>
    <mergeCell ref="N20:O20"/>
    <mergeCell ref="M21:O21"/>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A54:A55"/>
    <mergeCell ref="B54:B55"/>
    <mergeCell ref="C54:C55"/>
    <mergeCell ref="G54:I54"/>
    <mergeCell ref="G55:I55"/>
    <mergeCell ref="A56:A57"/>
    <mergeCell ref="B56:B57"/>
    <mergeCell ref="C56:C57"/>
    <mergeCell ref="H56:I56"/>
    <mergeCell ref="G61:I61"/>
    <mergeCell ref="L61:L62"/>
    <mergeCell ref="M61:Q61"/>
    <mergeCell ref="R61:R62"/>
    <mergeCell ref="G62:I62"/>
    <mergeCell ref="M62:Q62"/>
    <mergeCell ref="M58:Q58"/>
    <mergeCell ref="D59:F59"/>
    <mergeCell ref="L59:L60"/>
    <mergeCell ref="M59:Q59"/>
    <mergeCell ref="R59:R60"/>
    <mergeCell ref="D60:F60"/>
    <mergeCell ref="H60:I60"/>
    <mergeCell ref="M60:Q60"/>
    <mergeCell ref="F70:I70"/>
    <mergeCell ref="F71:I71"/>
    <mergeCell ref="L65:L66"/>
    <mergeCell ref="M65:Q65"/>
    <mergeCell ref="R65:R66"/>
    <mergeCell ref="M66:Q66"/>
    <mergeCell ref="F67:I67"/>
    <mergeCell ref="F68:I68"/>
    <mergeCell ref="D63:F63"/>
    <mergeCell ref="H63:I63"/>
    <mergeCell ref="L63:L64"/>
    <mergeCell ref="M63:Q63"/>
    <mergeCell ref="R63:R64"/>
    <mergeCell ref="D64:F64"/>
    <mergeCell ref="M64:Q64"/>
  </mergeCells>
  <conditionalFormatting sqref="C12:C15 C18:C21 C24:C27 C30:C33 C36:C39 C42:C45 C48:C51 C54:C57">
    <cfRule type="expression" dxfId="1" priority="2" stopIfTrue="1">
      <formula>COUNTIF($C$12:$C$57,C12)&gt;1</formula>
    </cfRule>
  </conditionalFormatting>
  <conditionalFormatting sqref="K62">
    <cfRule type="expression" dxfId="0" priority="1" stopIfTrue="1">
      <formula>$C$60=TRUE</formula>
    </cfRule>
  </conditionalFormatting>
  <printOptions horizontalCentered="1"/>
  <pageMargins left="0.15" right="0.14000000000000001" top="0.15748031496062992" bottom="0.22" header="0" footer="0"/>
  <pageSetup paperSize="9" scale="7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427"/>
  <sheetViews>
    <sheetView showGridLines="0" tabSelected="1" zoomScale="115" zoomScaleNormal="115" workbookViewId="0">
      <pane ySplit="12" topLeftCell="A19" activePane="bottomLeft" state="frozen"/>
      <selection pane="bottomLeft" activeCell="D109" sqref="D109"/>
    </sheetView>
  </sheetViews>
  <sheetFormatPr defaultColWidth="9.08984375" defaultRowHeight="12.5"/>
  <cols>
    <col min="1" max="1" width="3.08984375" style="155" customWidth="1"/>
    <col min="2" max="2" width="13.90625" style="155" customWidth="1"/>
    <col min="3" max="3" width="19" style="155" customWidth="1"/>
    <col min="4" max="4" width="16" style="156" customWidth="1"/>
    <col min="5" max="5" width="13.6328125" style="156" customWidth="1"/>
    <col min="6" max="6" width="12.90625" style="156" customWidth="1"/>
    <col min="7" max="7" width="6.36328125" style="156" customWidth="1"/>
    <col min="8" max="8" width="11.08984375" style="156" customWidth="1"/>
    <col min="9" max="16384" width="9.08984375" style="155"/>
  </cols>
  <sheetData>
    <row r="1" spans="1:16" ht="13">
      <c r="H1" s="191" t="s">
        <v>37</v>
      </c>
    </row>
    <row r="2" spans="1:16" hidden="1"/>
    <row r="3" spans="1:16" ht="13">
      <c r="A3" s="18" t="s">
        <v>36</v>
      </c>
      <c r="B3" s="18"/>
      <c r="C3" s="18"/>
      <c r="D3" s="18"/>
      <c r="E3" s="18"/>
      <c r="F3" s="18"/>
      <c r="G3" s="18"/>
      <c r="H3" s="18"/>
      <c r="I3" s="189"/>
      <c r="J3" s="189"/>
      <c r="K3" s="189"/>
      <c r="L3" s="189"/>
      <c r="M3" s="189"/>
      <c r="N3" s="189"/>
      <c r="O3" s="189"/>
    </row>
    <row r="4" spans="1:16" ht="13">
      <c r="A4" s="505"/>
      <c r="B4" s="505"/>
      <c r="C4" s="17"/>
      <c r="D4" s="17"/>
      <c r="E4" s="17"/>
      <c r="F4" s="17"/>
      <c r="G4" s="505"/>
      <c r="H4" s="505"/>
      <c r="I4" s="189"/>
      <c r="J4" s="189"/>
      <c r="K4" s="189"/>
      <c r="L4" s="189"/>
      <c r="M4" s="189"/>
      <c r="N4" s="189"/>
      <c r="O4" s="189"/>
    </row>
    <row r="5" spans="1:16" ht="18" customHeight="1">
      <c r="A5" s="188"/>
      <c r="B5" s="188"/>
      <c r="C5" s="1431" t="s">
        <v>616</v>
      </c>
      <c r="D5" s="1432"/>
      <c r="E5" s="1432"/>
      <c r="F5" s="1432"/>
      <c r="G5" s="1432"/>
      <c r="H5" s="1432"/>
      <c r="I5" s="1432"/>
      <c r="J5" s="1432"/>
      <c r="K5" s="1432"/>
      <c r="L5" s="1432"/>
      <c r="M5" s="1432"/>
      <c r="N5" s="1432"/>
      <c r="O5" s="1432"/>
      <c r="P5" s="1433"/>
    </row>
    <row r="6" spans="1:16" s="187" customFormat="1">
      <c r="C6" s="16"/>
      <c r="D6" s="16"/>
      <c r="E6" s="16"/>
      <c r="F6" s="16"/>
      <c r="G6" s="16"/>
    </row>
    <row r="7" spans="1:16" s="185" customFormat="1">
      <c r="D7" s="186" t="s">
        <v>35</v>
      </c>
      <c r="E7" s="1434" t="s">
        <v>26</v>
      </c>
      <c r="F7" s="1434"/>
      <c r="G7" s="186"/>
      <c r="H7" s="318" t="s">
        <v>23</v>
      </c>
      <c r="I7" s="507"/>
      <c r="J7" s="507"/>
    </row>
    <row r="8" spans="1:16" s="506" customFormat="1">
      <c r="A8" s="15" t="s">
        <v>1</v>
      </c>
      <c r="B8" s="15"/>
      <c r="C8" s="317" t="s">
        <v>27</v>
      </c>
      <c r="D8" s="316" t="s">
        <v>2</v>
      </c>
      <c r="E8" s="1435" t="s">
        <v>619</v>
      </c>
      <c r="F8" s="1436"/>
      <c r="G8" s="183" t="s">
        <v>3</v>
      </c>
      <c r="H8" s="182">
        <v>3</v>
      </c>
    </row>
    <row r="9" spans="1:16" s="178" customFormat="1" ht="5.25" customHeight="1">
      <c r="A9" s="14"/>
      <c r="B9" s="14"/>
      <c r="C9" s="14"/>
      <c r="D9" s="180"/>
      <c r="F9" s="179"/>
    </row>
    <row r="10" spans="1:16" ht="6.75" customHeight="1" thickBot="1">
      <c r="C10" s="177"/>
    </row>
    <row r="11" spans="1:16" ht="33.75" customHeight="1">
      <c r="A11" s="5" t="s">
        <v>34</v>
      </c>
      <c r="B11" s="3" t="s">
        <v>33</v>
      </c>
      <c r="C11" s="3"/>
      <c r="D11" s="2"/>
      <c r="E11" s="7" t="s">
        <v>32</v>
      </c>
      <c r="F11" s="7" t="s">
        <v>31</v>
      </c>
      <c r="G11" s="7" t="s">
        <v>30</v>
      </c>
      <c r="H11" s="176" t="s">
        <v>29</v>
      </c>
    </row>
    <row r="12" spans="1:16" s="156" customFormat="1" ht="10.5" customHeight="1">
      <c r="A12" s="4"/>
      <c r="B12" s="1"/>
      <c r="C12" s="1"/>
      <c r="D12" s="1093"/>
      <c r="E12" s="1426"/>
      <c r="F12" s="1426"/>
      <c r="G12" s="1426"/>
      <c r="H12" s="175">
        <v>44378</v>
      </c>
    </row>
    <row r="13" spans="1:16" s="173" customFormat="1" ht="12.75" customHeight="1">
      <c r="A13" s="1423">
        <v>1</v>
      </c>
      <c r="B13" s="1427" t="s">
        <v>171</v>
      </c>
      <c r="C13" s="1427"/>
      <c r="D13" s="1427"/>
      <c r="E13" s="416">
        <v>30993</v>
      </c>
      <c r="F13" s="960" t="s">
        <v>25</v>
      </c>
      <c r="G13" s="414">
        <v>63</v>
      </c>
      <c r="H13" s="1422">
        <v>433</v>
      </c>
    </row>
    <row r="14" spans="1:16" s="173" customFormat="1" ht="15.5">
      <c r="A14" s="1423"/>
      <c r="B14" s="1427" t="s">
        <v>211</v>
      </c>
      <c r="C14" s="1427"/>
      <c r="D14" s="1427"/>
      <c r="E14" s="415">
        <v>27613</v>
      </c>
      <c r="F14" s="957" t="s">
        <v>25</v>
      </c>
      <c r="G14" s="414">
        <v>352</v>
      </c>
      <c r="H14" s="1422"/>
    </row>
    <row r="15" spans="1:16" s="173" customFormat="1" ht="16.5" customHeight="1">
      <c r="A15" s="1423">
        <v>2</v>
      </c>
      <c r="B15" s="1428" t="s">
        <v>225</v>
      </c>
      <c r="C15" s="1429"/>
      <c r="D15" s="1430"/>
      <c r="E15" s="415">
        <v>34320</v>
      </c>
      <c r="F15" s="958" t="s">
        <v>166</v>
      </c>
      <c r="G15" s="414">
        <v>69</v>
      </c>
      <c r="H15" s="1422">
        <v>256</v>
      </c>
    </row>
    <row r="16" spans="1:16" s="173" customFormat="1" ht="15.75" customHeight="1">
      <c r="A16" s="1423"/>
      <c r="B16" s="1166" t="s">
        <v>488</v>
      </c>
      <c r="C16" s="1167"/>
      <c r="D16" s="1168"/>
      <c r="E16" s="416">
        <v>37794</v>
      </c>
      <c r="F16" s="1038" t="s">
        <v>286</v>
      </c>
      <c r="G16" s="1038">
        <v>2679</v>
      </c>
      <c r="H16" s="1422"/>
    </row>
    <row r="17" spans="1:8" s="173" customFormat="1" ht="15.75" customHeight="1">
      <c r="A17" s="1423">
        <v>3</v>
      </c>
      <c r="B17" s="1159" t="s">
        <v>493</v>
      </c>
      <c r="C17" s="1159"/>
      <c r="D17" s="1159"/>
      <c r="E17" s="415">
        <v>23997</v>
      </c>
      <c r="F17" s="960" t="s">
        <v>166</v>
      </c>
      <c r="G17" s="959">
        <v>1807</v>
      </c>
      <c r="H17" s="1424">
        <v>122</v>
      </c>
    </row>
    <row r="18" spans="1:8" s="173" customFormat="1" ht="15.5">
      <c r="A18" s="1423"/>
      <c r="B18" s="1161" t="s">
        <v>615</v>
      </c>
      <c r="C18" s="1162"/>
      <c r="D18" s="1163"/>
      <c r="E18" s="415">
        <v>22215</v>
      </c>
      <c r="F18" s="1038" t="s">
        <v>166</v>
      </c>
      <c r="G18" s="1038">
        <v>322</v>
      </c>
      <c r="H18" s="1425"/>
    </row>
    <row r="19" spans="1:8" s="173" customFormat="1" ht="16.5" customHeight="1">
      <c r="A19" s="1423">
        <v>4</v>
      </c>
      <c r="B19" s="1159" t="s">
        <v>591</v>
      </c>
      <c r="C19" s="1159"/>
      <c r="D19" s="1159"/>
      <c r="E19" s="415">
        <v>36928</v>
      </c>
      <c r="F19" s="851" t="s">
        <v>25</v>
      </c>
      <c r="G19" s="414">
        <v>2696</v>
      </c>
      <c r="H19" s="1425">
        <v>85</v>
      </c>
    </row>
    <row r="20" spans="1:8" s="173" customFormat="1" ht="16.25" customHeight="1">
      <c r="A20" s="1423"/>
      <c r="B20" s="1427" t="s">
        <v>205</v>
      </c>
      <c r="C20" s="1427"/>
      <c r="D20" s="1427"/>
      <c r="E20" s="415">
        <v>33301</v>
      </c>
      <c r="F20" s="1037" t="s">
        <v>166</v>
      </c>
      <c r="G20" s="414">
        <v>71</v>
      </c>
      <c r="H20" s="1425"/>
    </row>
    <row r="21" spans="1:8" s="173" customFormat="1" ht="15" hidden="1" customHeight="1">
      <c r="A21" s="1423">
        <v>5</v>
      </c>
      <c r="B21" s="1159"/>
      <c r="C21" s="1159"/>
      <c r="D21" s="1159"/>
      <c r="E21" s="415"/>
      <c r="F21" s="960"/>
      <c r="G21" s="414"/>
      <c r="H21" s="1422"/>
    </row>
    <row r="22" spans="1:8" s="173" customFormat="1" ht="15" hidden="1" customHeight="1">
      <c r="A22" s="1423"/>
      <c r="B22" s="1159"/>
      <c r="C22" s="1159"/>
      <c r="D22" s="1159"/>
      <c r="E22" s="415"/>
      <c r="F22" s="851"/>
      <c r="G22" s="414"/>
      <c r="H22" s="1422"/>
    </row>
    <row r="23" spans="1:8" s="173" customFormat="1" ht="15.5" hidden="1">
      <c r="A23" s="1423">
        <v>6</v>
      </c>
      <c r="B23" s="1159"/>
      <c r="C23" s="1159"/>
      <c r="D23" s="1159"/>
      <c r="E23" s="416"/>
      <c r="F23" s="851"/>
      <c r="G23" s="414"/>
      <c r="H23" s="1422"/>
    </row>
    <row r="24" spans="1:8" s="173" customFormat="1" ht="15.5" hidden="1">
      <c r="A24" s="1423"/>
      <c r="B24" s="1160"/>
      <c r="C24" s="1160"/>
      <c r="D24" s="1160"/>
      <c r="E24" s="415"/>
      <c r="F24" s="414"/>
      <c r="G24" s="414"/>
      <c r="H24" s="1422"/>
    </row>
    <row r="25" spans="1:8" s="173" customFormat="1" ht="0.65" hidden="1" customHeight="1">
      <c r="A25" s="1421">
        <v>7</v>
      </c>
      <c r="B25" s="1159"/>
      <c r="C25" s="1159"/>
      <c r="D25" s="1159"/>
      <c r="E25" s="415"/>
      <c r="F25" s="851"/>
      <c r="G25" s="850"/>
      <c r="H25" s="1422"/>
    </row>
    <row r="26" spans="1:8" s="173" customFormat="1" ht="15.75" hidden="1" customHeight="1" thickBot="1">
      <c r="A26" s="1421"/>
      <c r="B26" s="1159"/>
      <c r="C26" s="1159"/>
      <c r="D26" s="1159"/>
      <c r="E26" s="415"/>
      <c r="F26" s="851"/>
      <c r="G26" s="850"/>
      <c r="H26" s="1422"/>
    </row>
    <row r="27" spans="1:8" s="173" customFormat="1" ht="15.75" hidden="1" customHeight="1" thickBot="1">
      <c r="A27" s="1421">
        <v>8</v>
      </c>
      <c r="B27" s="1159"/>
      <c r="C27" s="1159"/>
      <c r="D27" s="1159"/>
      <c r="E27" s="415"/>
      <c r="F27" s="851"/>
      <c r="G27" s="850"/>
      <c r="H27" s="1422"/>
    </row>
    <row r="28" spans="1:8" s="173" customFormat="1" ht="15.75" hidden="1" customHeight="1" thickBot="1">
      <c r="A28" s="1421"/>
      <c r="B28" s="1159"/>
      <c r="C28" s="1159"/>
      <c r="D28" s="1159"/>
      <c r="E28" s="415"/>
      <c r="F28" s="851"/>
      <c r="G28" s="850"/>
      <c r="H28" s="1422"/>
    </row>
    <row r="29" spans="1:8" s="173" customFormat="1" ht="15.75" hidden="1" customHeight="1" thickBot="1">
      <c r="A29" s="1421">
        <v>9</v>
      </c>
      <c r="B29" s="1159"/>
      <c r="C29" s="1159"/>
      <c r="D29" s="1159"/>
      <c r="E29" s="415"/>
      <c r="F29" s="851"/>
      <c r="G29" s="850"/>
      <c r="H29" s="1422"/>
    </row>
    <row r="30" spans="1:8" s="173" customFormat="1" ht="15.75" hidden="1" customHeight="1" thickBot="1">
      <c r="A30" s="1421"/>
      <c r="B30" s="1159"/>
      <c r="C30" s="1159"/>
      <c r="D30" s="1159"/>
      <c r="E30" s="415"/>
      <c r="F30" s="851"/>
      <c r="G30" s="850"/>
      <c r="H30" s="1422"/>
    </row>
    <row r="31" spans="1:8" s="173" customFormat="1" ht="15.75" hidden="1" customHeight="1" thickBot="1">
      <c r="A31" s="1421">
        <v>10</v>
      </c>
      <c r="B31" s="1159"/>
      <c r="C31" s="1159"/>
      <c r="D31" s="1159"/>
      <c r="E31" s="415"/>
      <c r="F31" s="851"/>
      <c r="G31" s="850"/>
      <c r="H31" s="1422"/>
    </row>
    <row r="32" spans="1:8" s="173" customFormat="1" ht="15.75" hidden="1" customHeight="1" thickBot="1">
      <c r="A32" s="1421"/>
      <c r="B32" s="1159"/>
      <c r="C32" s="1159"/>
      <c r="D32" s="1159"/>
      <c r="E32" s="415"/>
      <c r="F32" s="851"/>
      <c r="G32" s="850"/>
      <c r="H32" s="1422"/>
    </row>
    <row r="33" spans="1:8" s="173" customFormat="1" ht="15.75" hidden="1" customHeight="1" thickBot="1">
      <c r="A33" s="1421">
        <v>11</v>
      </c>
      <c r="B33" s="1159"/>
      <c r="C33" s="1159"/>
      <c r="D33" s="1159"/>
      <c r="E33" s="415"/>
      <c r="F33" s="851"/>
      <c r="G33" s="850"/>
      <c r="H33" s="1422"/>
    </row>
    <row r="34" spans="1:8" s="173" customFormat="1" ht="15.75" hidden="1" customHeight="1" thickBot="1">
      <c r="A34" s="1421"/>
      <c r="B34" s="1159"/>
      <c r="C34" s="1159"/>
      <c r="D34" s="1159"/>
      <c r="E34" s="415"/>
      <c r="F34" s="851"/>
      <c r="G34" s="850"/>
      <c r="H34" s="1422"/>
    </row>
    <row r="35" spans="1:8" s="173" customFormat="1" ht="8" hidden="1" customHeight="1">
      <c r="A35" s="1421">
        <v>12</v>
      </c>
      <c r="B35" s="1159"/>
      <c r="C35" s="1159"/>
      <c r="D35" s="1159"/>
      <c r="E35" s="415"/>
      <c r="F35" s="851"/>
      <c r="G35" s="850"/>
      <c r="H35" s="1422"/>
    </row>
    <row r="36" spans="1:8" s="173" customFormat="1" ht="15.75" hidden="1" customHeight="1" thickBot="1">
      <c r="A36" s="1421"/>
      <c r="B36" s="1159"/>
      <c r="C36" s="1159"/>
      <c r="D36" s="1159"/>
      <c r="E36" s="415"/>
      <c r="F36" s="851"/>
      <c r="G36" s="850"/>
      <c r="H36" s="1422"/>
    </row>
    <row r="37" spans="1:8" s="173" customFormat="1" ht="15.75" hidden="1" customHeight="1" thickBot="1">
      <c r="A37" s="1421">
        <v>13</v>
      </c>
      <c r="B37" s="1159"/>
      <c r="C37" s="1159"/>
      <c r="D37" s="1159"/>
      <c r="E37" s="415"/>
      <c r="F37" s="851"/>
      <c r="G37" s="850"/>
      <c r="H37" s="1422"/>
    </row>
    <row r="38" spans="1:8" s="173" customFormat="1" ht="15.75" hidden="1" customHeight="1" thickBot="1">
      <c r="A38" s="1421"/>
      <c r="B38" s="1159"/>
      <c r="C38" s="1159"/>
      <c r="D38" s="1159"/>
      <c r="E38" s="415"/>
      <c r="F38" s="851"/>
      <c r="G38" s="850"/>
      <c r="H38" s="1422"/>
    </row>
    <row r="39" spans="1:8" s="173" customFormat="1" ht="15.75" hidden="1" customHeight="1" thickBot="1">
      <c r="A39" s="1421">
        <v>14</v>
      </c>
      <c r="B39" s="1159"/>
      <c r="C39" s="1159"/>
      <c r="D39" s="1159"/>
      <c r="E39" s="415"/>
      <c r="F39" s="851"/>
      <c r="G39" s="850"/>
      <c r="H39" s="1422"/>
    </row>
    <row r="40" spans="1:8" s="173" customFormat="1" ht="15.75" hidden="1" customHeight="1" thickBot="1">
      <c r="A40" s="1421"/>
      <c r="B40" s="1159"/>
      <c r="C40" s="1159"/>
      <c r="D40" s="1159"/>
      <c r="E40" s="415"/>
      <c r="F40" s="851"/>
      <c r="G40" s="850"/>
      <c r="H40" s="1422"/>
    </row>
    <row r="41" spans="1:8" s="173" customFormat="1" ht="15.75" hidden="1" customHeight="1" thickBot="1">
      <c r="A41" s="1421">
        <v>15</v>
      </c>
      <c r="B41" s="1159"/>
      <c r="C41" s="1159"/>
      <c r="D41" s="1159"/>
      <c r="E41" s="415"/>
      <c r="F41" s="851"/>
      <c r="G41" s="850"/>
      <c r="H41" s="1422"/>
    </row>
    <row r="42" spans="1:8" s="173" customFormat="1" ht="15.75" hidden="1" customHeight="1" thickBot="1">
      <c r="A42" s="1421"/>
      <c r="B42" s="1159"/>
      <c r="C42" s="1159"/>
      <c r="D42" s="1159"/>
      <c r="E42" s="415"/>
      <c r="F42" s="851"/>
      <c r="G42" s="850"/>
      <c r="H42" s="1422"/>
    </row>
    <row r="43" spans="1:8" s="173" customFormat="1" ht="15.75" hidden="1" customHeight="1" thickBot="1">
      <c r="A43" s="1421">
        <v>16</v>
      </c>
      <c r="B43" s="1159"/>
      <c r="C43" s="1159"/>
      <c r="D43" s="1159"/>
      <c r="E43" s="415"/>
      <c r="F43" s="851"/>
      <c r="G43" s="850"/>
      <c r="H43" s="1422"/>
    </row>
    <row r="44" spans="1:8" s="173" customFormat="1" ht="15.75" hidden="1" customHeight="1" thickBot="1">
      <c r="A44" s="1421"/>
      <c r="B44" s="1159"/>
      <c r="C44" s="1159"/>
      <c r="D44" s="1159"/>
      <c r="E44" s="415"/>
      <c r="F44" s="851"/>
      <c r="G44" s="850"/>
      <c r="H44" s="1422"/>
    </row>
    <row r="45" spans="1:8" s="173" customFormat="1" ht="15.75" hidden="1" customHeight="1" thickBot="1">
      <c r="A45" s="1421">
        <v>17</v>
      </c>
      <c r="B45" s="1159"/>
      <c r="C45" s="1159"/>
      <c r="D45" s="1159"/>
      <c r="E45" s="415"/>
      <c r="F45" s="851"/>
      <c r="G45" s="850"/>
      <c r="H45" s="1422"/>
    </row>
    <row r="46" spans="1:8" s="173" customFormat="1" ht="15.75" hidden="1" customHeight="1" thickBot="1">
      <c r="A46" s="1421"/>
      <c r="B46" s="1159"/>
      <c r="C46" s="1159"/>
      <c r="D46" s="1159"/>
      <c r="E46" s="415"/>
      <c r="F46" s="851"/>
      <c r="G46" s="850"/>
      <c r="H46" s="1422"/>
    </row>
    <row r="47" spans="1:8" s="173" customFormat="1" ht="15.75" hidden="1" customHeight="1" thickBot="1">
      <c r="A47" s="1421">
        <v>18</v>
      </c>
      <c r="B47" s="1159"/>
      <c r="C47" s="1159"/>
      <c r="D47" s="1159"/>
      <c r="E47" s="415"/>
      <c r="F47" s="851"/>
      <c r="G47" s="850"/>
      <c r="H47" s="1422"/>
    </row>
    <row r="48" spans="1:8" s="173" customFormat="1" ht="15.75" hidden="1" customHeight="1" thickBot="1">
      <c r="A48" s="1421"/>
      <c r="B48" s="1159"/>
      <c r="C48" s="1159"/>
      <c r="D48" s="1159"/>
      <c r="E48" s="415"/>
      <c r="F48" s="851"/>
      <c r="G48" s="850"/>
      <c r="H48" s="1422"/>
    </row>
    <row r="49" spans="1:8" s="173" customFormat="1" ht="7.25" hidden="1" customHeight="1">
      <c r="A49" s="1421">
        <v>19</v>
      </c>
      <c r="B49" s="1159"/>
      <c r="C49" s="1159"/>
      <c r="D49" s="1159"/>
      <c r="E49" s="415"/>
      <c r="F49" s="851"/>
      <c r="G49" s="850"/>
      <c r="H49" s="1422"/>
    </row>
    <row r="50" spans="1:8" s="173" customFormat="1" ht="15.75" hidden="1" customHeight="1" thickBot="1">
      <c r="A50" s="1421"/>
      <c r="B50" s="1159"/>
      <c r="C50" s="1159"/>
      <c r="D50" s="1159"/>
      <c r="E50" s="415"/>
      <c r="F50" s="851"/>
      <c r="G50" s="850"/>
      <c r="H50" s="1422"/>
    </row>
    <row r="51" spans="1:8" s="173" customFormat="1" ht="15.75" hidden="1" customHeight="1" thickBot="1">
      <c r="A51" s="1421">
        <v>20</v>
      </c>
      <c r="B51" s="1159"/>
      <c r="C51" s="1159"/>
      <c r="D51" s="1159"/>
      <c r="E51" s="415"/>
      <c r="F51" s="851"/>
      <c r="G51" s="850"/>
      <c r="H51" s="1422"/>
    </row>
    <row r="52" spans="1:8" s="173" customFormat="1" ht="15.75" hidden="1" customHeight="1" thickBot="1">
      <c r="A52" s="1421"/>
      <c r="B52" s="1159"/>
      <c r="C52" s="1159"/>
      <c r="D52" s="1159"/>
      <c r="E52" s="415"/>
      <c r="F52" s="851"/>
      <c r="G52" s="850"/>
      <c r="H52" s="1422"/>
    </row>
    <row r="53" spans="1:8" s="173" customFormat="1" ht="15.75" hidden="1" customHeight="1" thickBot="1">
      <c r="A53" s="1421">
        <v>21</v>
      </c>
      <c r="B53" s="1159"/>
      <c r="C53" s="1159"/>
      <c r="D53" s="1159"/>
      <c r="E53" s="415"/>
      <c r="F53" s="851"/>
      <c r="G53" s="850"/>
      <c r="H53" s="1422"/>
    </row>
    <row r="54" spans="1:8" s="173" customFormat="1" ht="15.75" hidden="1" customHeight="1" thickBot="1">
      <c r="A54" s="1421"/>
      <c r="B54" s="1159"/>
      <c r="C54" s="1159"/>
      <c r="D54" s="1159"/>
      <c r="E54" s="415"/>
      <c r="F54" s="851"/>
      <c r="G54" s="850"/>
      <c r="H54" s="1422"/>
    </row>
    <row r="55" spans="1:8" s="173" customFormat="1" ht="15.75" hidden="1" customHeight="1" thickBot="1">
      <c r="A55" s="1421">
        <v>22</v>
      </c>
      <c r="B55" s="1159"/>
      <c r="C55" s="1159"/>
      <c r="D55" s="1159"/>
      <c r="E55" s="415"/>
      <c r="F55" s="851"/>
      <c r="G55" s="850"/>
      <c r="H55" s="1422"/>
    </row>
    <row r="56" spans="1:8" s="173" customFormat="1" ht="15.75" hidden="1" customHeight="1" thickBot="1">
      <c r="A56" s="1421"/>
      <c r="B56" s="1159"/>
      <c r="C56" s="1159"/>
      <c r="D56" s="1159"/>
      <c r="E56" s="415"/>
      <c r="F56" s="851"/>
      <c r="G56" s="850"/>
      <c r="H56" s="1422"/>
    </row>
    <row r="57" spans="1:8" s="173" customFormat="1" ht="15.75" hidden="1" customHeight="1" thickBot="1">
      <c r="A57" s="1421">
        <v>23</v>
      </c>
      <c r="B57" s="1159"/>
      <c r="C57" s="1159"/>
      <c r="D57" s="1159"/>
      <c r="E57" s="415"/>
      <c r="F57" s="851"/>
      <c r="G57" s="850"/>
      <c r="H57" s="1422"/>
    </row>
    <row r="58" spans="1:8" s="173" customFormat="1" ht="15.75" hidden="1" customHeight="1" thickBot="1">
      <c r="A58" s="1421"/>
      <c r="B58" s="1159"/>
      <c r="C58" s="1159"/>
      <c r="D58" s="1159"/>
      <c r="E58" s="415"/>
      <c r="F58" s="851"/>
      <c r="G58" s="850"/>
      <c r="H58" s="1422"/>
    </row>
    <row r="59" spans="1:8" s="173" customFormat="1" ht="8.4" hidden="1" customHeight="1">
      <c r="A59" s="1421">
        <v>24</v>
      </c>
      <c r="B59" s="1159"/>
      <c r="C59" s="1159"/>
      <c r="D59" s="1159"/>
      <c r="E59" s="415"/>
      <c r="F59" s="851"/>
      <c r="G59" s="850"/>
      <c r="H59" s="1422"/>
    </row>
    <row r="60" spans="1:8" s="173" customFormat="1" ht="15.75" hidden="1" customHeight="1" thickBot="1">
      <c r="A60" s="1421"/>
      <c r="B60" s="1159"/>
      <c r="C60" s="1159"/>
      <c r="D60" s="1159"/>
      <c r="E60" s="415"/>
      <c r="F60" s="851"/>
      <c r="G60" s="850"/>
      <c r="H60" s="1422"/>
    </row>
    <row r="61" spans="1:8" s="173" customFormat="1" ht="15.75" hidden="1" customHeight="1" thickBot="1">
      <c r="A61" s="1421">
        <v>25</v>
      </c>
      <c r="B61" s="1159"/>
      <c r="C61" s="1159"/>
      <c r="D61" s="1159"/>
      <c r="E61" s="415"/>
      <c r="F61" s="851"/>
      <c r="G61" s="850"/>
      <c r="H61" s="1422"/>
    </row>
    <row r="62" spans="1:8" s="173" customFormat="1" ht="15.75" hidden="1" customHeight="1" thickBot="1">
      <c r="A62" s="1421"/>
      <c r="B62" s="1159"/>
      <c r="C62" s="1159"/>
      <c r="D62" s="1159"/>
      <c r="E62" s="415"/>
      <c r="F62" s="851"/>
      <c r="G62" s="850"/>
      <c r="H62" s="1422"/>
    </row>
    <row r="63" spans="1:8" s="173" customFormat="1" ht="15.75" hidden="1" customHeight="1" thickBot="1">
      <c r="A63" s="1421">
        <v>26</v>
      </c>
      <c r="B63" s="1159"/>
      <c r="C63" s="1159"/>
      <c r="D63" s="1159"/>
      <c r="E63" s="415"/>
      <c r="F63" s="851"/>
      <c r="G63" s="850"/>
      <c r="H63" s="1422"/>
    </row>
    <row r="64" spans="1:8" s="173" customFormat="1" ht="15.75" hidden="1" customHeight="1" thickBot="1">
      <c r="A64" s="1421"/>
      <c r="B64" s="1159"/>
      <c r="C64" s="1159"/>
      <c r="D64" s="1159"/>
      <c r="E64" s="415"/>
      <c r="F64" s="851"/>
      <c r="G64" s="850"/>
      <c r="H64" s="1422"/>
    </row>
    <row r="65" spans="1:8" s="168" customFormat="1" ht="15.75" hidden="1" customHeight="1" thickBot="1">
      <c r="A65" s="1421">
        <v>27</v>
      </c>
      <c r="B65" s="1159"/>
      <c r="C65" s="1159"/>
      <c r="D65" s="1159"/>
      <c r="E65" s="415"/>
      <c r="F65" s="851"/>
      <c r="G65" s="850"/>
      <c r="H65" s="1422"/>
    </row>
    <row r="66" spans="1:8" s="168" customFormat="1" ht="15.75" hidden="1" customHeight="1" thickBot="1">
      <c r="A66" s="1421"/>
      <c r="B66" s="1159"/>
      <c r="C66" s="1159"/>
      <c r="D66" s="1159"/>
      <c r="E66" s="415"/>
      <c r="F66" s="851"/>
      <c r="G66" s="850"/>
      <c r="H66" s="1422"/>
    </row>
    <row r="67" spans="1:8" s="168" customFormat="1" ht="15.75" hidden="1" customHeight="1" thickBot="1">
      <c r="A67" s="1421">
        <v>28</v>
      </c>
      <c r="B67" s="1159"/>
      <c r="C67" s="1159"/>
      <c r="D67" s="1159"/>
      <c r="E67" s="415"/>
      <c r="F67" s="851"/>
      <c r="G67" s="850"/>
      <c r="H67" s="1422"/>
    </row>
    <row r="68" spans="1:8" s="168" customFormat="1" ht="15.75" hidden="1" customHeight="1" thickBot="1">
      <c r="A68" s="1421"/>
      <c r="B68" s="1159"/>
      <c r="C68" s="1159"/>
      <c r="D68" s="1159"/>
      <c r="E68" s="415"/>
      <c r="F68" s="851"/>
      <c r="G68" s="850"/>
      <c r="H68" s="1422"/>
    </row>
    <row r="69" spans="1:8" s="168" customFormat="1" ht="15.75" hidden="1" customHeight="1" thickBot="1">
      <c r="A69" s="1421">
        <v>29</v>
      </c>
      <c r="B69" s="1159"/>
      <c r="C69" s="1159"/>
      <c r="D69" s="1159"/>
      <c r="E69" s="415"/>
      <c r="F69" s="851"/>
      <c r="G69" s="850"/>
      <c r="H69" s="1422"/>
    </row>
    <row r="70" spans="1:8" s="168" customFormat="1" ht="15.75" hidden="1" customHeight="1" thickBot="1">
      <c r="A70" s="1421"/>
      <c r="B70" s="1159"/>
      <c r="C70" s="1159"/>
      <c r="D70" s="1159"/>
      <c r="E70" s="415"/>
      <c r="F70" s="851"/>
      <c r="G70" s="850"/>
      <c r="H70" s="1422"/>
    </row>
    <row r="71" spans="1:8" s="168" customFormat="1" ht="6.65" hidden="1" customHeight="1">
      <c r="A71" s="1421">
        <v>30</v>
      </c>
      <c r="B71" s="1159"/>
      <c r="C71" s="1159"/>
      <c r="D71" s="1159"/>
      <c r="E71" s="415"/>
      <c r="F71" s="851"/>
      <c r="G71" s="850"/>
      <c r="H71" s="1422"/>
    </row>
    <row r="72" spans="1:8" s="168" customFormat="1" ht="15.75" hidden="1" customHeight="1" thickBot="1">
      <c r="A72" s="1421"/>
      <c r="B72" s="1159"/>
      <c r="C72" s="1159"/>
      <c r="D72" s="1159"/>
      <c r="E72" s="415"/>
      <c r="F72" s="851"/>
      <c r="G72" s="850"/>
      <c r="H72" s="1422"/>
    </row>
    <row r="73" spans="1:8" s="168" customFormat="1" ht="15.75" hidden="1" customHeight="1" thickBot="1">
      <c r="A73" s="1421">
        <v>31</v>
      </c>
      <c r="B73" s="1159"/>
      <c r="C73" s="1159"/>
      <c r="D73" s="1159"/>
      <c r="E73" s="415"/>
      <c r="F73" s="851"/>
      <c r="G73" s="850"/>
      <c r="H73" s="1422"/>
    </row>
    <row r="74" spans="1:8" s="168" customFormat="1" ht="15.75" hidden="1" customHeight="1" thickBot="1">
      <c r="A74" s="1421"/>
      <c r="B74" s="1159"/>
      <c r="C74" s="1159"/>
      <c r="D74" s="1159"/>
      <c r="E74" s="415"/>
      <c r="F74" s="851"/>
      <c r="G74" s="850"/>
      <c r="H74" s="1422"/>
    </row>
    <row r="75" spans="1:8" s="168" customFormat="1" ht="15.75" hidden="1" customHeight="1" thickBot="1">
      <c r="A75" s="1421">
        <v>32</v>
      </c>
      <c r="B75" s="1159"/>
      <c r="C75" s="1159"/>
      <c r="D75" s="1159"/>
      <c r="E75" s="415"/>
      <c r="F75" s="851"/>
      <c r="G75" s="850"/>
      <c r="H75" s="1422"/>
    </row>
    <row r="76" spans="1:8" s="168" customFormat="1" ht="15.75" hidden="1" customHeight="1" thickBot="1">
      <c r="A76" s="1421"/>
      <c r="B76" s="1159"/>
      <c r="C76" s="1159"/>
      <c r="D76" s="1159"/>
      <c r="E76" s="415"/>
      <c r="F76" s="851"/>
      <c r="G76" s="850"/>
      <c r="H76" s="1422"/>
    </row>
    <row r="77" spans="1:8" s="168" customFormat="1" ht="15.5" hidden="1">
      <c r="A77" s="1421">
        <v>7</v>
      </c>
      <c r="B77" s="1428"/>
      <c r="C77" s="1429"/>
      <c r="D77" s="1430"/>
      <c r="E77" s="416"/>
      <c r="F77" s="852"/>
      <c r="G77" s="417"/>
      <c r="H77" s="1425"/>
    </row>
    <row r="78" spans="1:8" s="168" customFormat="1" ht="15" hidden="1" customHeight="1">
      <c r="A78" s="1421"/>
      <c r="B78" s="1159"/>
      <c r="C78" s="1159"/>
      <c r="D78" s="1159"/>
      <c r="E78" s="415"/>
      <c r="F78" s="853"/>
      <c r="G78" s="414"/>
      <c r="H78" s="1425"/>
    </row>
    <row r="79" spans="1:8" s="168" customFormat="1" ht="15.75" hidden="1" customHeight="1">
      <c r="A79" s="1425">
        <v>8</v>
      </c>
      <c r="B79" s="1140"/>
      <c r="C79" s="1141"/>
      <c r="D79" s="1142"/>
      <c r="E79" s="416"/>
      <c r="F79" s="850"/>
      <c r="G79" s="417"/>
      <c r="H79" s="1422"/>
    </row>
    <row r="80" spans="1:8" ht="15.65" hidden="1" customHeight="1">
      <c r="A80" s="1425"/>
      <c r="B80" s="1169"/>
      <c r="C80" s="1169"/>
      <c r="D80" s="1169"/>
      <c r="E80" s="415"/>
      <c r="F80" s="852"/>
      <c r="G80" s="414"/>
      <c r="H80" s="1422"/>
    </row>
    <row r="81" spans="1:15" ht="12.75" hidden="1" customHeight="1">
      <c r="A81" s="1437">
        <v>9</v>
      </c>
      <c r="B81" s="1166"/>
      <c r="C81" s="1167"/>
      <c r="D81" s="1168"/>
      <c r="E81" s="416"/>
      <c r="F81" s="417"/>
      <c r="G81" s="417"/>
      <c r="H81" s="1437"/>
    </row>
    <row r="82" spans="1:15" ht="12.65" hidden="1" customHeight="1">
      <c r="A82" s="1437"/>
      <c r="B82" s="1140"/>
      <c r="C82" s="1141"/>
      <c r="D82" s="1142"/>
      <c r="E82" s="416"/>
      <c r="F82" s="853"/>
      <c r="G82" s="857"/>
      <c r="H82" s="1437"/>
    </row>
    <row r="83" spans="1:15" ht="13.75" hidden="1" customHeight="1">
      <c r="A83" s="1437">
        <v>10</v>
      </c>
      <c r="B83" s="1140"/>
      <c r="C83" s="1141"/>
      <c r="D83" s="1142"/>
      <c r="E83" s="416"/>
      <c r="F83" s="853"/>
      <c r="G83" s="872"/>
      <c r="H83" s="1437"/>
    </row>
    <row r="84" spans="1:15" ht="12.65" hidden="1" customHeight="1">
      <c r="A84" s="1437"/>
      <c r="B84" s="1427"/>
      <c r="C84" s="1427"/>
      <c r="D84" s="1427"/>
      <c r="E84" s="415"/>
      <c r="F84" s="850"/>
      <c r="G84" s="882"/>
      <c r="H84" s="1437"/>
    </row>
    <row r="85" spans="1:15" ht="12.75" hidden="1" customHeight="1" thickBot="1">
      <c r="A85" s="855"/>
      <c r="B85" s="855"/>
      <c r="C85" s="855"/>
      <c r="D85" s="854"/>
      <c r="E85" s="854"/>
      <c r="F85" s="854"/>
      <c r="G85" s="854"/>
      <c r="H85" s="854"/>
    </row>
    <row r="86" spans="1:15" s="160" customFormat="1" ht="8.25" hidden="1" customHeight="1">
      <c r="A86" s="1438"/>
      <c r="B86" s="1438"/>
      <c r="C86" s="1438"/>
      <c r="D86" s="1438"/>
      <c r="E86" s="1438"/>
      <c r="F86" s="1438"/>
      <c r="G86" s="1438"/>
      <c r="H86" s="1438"/>
    </row>
    <row r="87" spans="1:15" s="160" customFormat="1" ht="15.5" hidden="1">
      <c r="A87" s="1438"/>
      <c r="B87" s="1438"/>
      <c r="C87" s="1438"/>
      <c r="D87" s="1438"/>
      <c r="E87" s="1438"/>
      <c r="F87" s="1438"/>
      <c r="G87" s="1438"/>
      <c r="H87" s="1438"/>
    </row>
    <row r="88" spans="1:15" ht="15.5" hidden="1">
      <c r="A88" s="1437">
        <v>11</v>
      </c>
      <c r="B88" s="1160"/>
      <c r="C88" s="1160"/>
      <c r="D88" s="1160"/>
      <c r="E88" s="415"/>
      <c r="F88" s="873"/>
      <c r="G88" s="414"/>
      <c r="H88" s="1437"/>
    </row>
    <row r="89" spans="1:15" s="156" customFormat="1" ht="16.75" hidden="1" customHeight="1">
      <c r="A89" s="1437"/>
      <c r="B89" s="1160"/>
      <c r="C89" s="1160"/>
      <c r="D89" s="1160"/>
      <c r="E89" s="415"/>
      <c r="F89" s="858"/>
      <c r="G89" s="859"/>
      <c r="H89" s="1437"/>
      <c r="I89" s="155"/>
      <c r="J89" s="155"/>
      <c r="K89" s="155"/>
      <c r="L89" s="155"/>
      <c r="M89" s="155"/>
      <c r="N89" s="155"/>
      <c r="O89" s="155"/>
    </row>
    <row r="90" spans="1:15" s="156" customFormat="1" ht="15.5" hidden="1">
      <c r="A90" s="1437">
        <v>12</v>
      </c>
      <c r="B90" s="1161"/>
      <c r="C90" s="1162"/>
      <c r="D90" s="1163"/>
      <c r="E90" s="415"/>
      <c r="F90" s="872"/>
      <c r="G90" s="872"/>
      <c r="H90" s="1437"/>
      <c r="I90" s="155"/>
      <c r="J90" s="155"/>
      <c r="K90" s="155"/>
      <c r="L90" s="155"/>
      <c r="M90" s="155"/>
      <c r="N90" s="155"/>
      <c r="O90" s="155"/>
    </row>
    <row r="91" spans="1:15" s="156" customFormat="1" ht="15.5" hidden="1">
      <c r="A91" s="1437"/>
      <c r="B91" s="1427"/>
      <c r="C91" s="1427"/>
      <c r="D91" s="1427"/>
      <c r="E91" s="415"/>
      <c r="F91" s="873"/>
      <c r="G91" s="870"/>
      <c r="H91" s="1437"/>
      <c r="I91" s="155"/>
      <c r="J91" s="155"/>
      <c r="K91" s="155"/>
      <c r="L91" s="155"/>
      <c r="M91" s="155"/>
      <c r="N91" s="155"/>
      <c r="O91" s="155"/>
    </row>
    <row r="92" spans="1:15" s="156" customFormat="1" ht="15.5" hidden="1">
      <c r="A92" s="1437">
        <v>13</v>
      </c>
      <c r="B92" s="1427"/>
      <c r="C92" s="1427"/>
      <c r="D92" s="1427"/>
      <c r="E92" s="416"/>
      <c r="F92" s="873"/>
      <c r="G92" s="414"/>
      <c r="H92" s="1437"/>
      <c r="I92" s="155"/>
      <c r="J92" s="155"/>
      <c r="K92" s="155"/>
      <c r="L92" s="155"/>
      <c r="M92" s="155"/>
      <c r="N92" s="155"/>
      <c r="O92" s="155"/>
    </row>
    <row r="93" spans="1:15" s="156" customFormat="1" ht="15.5" hidden="1">
      <c r="A93" s="1437"/>
      <c r="B93" s="1427"/>
      <c r="C93" s="1427"/>
      <c r="D93" s="1427"/>
      <c r="E93" s="415"/>
      <c r="F93" s="871"/>
      <c r="G93" s="414"/>
      <c r="H93" s="1437"/>
      <c r="I93" s="155"/>
      <c r="J93" s="155"/>
      <c r="K93" s="155"/>
      <c r="L93" s="155"/>
      <c r="M93" s="155"/>
      <c r="N93" s="155"/>
      <c r="O93" s="155"/>
    </row>
    <row r="94" spans="1:15" s="156" customFormat="1" ht="15.5" hidden="1">
      <c r="A94" s="1437">
        <v>14</v>
      </c>
      <c r="B94" s="1160"/>
      <c r="C94" s="1160"/>
      <c r="D94" s="1160"/>
      <c r="E94" s="415"/>
      <c r="F94" s="873"/>
      <c r="G94" s="870"/>
      <c r="H94" s="1437"/>
      <c r="I94" s="155"/>
      <c r="J94" s="155"/>
      <c r="K94" s="155"/>
      <c r="L94" s="155"/>
      <c r="M94" s="155"/>
      <c r="N94" s="155"/>
      <c r="O94" s="155"/>
    </row>
    <row r="95" spans="1:15" s="156" customFormat="1" ht="15.5" hidden="1">
      <c r="A95" s="1437"/>
      <c r="B95" s="1160"/>
      <c r="C95" s="1160"/>
      <c r="D95" s="1160"/>
      <c r="E95" s="881"/>
      <c r="F95" s="873"/>
      <c r="G95" s="870"/>
      <c r="H95" s="1437"/>
      <c r="I95" s="155"/>
      <c r="J95" s="155"/>
      <c r="K95" s="155"/>
      <c r="L95" s="155"/>
      <c r="M95" s="155"/>
      <c r="N95" s="155"/>
      <c r="O95" s="155"/>
    </row>
    <row r="96" spans="1:15" s="156" customFormat="1" ht="15.5" hidden="1">
      <c r="A96" s="1437">
        <v>15</v>
      </c>
      <c r="B96" s="1427"/>
      <c r="C96" s="1427"/>
      <c r="D96" s="1427"/>
      <c r="E96" s="415"/>
      <c r="F96" s="873"/>
      <c r="G96" s="870"/>
      <c r="H96" s="1437"/>
      <c r="I96" s="155"/>
      <c r="J96" s="155"/>
      <c r="K96" s="155"/>
      <c r="L96" s="155"/>
      <c r="M96" s="155"/>
      <c r="N96" s="155"/>
      <c r="O96" s="155"/>
    </row>
    <row r="97" spans="1:8" s="156" customFormat="1" ht="15.5" hidden="1">
      <c r="A97" s="1437"/>
      <c r="B97" s="1427"/>
      <c r="C97" s="1427"/>
      <c r="D97" s="1427"/>
      <c r="E97" s="415"/>
      <c r="F97" s="871"/>
      <c r="G97" s="414"/>
      <c r="H97" s="1437"/>
    </row>
    <row r="98" spans="1:8" s="156" customFormat="1" ht="15.5" hidden="1">
      <c r="A98" s="1437">
        <v>16</v>
      </c>
      <c r="B98" s="1160"/>
      <c r="C98" s="1160"/>
      <c r="D98" s="1160"/>
      <c r="E98" s="416"/>
      <c r="F98" s="856"/>
      <c r="G98" s="870"/>
      <c r="H98" s="1437"/>
    </row>
    <row r="99" spans="1:8" s="156" customFormat="1" ht="15.5" hidden="1">
      <c r="A99" s="1437"/>
      <c r="B99" s="1160"/>
      <c r="C99" s="1160"/>
      <c r="D99" s="1160"/>
      <c r="E99" s="857"/>
      <c r="F99" s="858"/>
      <c r="G99" s="859"/>
      <c r="H99" s="1437"/>
    </row>
    <row r="100" spans="1:8" s="156" customFormat="1">
      <c r="A100" s="155"/>
    </row>
    <row r="101" spans="1:8" s="156" customFormat="1">
      <c r="A101" s="155"/>
    </row>
    <row r="102" spans="1:8" s="156" customFormat="1">
      <c r="A102" s="155"/>
    </row>
    <row r="103" spans="1:8" s="156" customFormat="1">
      <c r="A103" s="155"/>
    </row>
    <row r="104" spans="1:8" s="156" customFormat="1">
      <c r="A104" s="155"/>
    </row>
    <row r="105" spans="1:8" s="156" customFormat="1">
      <c r="A105" s="155"/>
    </row>
    <row r="106" spans="1:8" s="156" customFormat="1">
      <c r="A106" s="120" t="s">
        <v>19</v>
      </c>
      <c r="B106" s="120"/>
      <c r="C106" s="166"/>
      <c r="D106" s="1114" t="s">
        <v>236</v>
      </c>
      <c r="E106" s="1114"/>
    </row>
    <row r="107" spans="1:8" s="156" customFormat="1" ht="0.75" customHeight="1">
      <c r="A107" s="56"/>
      <c r="B107" s="56"/>
      <c r="C107" s="165" t="s">
        <v>4</v>
      </c>
      <c r="D107" s="1115" t="s">
        <v>5</v>
      </c>
      <c r="E107" s="1115"/>
    </row>
    <row r="108" spans="1:8" s="156" customFormat="1">
      <c r="A108" s="120" t="s">
        <v>20</v>
      </c>
      <c r="B108" s="120"/>
      <c r="C108" s="166"/>
      <c r="D108" s="1114" t="s">
        <v>236</v>
      </c>
      <c r="E108" s="1114"/>
    </row>
    <row r="109" spans="1:8" s="156" customFormat="1">
      <c r="A109" s="155"/>
      <c r="B109" s="155"/>
      <c r="C109" s="155"/>
      <c r="D109" s="155"/>
    </row>
    <row r="110" spans="1:8" s="156" customFormat="1">
      <c r="A110" s="155"/>
    </row>
    <row r="111" spans="1:8" s="156" customFormat="1">
      <c r="A111" s="155"/>
    </row>
    <row r="112" spans="1:8" s="156" customFormat="1">
      <c r="A112" s="155"/>
    </row>
    <row r="113" spans="1:1" s="156" customFormat="1">
      <c r="A113" s="155"/>
    </row>
    <row r="114" spans="1:1" s="156" customFormat="1">
      <c r="A114" s="155"/>
    </row>
    <row r="115" spans="1:1" s="156" customFormat="1">
      <c r="A115" s="155"/>
    </row>
    <row r="116" spans="1:1" s="156" customFormat="1">
      <c r="A116" s="155"/>
    </row>
    <row r="117" spans="1:1" s="156" customFormat="1">
      <c r="A117" s="155"/>
    </row>
    <row r="118" spans="1:1" s="156" customFormat="1">
      <c r="A118" s="155"/>
    </row>
    <row r="119" spans="1:1" s="156" customFormat="1">
      <c r="A119" s="155"/>
    </row>
    <row r="120" spans="1:1" s="156" customFormat="1">
      <c r="A120" s="155"/>
    </row>
    <row r="121" spans="1:1" s="156" customFormat="1">
      <c r="A121" s="155"/>
    </row>
    <row r="122" spans="1:1" s="156" customFormat="1">
      <c r="A122" s="155"/>
    </row>
    <row r="123" spans="1:1" s="156" customFormat="1">
      <c r="A123" s="155"/>
    </row>
    <row r="124" spans="1:1" s="156" customFormat="1">
      <c r="A124" s="155"/>
    </row>
    <row r="125" spans="1:1" s="156" customFormat="1">
      <c r="A125" s="155"/>
    </row>
    <row r="126" spans="1:1" s="156" customFormat="1">
      <c r="A126" s="155"/>
    </row>
    <row r="127" spans="1:1" s="156" customFormat="1">
      <c r="A127" s="155"/>
    </row>
    <row r="128" spans="1:1" s="156" customFormat="1">
      <c r="A128" s="155"/>
    </row>
    <row r="129" spans="1:1" s="156" customFormat="1">
      <c r="A129" s="155"/>
    </row>
    <row r="130" spans="1:1" s="156" customFormat="1">
      <c r="A130" s="155"/>
    </row>
    <row r="131" spans="1:1" s="156" customFormat="1">
      <c r="A131" s="155"/>
    </row>
    <row r="132" spans="1:1" s="156" customFormat="1">
      <c r="A132" s="155"/>
    </row>
    <row r="133" spans="1:1" s="156" customFormat="1">
      <c r="A133" s="155"/>
    </row>
    <row r="134" spans="1:1" s="156" customFormat="1">
      <c r="A134" s="155"/>
    </row>
    <row r="135" spans="1:1" s="156" customFormat="1">
      <c r="A135" s="155"/>
    </row>
    <row r="136" spans="1:1" s="156" customFormat="1">
      <c r="A136" s="155"/>
    </row>
    <row r="137" spans="1:1" s="156" customFormat="1">
      <c r="A137" s="155"/>
    </row>
    <row r="138" spans="1:1" s="156" customFormat="1">
      <c r="A138" s="155"/>
    </row>
    <row r="139" spans="1:1" s="156" customFormat="1">
      <c r="A139" s="155"/>
    </row>
    <row r="140" spans="1:1" s="156" customFormat="1">
      <c r="A140" s="155"/>
    </row>
    <row r="141" spans="1:1" s="156" customFormat="1">
      <c r="A141" s="155"/>
    </row>
    <row r="142" spans="1:1" s="156" customFormat="1">
      <c r="A142" s="155"/>
    </row>
    <row r="143" spans="1:1" s="156" customFormat="1">
      <c r="A143" s="155"/>
    </row>
    <row r="144" spans="1:1" s="156" customFormat="1">
      <c r="A144" s="155"/>
    </row>
    <row r="145" spans="1:1" s="156" customFormat="1">
      <c r="A145" s="155"/>
    </row>
    <row r="146" spans="1:1" s="156" customFormat="1">
      <c r="A146" s="155"/>
    </row>
    <row r="147" spans="1:1" s="156" customFormat="1">
      <c r="A147" s="155"/>
    </row>
    <row r="148" spans="1:1" s="156" customFormat="1">
      <c r="A148" s="155"/>
    </row>
    <row r="149" spans="1:1" s="156" customFormat="1">
      <c r="A149" s="155"/>
    </row>
    <row r="150" spans="1:1" s="156" customFormat="1">
      <c r="A150" s="155"/>
    </row>
    <row r="151" spans="1:1" s="156" customFormat="1">
      <c r="A151" s="155"/>
    </row>
    <row r="152" spans="1:1" s="156" customFormat="1">
      <c r="A152" s="155"/>
    </row>
    <row r="153" spans="1:1" s="156" customFormat="1">
      <c r="A153" s="155"/>
    </row>
    <row r="154" spans="1:1" s="156" customFormat="1">
      <c r="A154" s="155"/>
    </row>
    <row r="155" spans="1:1" s="156" customFormat="1">
      <c r="A155" s="155"/>
    </row>
    <row r="156" spans="1:1" s="156" customFormat="1">
      <c r="A156" s="155"/>
    </row>
    <row r="157" spans="1:1" s="156" customFormat="1">
      <c r="A157" s="155"/>
    </row>
    <row r="158" spans="1:1" s="156" customFormat="1">
      <c r="A158" s="155"/>
    </row>
    <row r="159" spans="1:1" s="156" customFormat="1">
      <c r="A159" s="155"/>
    </row>
    <row r="160" spans="1:1" s="156" customFormat="1">
      <c r="A160" s="155"/>
    </row>
    <row r="161" spans="1:1" s="156" customFormat="1">
      <c r="A161" s="155"/>
    </row>
    <row r="162" spans="1:1" s="156" customFormat="1">
      <c r="A162" s="155"/>
    </row>
    <row r="163" spans="1:1" s="156" customFormat="1">
      <c r="A163" s="155"/>
    </row>
    <row r="164" spans="1:1" s="156" customFormat="1">
      <c r="A164" s="155"/>
    </row>
    <row r="165" spans="1:1" s="156" customFormat="1">
      <c r="A165" s="155"/>
    </row>
    <row r="166" spans="1:1" s="156" customFormat="1">
      <c r="A166" s="155"/>
    </row>
    <row r="167" spans="1:1" s="156" customFormat="1">
      <c r="A167" s="155"/>
    </row>
    <row r="168" spans="1:1" s="156" customFormat="1">
      <c r="A168" s="155"/>
    </row>
    <row r="169" spans="1:1" s="156" customFormat="1">
      <c r="A169" s="155"/>
    </row>
    <row r="170" spans="1:1" s="156" customFormat="1">
      <c r="A170" s="155"/>
    </row>
    <row r="171" spans="1:1" s="156" customFormat="1">
      <c r="A171" s="155"/>
    </row>
    <row r="172" spans="1:1" s="156" customFormat="1">
      <c r="A172" s="155"/>
    </row>
    <row r="173" spans="1:1" s="156" customFormat="1">
      <c r="A173" s="155"/>
    </row>
    <row r="174" spans="1:1" s="156" customFormat="1">
      <c r="A174" s="155"/>
    </row>
    <row r="175" spans="1:1" s="156" customFormat="1">
      <c r="A175" s="155"/>
    </row>
    <row r="176" spans="1:1" s="156" customFormat="1">
      <c r="A176" s="155"/>
    </row>
    <row r="177" spans="1:1" s="156" customFormat="1">
      <c r="A177" s="155"/>
    </row>
    <row r="178" spans="1:1" s="156" customFormat="1">
      <c r="A178" s="155"/>
    </row>
    <row r="179" spans="1:1" s="156" customFormat="1">
      <c r="A179" s="155"/>
    </row>
    <row r="180" spans="1:1" s="156" customFormat="1">
      <c r="A180" s="155"/>
    </row>
    <row r="181" spans="1:1" s="156" customFormat="1">
      <c r="A181" s="155"/>
    </row>
    <row r="182" spans="1:1" s="156" customFormat="1">
      <c r="A182" s="155"/>
    </row>
    <row r="183" spans="1:1" s="156" customFormat="1">
      <c r="A183" s="155"/>
    </row>
    <row r="184" spans="1:1" s="156" customFormat="1">
      <c r="A184" s="155"/>
    </row>
    <row r="185" spans="1:1" s="156" customFormat="1">
      <c r="A185" s="155"/>
    </row>
    <row r="186" spans="1:1" s="156" customFormat="1">
      <c r="A186" s="155"/>
    </row>
    <row r="187" spans="1:1" s="156" customFormat="1">
      <c r="A187" s="155"/>
    </row>
    <row r="188" spans="1:1" s="156" customFormat="1">
      <c r="A188" s="155"/>
    </row>
    <row r="189" spans="1:1" s="156" customFormat="1">
      <c r="A189" s="155"/>
    </row>
    <row r="190" spans="1:1" s="156" customFormat="1">
      <c r="A190" s="155"/>
    </row>
    <row r="191" spans="1:1" s="156" customFormat="1">
      <c r="A191" s="155"/>
    </row>
    <row r="192" spans="1:1" s="156" customFormat="1">
      <c r="A192" s="155"/>
    </row>
    <row r="193" spans="1:1" s="156" customFormat="1">
      <c r="A193" s="155"/>
    </row>
    <row r="194" spans="1:1" s="156" customFormat="1">
      <c r="A194" s="155"/>
    </row>
    <row r="195" spans="1:1" s="156" customFormat="1">
      <c r="A195" s="155"/>
    </row>
    <row r="196" spans="1:1" s="156" customFormat="1">
      <c r="A196" s="155"/>
    </row>
    <row r="197" spans="1:1" s="156" customFormat="1">
      <c r="A197" s="155"/>
    </row>
    <row r="198" spans="1:1" s="156" customFormat="1">
      <c r="A198" s="155"/>
    </row>
    <row r="199" spans="1:1" s="156" customFormat="1">
      <c r="A199" s="155"/>
    </row>
    <row r="200" spans="1:1" s="156" customFormat="1">
      <c r="A200" s="155"/>
    </row>
    <row r="201" spans="1:1" s="156" customFormat="1">
      <c r="A201" s="155"/>
    </row>
    <row r="202" spans="1:1" s="156" customFormat="1">
      <c r="A202" s="155"/>
    </row>
    <row r="203" spans="1:1" s="156" customFormat="1">
      <c r="A203" s="155"/>
    </row>
    <row r="204" spans="1:1" s="156" customFormat="1">
      <c r="A204" s="155"/>
    </row>
    <row r="205" spans="1:1" s="156" customFormat="1">
      <c r="A205" s="155"/>
    </row>
    <row r="206" spans="1:1" s="156" customFormat="1">
      <c r="A206" s="155"/>
    </row>
    <row r="207" spans="1:1" s="156" customFormat="1">
      <c r="A207" s="155"/>
    </row>
    <row r="208" spans="1:1" s="156" customFormat="1">
      <c r="A208" s="155"/>
    </row>
    <row r="209" spans="1:1" s="156" customFormat="1">
      <c r="A209" s="155"/>
    </row>
    <row r="210" spans="1:1" s="156" customFormat="1">
      <c r="A210" s="155"/>
    </row>
    <row r="211" spans="1:1" s="156" customFormat="1">
      <c r="A211" s="155"/>
    </row>
    <row r="212" spans="1:1" s="156" customFormat="1">
      <c r="A212" s="155"/>
    </row>
    <row r="213" spans="1:1" s="156" customFormat="1">
      <c r="A213" s="155"/>
    </row>
    <row r="214" spans="1:1" s="156" customFormat="1">
      <c r="A214" s="155"/>
    </row>
    <row r="215" spans="1:1" s="156" customFormat="1">
      <c r="A215" s="155"/>
    </row>
    <row r="216" spans="1:1" s="156" customFormat="1">
      <c r="A216" s="155"/>
    </row>
    <row r="217" spans="1:1" s="156" customFormat="1">
      <c r="A217" s="155"/>
    </row>
    <row r="218" spans="1:1" s="156" customFormat="1">
      <c r="A218" s="155"/>
    </row>
    <row r="219" spans="1:1" s="156" customFormat="1">
      <c r="A219" s="155"/>
    </row>
    <row r="220" spans="1:1" s="156" customFormat="1">
      <c r="A220" s="155"/>
    </row>
    <row r="221" spans="1:1" s="156" customFormat="1">
      <c r="A221" s="155"/>
    </row>
    <row r="222" spans="1:1" s="156" customFormat="1">
      <c r="A222" s="155"/>
    </row>
    <row r="223" spans="1:1" s="156" customFormat="1">
      <c r="A223" s="155"/>
    </row>
    <row r="224" spans="1:1" s="156" customFormat="1">
      <c r="A224" s="155"/>
    </row>
    <row r="225" spans="1:1" s="156" customFormat="1">
      <c r="A225" s="155"/>
    </row>
    <row r="226" spans="1:1" s="156" customFormat="1">
      <c r="A226" s="155"/>
    </row>
    <row r="227" spans="1:1" s="156" customFormat="1">
      <c r="A227" s="155"/>
    </row>
    <row r="228" spans="1:1" s="156" customFormat="1">
      <c r="A228" s="155"/>
    </row>
    <row r="229" spans="1:1" s="156" customFormat="1">
      <c r="A229" s="155"/>
    </row>
    <row r="230" spans="1:1" s="156" customFormat="1">
      <c r="A230" s="155"/>
    </row>
    <row r="231" spans="1:1" s="156" customFormat="1">
      <c r="A231" s="155"/>
    </row>
    <row r="232" spans="1:1" s="156" customFormat="1">
      <c r="A232" s="155"/>
    </row>
    <row r="233" spans="1:1" s="156" customFormat="1">
      <c r="A233" s="155"/>
    </row>
    <row r="234" spans="1:1" s="156" customFormat="1">
      <c r="A234" s="155"/>
    </row>
    <row r="235" spans="1:1" s="156" customFormat="1">
      <c r="A235" s="155"/>
    </row>
    <row r="236" spans="1:1" s="156" customFormat="1">
      <c r="A236" s="155"/>
    </row>
    <row r="237" spans="1:1" s="156" customFormat="1">
      <c r="A237" s="155"/>
    </row>
    <row r="238" spans="1:1" s="156" customFormat="1">
      <c r="A238" s="155"/>
    </row>
    <row r="239" spans="1:1" s="156" customFormat="1">
      <c r="A239" s="155"/>
    </row>
    <row r="240" spans="1:1" s="156" customFormat="1">
      <c r="A240" s="155"/>
    </row>
    <row r="241" spans="1:1" s="156" customFormat="1">
      <c r="A241" s="155"/>
    </row>
    <row r="242" spans="1:1" s="156" customFormat="1">
      <c r="A242" s="155"/>
    </row>
    <row r="243" spans="1:1" s="156" customFormat="1">
      <c r="A243" s="155"/>
    </row>
    <row r="244" spans="1:1" s="156" customFormat="1">
      <c r="A244" s="155"/>
    </row>
    <row r="245" spans="1:1" s="156" customFormat="1">
      <c r="A245" s="155"/>
    </row>
    <row r="246" spans="1:1" s="156" customFormat="1">
      <c r="A246" s="155"/>
    </row>
    <row r="247" spans="1:1" s="156" customFormat="1">
      <c r="A247" s="155"/>
    </row>
    <row r="248" spans="1:1" s="156" customFormat="1">
      <c r="A248" s="155"/>
    </row>
    <row r="249" spans="1:1" s="156" customFormat="1">
      <c r="A249" s="155"/>
    </row>
    <row r="250" spans="1:1" s="156" customFormat="1">
      <c r="A250" s="155"/>
    </row>
    <row r="251" spans="1:1" s="156" customFormat="1">
      <c r="A251" s="155"/>
    </row>
    <row r="252" spans="1:1" s="156" customFormat="1">
      <c r="A252" s="155"/>
    </row>
    <row r="253" spans="1:1" s="156" customFormat="1">
      <c r="A253" s="155"/>
    </row>
    <row r="254" spans="1:1" s="156" customFormat="1">
      <c r="A254" s="155"/>
    </row>
    <row r="255" spans="1:1" s="156" customFormat="1">
      <c r="A255" s="155"/>
    </row>
    <row r="256" spans="1:1" s="156" customFormat="1">
      <c r="A256" s="155"/>
    </row>
    <row r="257" spans="1:1" s="156" customFormat="1">
      <c r="A257" s="155"/>
    </row>
    <row r="258" spans="1:1" s="156" customFormat="1">
      <c r="A258" s="155"/>
    </row>
    <row r="259" spans="1:1" s="156" customFormat="1">
      <c r="A259" s="155"/>
    </row>
    <row r="260" spans="1:1" s="156" customFormat="1">
      <c r="A260" s="155"/>
    </row>
    <row r="261" spans="1:1" s="156" customFormat="1">
      <c r="A261" s="155"/>
    </row>
    <row r="262" spans="1:1" s="156" customFormat="1">
      <c r="A262" s="155"/>
    </row>
    <row r="263" spans="1:1" s="156" customFormat="1">
      <c r="A263" s="155"/>
    </row>
    <row r="264" spans="1:1" s="156" customFormat="1">
      <c r="A264" s="155"/>
    </row>
    <row r="265" spans="1:1" s="156" customFormat="1">
      <c r="A265" s="155"/>
    </row>
    <row r="266" spans="1:1" s="156" customFormat="1">
      <c r="A266" s="155"/>
    </row>
    <row r="267" spans="1:1" s="156" customFormat="1">
      <c r="A267" s="155"/>
    </row>
    <row r="268" spans="1:1" s="156" customFormat="1">
      <c r="A268" s="155"/>
    </row>
    <row r="269" spans="1:1" s="156" customFormat="1">
      <c r="A269" s="155"/>
    </row>
    <row r="270" spans="1:1" s="156" customFormat="1">
      <c r="A270" s="155"/>
    </row>
    <row r="271" spans="1:1" s="156" customFormat="1">
      <c r="A271" s="155"/>
    </row>
    <row r="272" spans="1:1" s="156" customFormat="1">
      <c r="A272" s="155"/>
    </row>
    <row r="273" spans="1:8" s="156" customFormat="1">
      <c r="A273" s="155"/>
    </row>
    <row r="274" spans="1:8" s="156" customFormat="1">
      <c r="A274" s="155"/>
    </row>
    <row r="275" spans="1:8" s="156" customFormat="1">
      <c r="A275" s="155"/>
    </row>
    <row r="276" spans="1:8" s="156" customFormat="1">
      <c r="A276" s="155"/>
    </row>
    <row r="277" spans="1:8" s="156" customFormat="1">
      <c r="A277" s="155"/>
    </row>
    <row r="278" spans="1:8" s="156" customFormat="1">
      <c r="A278" s="155"/>
    </row>
    <row r="279" spans="1:8" s="156" customFormat="1">
      <c r="A279" s="155"/>
      <c r="B279" s="155"/>
      <c r="C279" s="155"/>
      <c r="D279" s="155"/>
      <c r="E279" s="155"/>
      <c r="F279" s="155"/>
      <c r="G279" s="155"/>
      <c r="H279" s="155"/>
    </row>
    <row r="280" spans="1:8" s="156" customFormat="1">
      <c r="A280" s="155"/>
      <c r="B280" s="155"/>
      <c r="C280" s="155"/>
      <c r="D280" s="155"/>
      <c r="E280" s="155"/>
      <c r="F280" s="155"/>
      <c r="G280" s="155"/>
      <c r="H280" s="155"/>
    </row>
    <row r="281" spans="1:8" s="156" customFormat="1">
      <c r="A281" s="155"/>
      <c r="B281" s="155"/>
      <c r="C281" s="155"/>
      <c r="D281" s="155"/>
      <c r="E281" s="155"/>
      <c r="F281" s="155"/>
      <c r="G281" s="155"/>
      <c r="H281" s="155"/>
    </row>
    <row r="282" spans="1:8" s="156" customFormat="1">
      <c r="A282" s="155"/>
      <c r="B282" s="155"/>
      <c r="C282" s="155"/>
      <c r="D282" s="155"/>
      <c r="E282" s="155"/>
      <c r="F282" s="155"/>
      <c r="G282" s="155"/>
      <c r="H282" s="155"/>
    </row>
    <row r="283" spans="1:8" s="156" customFormat="1">
      <c r="A283" s="155"/>
      <c r="B283" s="155"/>
      <c r="C283" s="155"/>
      <c r="D283" s="155"/>
      <c r="E283" s="155"/>
      <c r="F283" s="155"/>
      <c r="G283" s="155"/>
      <c r="H283" s="155"/>
    </row>
    <row r="284" spans="1:8" s="156" customFormat="1">
      <c r="A284" s="155"/>
      <c r="B284" s="155"/>
      <c r="C284" s="155"/>
      <c r="D284" s="155"/>
      <c r="E284" s="155"/>
      <c r="F284" s="155"/>
      <c r="G284" s="155"/>
      <c r="H284" s="155"/>
    </row>
    <row r="285" spans="1:8" s="156" customFormat="1">
      <c r="A285" s="155"/>
      <c r="B285" s="155"/>
      <c r="C285" s="155"/>
      <c r="D285" s="155"/>
      <c r="E285" s="155"/>
      <c r="F285" s="155"/>
      <c r="G285" s="155"/>
      <c r="H285" s="155"/>
    </row>
    <row r="286" spans="1:8" s="156" customFormat="1">
      <c r="A286" s="155"/>
      <c r="B286" s="155"/>
      <c r="C286" s="155"/>
      <c r="D286" s="155"/>
      <c r="E286" s="155"/>
      <c r="F286" s="155"/>
      <c r="G286" s="155"/>
      <c r="H286" s="155"/>
    </row>
    <row r="287" spans="1:8" s="156" customFormat="1">
      <c r="A287" s="155"/>
      <c r="B287" s="155"/>
      <c r="C287" s="155"/>
      <c r="D287" s="155"/>
      <c r="E287" s="155"/>
      <c r="F287" s="155"/>
      <c r="G287" s="155"/>
      <c r="H287" s="155"/>
    </row>
    <row r="288" spans="1:8" s="156" customFormat="1">
      <c r="A288" s="155"/>
      <c r="B288" s="155"/>
      <c r="C288" s="155"/>
      <c r="D288" s="155"/>
      <c r="E288" s="155"/>
      <c r="F288" s="155"/>
      <c r="G288" s="155"/>
      <c r="H288" s="155"/>
    </row>
    <row r="289" spans="1:8" s="156" customFormat="1">
      <c r="A289" s="155"/>
      <c r="B289" s="155"/>
      <c r="C289" s="155"/>
      <c r="D289" s="155"/>
      <c r="E289" s="155"/>
      <c r="F289" s="155"/>
      <c r="G289" s="155"/>
      <c r="H289" s="155"/>
    </row>
    <row r="290" spans="1:8" s="156" customFormat="1">
      <c r="A290" s="155"/>
      <c r="B290" s="155"/>
      <c r="C290" s="155"/>
      <c r="D290" s="155"/>
      <c r="E290" s="155"/>
      <c r="F290" s="155"/>
      <c r="G290" s="155"/>
      <c r="H290" s="155"/>
    </row>
    <row r="291" spans="1:8">
      <c r="D291" s="155"/>
      <c r="E291" s="155"/>
      <c r="F291" s="155"/>
      <c r="G291" s="155"/>
      <c r="H291" s="155"/>
    </row>
    <row r="292" spans="1:8">
      <c r="D292" s="155"/>
      <c r="E292" s="155"/>
      <c r="F292" s="155"/>
      <c r="G292" s="155"/>
      <c r="H292" s="155"/>
    </row>
    <row r="293" spans="1:8">
      <c r="D293" s="155"/>
      <c r="E293" s="155"/>
      <c r="F293" s="155"/>
      <c r="G293" s="155"/>
      <c r="H293" s="155"/>
    </row>
    <row r="294" spans="1:8">
      <c r="D294" s="155"/>
      <c r="E294" s="155"/>
      <c r="F294" s="155"/>
      <c r="G294" s="155"/>
      <c r="H294" s="155"/>
    </row>
    <row r="295" spans="1:8">
      <c r="D295" s="155"/>
      <c r="E295" s="155"/>
      <c r="F295" s="155"/>
      <c r="G295" s="155"/>
      <c r="H295" s="155"/>
    </row>
    <row r="296" spans="1:8">
      <c r="D296" s="155"/>
      <c r="E296" s="155"/>
      <c r="F296" s="155"/>
      <c r="G296" s="155"/>
      <c r="H296" s="155"/>
    </row>
    <row r="297" spans="1:8">
      <c r="D297" s="155"/>
      <c r="E297" s="155"/>
      <c r="F297" s="155"/>
      <c r="G297" s="155"/>
      <c r="H297" s="155"/>
    </row>
    <row r="298" spans="1:8">
      <c r="D298" s="155"/>
      <c r="E298" s="155"/>
      <c r="F298" s="155"/>
      <c r="G298" s="155"/>
      <c r="H298" s="155"/>
    </row>
    <row r="299" spans="1:8">
      <c r="D299" s="155"/>
      <c r="E299" s="155"/>
      <c r="F299" s="155"/>
      <c r="G299" s="155"/>
      <c r="H299" s="155"/>
    </row>
    <row r="300" spans="1:8">
      <c r="D300" s="155"/>
      <c r="E300" s="155"/>
      <c r="F300" s="155"/>
      <c r="G300" s="155"/>
      <c r="H300" s="155"/>
    </row>
    <row r="301" spans="1:8">
      <c r="D301" s="155"/>
      <c r="E301" s="155"/>
      <c r="F301" s="155"/>
      <c r="G301" s="155"/>
      <c r="H301" s="155"/>
    </row>
    <row r="302" spans="1:8">
      <c r="D302" s="155"/>
      <c r="E302" s="155"/>
      <c r="F302" s="155"/>
      <c r="G302" s="155"/>
      <c r="H302" s="155"/>
    </row>
    <row r="303" spans="1:8">
      <c r="D303" s="155"/>
      <c r="E303" s="155"/>
      <c r="F303" s="155"/>
      <c r="G303" s="155"/>
      <c r="H303" s="155"/>
    </row>
    <row r="304" spans="1:8">
      <c r="D304" s="155"/>
      <c r="E304" s="155"/>
      <c r="F304" s="155"/>
      <c r="G304" s="155"/>
      <c r="H304" s="155"/>
    </row>
    <row r="305" spans="4:8">
      <c r="D305" s="155"/>
      <c r="E305" s="155"/>
      <c r="F305" s="155"/>
      <c r="G305" s="155"/>
      <c r="H305" s="155"/>
    </row>
    <row r="306" spans="4:8">
      <c r="D306" s="155"/>
      <c r="E306" s="155"/>
      <c r="F306" s="155"/>
      <c r="G306" s="155"/>
      <c r="H306" s="155"/>
    </row>
    <row r="307" spans="4:8">
      <c r="D307" s="155"/>
      <c r="E307" s="155"/>
      <c r="F307" s="155"/>
      <c r="G307" s="155"/>
      <c r="H307" s="155"/>
    </row>
    <row r="308" spans="4:8">
      <c r="D308" s="155"/>
      <c r="E308" s="155"/>
      <c r="F308" s="155"/>
      <c r="G308" s="155"/>
      <c r="H308" s="155"/>
    </row>
    <row r="309" spans="4:8">
      <c r="D309" s="155"/>
      <c r="E309" s="155"/>
      <c r="F309" s="155"/>
      <c r="G309" s="155"/>
      <c r="H309" s="155"/>
    </row>
    <row r="310" spans="4:8">
      <c r="D310" s="155"/>
      <c r="E310" s="155"/>
      <c r="F310" s="155"/>
      <c r="G310" s="155"/>
      <c r="H310" s="155"/>
    </row>
    <row r="311" spans="4:8">
      <c r="D311" s="155"/>
      <c r="E311" s="155"/>
      <c r="F311" s="155"/>
      <c r="G311" s="155"/>
      <c r="H311" s="155"/>
    </row>
    <row r="312" spans="4:8">
      <c r="D312" s="155"/>
      <c r="E312" s="155"/>
      <c r="F312" s="155"/>
      <c r="G312" s="155"/>
      <c r="H312" s="155"/>
    </row>
    <row r="313" spans="4:8">
      <c r="D313" s="155"/>
      <c r="E313" s="155"/>
      <c r="F313" s="155"/>
      <c r="G313" s="155"/>
      <c r="H313" s="155"/>
    </row>
    <row r="314" spans="4:8">
      <c r="D314" s="155"/>
      <c r="E314" s="155"/>
      <c r="F314" s="155"/>
      <c r="G314" s="155"/>
      <c r="H314" s="155"/>
    </row>
    <row r="315" spans="4:8">
      <c r="D315" s="155"/>
      <c r="E315" s="155"/>
      <c r="F315" s="155"/>
      <c r="G315" s="155"/>
      <c r="H315" s="155"/>
    </row>
    <row r="316" spans="4:8">
      <c r="D316" s="155"/>
      <c r="E316" s="155"/>
      <c r="F316" s="155"/>
      <c r="G316" s="155"/>
      <c r="H316" s="155"/>
    </row>
    <row r="317" spans="4:8">
      <c r="D317" s="155"/>
      <c r="E317" s="155"/>
      <c r="F317" s="155"/>
      <c r="G317" s="155"/>
      <c r="H317" s="155"/>
    </row>
    <row r="318" spans="4:8">
      <c r="D318" s="155"/>
      <c r="E318" s="155"/>
      <c r="F318" s="155"/>
      <c r="G318" s="155"/>
      <c r="H318" s="155"/>
    </row>
    <row r="319" spans="4:8">
      <c r="D319" s="155"/>
      <c r="E319" s="155"/>
      <c r="F319" s="155"/>
      <c r="G319" s="155"/>
      <c r="H319" s="155"/>
    </row>
    <row r="320" spans="4:8">
      <c r="D320" s="155"/>
      <c r="E320" s="155"/>
      <c r="F320" s="155"/>
      <c r="G320" s="155"/>
      <c r="H320" s="155"/>
    </row>
    <row r="321" spans="4:8">
      <c r="D321" s="155"/>
      <c r="E321" s="155"/>
      <c r="F321" s="155"/>
      <c r="G321" s="155"/>
      <c r="H321" s="155"/>
    </row>
    <row r="322" spans="4:8">
      <c r="D322" s="155"/>
      <c r="E322" s="155"/>
      <c r="F322" s="155"/>
      <c r="G322" s="155"/>
      <c r="H322" s="155"/>
    </row>
    <row r="323" spans="4:8">
      <c r="D323" s="155"/>
      <c r="E323" s="155"/>
      <c r="F323" s="155"/>
      <c r="G323" s="155"/>
      <c r="H323" s="155"/>
    </row>
    <row r="324" spans="4:8">
      <c r="D324" s="155"/>
      <c r="E324" s="155"/>
      <c r="F324" s="155"/>
      <c r="G324" s="155"/>
      <c r="H324" s="155"/>
    </row>
    <row r="325" spans="4:8">
      <c r="D325" s="155"/>
      <c r="E325" s="155"/>
      <c r="F325" s="155"/>
      <c r="G325" s="155"/>
      <c r="H325" s="155"/>
    </row>
    <row r="326" spans="4:8">
      <c r="D326" s="155"/>
      <c r="E326" s="155"/>
      <c r="F326" s="155"/>
      <c r="G326" s="155"/>
      <c r="H326" s="155"/>
    </row>
    <row r="327" spans="4:8">
      <c r="D327" s="155"/>
      <c r="E327" s="155"/>
      <c r="F327" s="155"/>
      <c r="G327" s="155"/>
      <c r="H327" s="155"/>
    </row>
    <row r="328" spans="4:8">
      <c r="D328" s="155"/>
      <c r="E328" s="155"/>
      <c r="F328" s="155"/>
      <c r="G328" s="155"/>
      <c r="H328" s="155"/>
    </row>
    <row r="329" spans="4:8">
      <c r="D329" s="155"/>
      <c r="E329" s="155"/>
      <c r="F329" s="155"/>
      <c r="G329" s="155"/>
      <c r="H329" s="155"/>
    </row>
    <row r="330" spans="4:8">
      <c r="D330" s="155"/>
      <c r="E330" s="155"/>
      <c r="F330" s="155"/>
      <c r="G330" s="155"/>
      <c r="H330" s="155"/>
    </row>
    <row r="331" spans="4:8">
      <c r="D331" s="155"/>
      <c r="E331" s="155"/>
      <c r="F331" s="155"/>
      <c r="G331" s="155"/>
      <c r="H331" s="155"/>
    </row>
    <row r="332" spans="4:8">
      <c r="D332" s="155"/>
      <c r="E332" s="155"/>
      <c r="F332" s="155"/>
      <c r="G332" s="155"/>
      <c r="H332" s="155"/>
    </row>
    <row r="333" spans="4:8">
      <c r="D333" s="155"/>
      <c r="E333" s="155"/>
      <c r="F333" s="155"/>
      <c r="G333" s="155"/>
      <c r="H333" s="155"/>
    </row>
    <row r="334" spans="4:8">
      <c r="D334" s="155"/>
      <c r="E334" s="155"/>
      <c r="F334" s="155"/>
      <c r="G334" s="155"/>
      <c r="H334" s="155"/>
    </row>
    <row r="335" spans="4:8">
      <c r="D335" s="155"/>
      <c r="E335" s="155"/>
      <c r="F335" s="155"/>
      <c r="G335" s="155"/>
      <c r="H335" s="155"/>
    </row>
    <row r="336" spans="4:8">
      <c r="D336" s="155"/>
      <c r="E336" s="155"/>
      <c r="F336" s="155"/>
      <c r="G336" s="155"/>
      <c r="H336" s="155"/>
    </row>
    <row r="337" spans="4:8">
      <c r="D337" s="155"/>
      <c r="E337" s="155"/>
      <c r="F337" s="155"/>
      <c r="G337" s="155"/>
      <c r="H337" s="155"/>
    </row>
    <row r="338" spans="4:8">
      <c r="D338" s="155"/>
      <c r="E338" s="155"/>
      <c r="F338" s="155"/>
      <c r="G338" s="155"/>
      <c r="H338" s="155"/>
    </row>
    <row r="339" spans="4:8">
      <c r="D339" s="155"/>
      <c r="E339" s="155"/>
      <c r="F339" s="155"/>
      <c r="G339" s="155"/>
      <c r="H339" s="155"/>
    </row>
    <row r="340" spans="4:8">
      <c r="D340" s="155"/>
      <c r="E340" s="155"/>
      <c r="F340" s="155"/>
      <c r="G340" s="155"/>
      <c r="H340" s="155"/>
    </row>
    <row r="341" spans="4:8">
      <c r="D341" s="155"/>
      <c r="E341" s="155"/>
      <c r="F341" s="155"/>
      <c r="G341" s="155"/>
      <c r="H341" s="155"/>
    </row>
    <row r="342" spans="4:8">
      <c r="D342" s="155"/>
      <c r="E342" s="155"/>
      <c r="F342" s="155"/>
      <c r="G342" s="155"/>
      <c r="H342" s="155"/>
    </row>
    <row r="343" spans="4:8">
      <c r="D343" s="155"/>
      <c r="E343" s="155"/>
      <c r="F343" s="155"/>
      <c r="G343" s="155"/>
      <c r="H343" s="155"/>
    </row>
    <row r="344" spans="4:8">
      <c r="D344" s="155"/>
      <c r="E344" s="155"/>
      <c r="F344" s="155"/>
      <c r="G344" s="155"/>
      <c r="H344" s="155"/>
    </row>
    <row r="345" spans="4:8">
      <c r="D345" s="155"/>
      <c r="E345" s="155"/>
      <c r="F345" s="155"/>
      <c r="G345" s="155"/>
      <c r="H345" s="155"/>
    </row>
    <row r="346" spans="4:8">
      <c r="D346" s="155"/>
      <c r="E346" s="155"/>
      <c r="F346" s="155"/>
      <c r="G346" s="155"/>
      <c r="H346" s="155"/>
    </row>
    <row r="347" spans="4:8">
      <c r="D347" s="155"/>
      <c r="E347" s="155"/>
      <c r="F347" s="155"/>
      <c r="G347" s="155"/>
      <c r="H347" s="155"/>
    </row>
    <row r="348" spans="4:8">
      <c r="D348" s="155"/>
      <c r="E348" s="155"/>
      <c r="F348" s="155"/>
      <c r="G348" s="155"/>
      <c r="H348" s="155"/>
    </row>
    <row r="349" spans="4:8">
      <c r="D349" s="155"/>
      <c r="E349" s="155"/>
      <c r="F349" s="155"/>
      <c r="G349" s="155"/>
      <c r="H349" s="155"/>
    </row>
    <row r="350" spans="4:8">
      <c r="D350" s="155"/>
      <c r="E350" s="155"/>
      <c r="F350" s="155"/>
      <c r="G350" s="155"/>
      <c r="H350" s="155"/>
    </row>
    <row r="351" spans="4:8">
      <c r="D351" s="155"/>
      <c r="E351" s="155"/>
      <c r="F351" s="155"/>
      <c r="G351" s="155"/>
      <c r="H351" s="155"/>
    </row>
    <row r="352" spans="4:8">
      <c r="D352" s="155"/>
      <c r="E352" s="155"/>
      <c r="F352" s="155"/>
      <c r="G352" s="155"/>
      <c r="H352" s="155"/>
    </row>
    <row r="353" spans="4:8">
      <c r="D353" s="155"/>
      <c r="E353" s="155"/>
      <c r="F353" s="155"/>
      <c r="G353" s="155"/>
      <c r="H353" s="155"/>
    </row>
    <row r="354" spans="4:8">
      <c r="D354" s="155"/>
      <c r="E354" s="155"/>
      <c r="F354" s="155"/>
      <c r="G354" s="155"/>
      <c r="H354" s="155"/>
    </row>
    <row r="355" spans="4:8">
      <c r="D355" s="155"/>
      <c r="E355" s="155"/>
      <c r="F355" s="155"/>
      <c r="G355" s="155"/>
      <c r="H355" s="155"/>
    </row>
    <row r="356" spans="4:8">
      <c r="D356" s="155"/>
      <c r="E356" s="155"/>
      <c r="F356" s="155"/>
      <c r="G356" s="155"/>
      <c r="H356" s="155"/>
    </row>
    <row r="357" spans="4:8">
      <c r="D357" s="155"/>
      <c r="E357" s="155"/>
      <c r="F357" s="155"/>
      <c r="G357" s="155"/>
      <c r="H357" s="155"/>
    </row>
    <row r="358" spans="4:8">
      <c r="D358" s="155"/>
      <c r="E358" s="155"/>
      <c r="F358" s="155"/>
      <c r="G358" s="155"/>
      <c r="H358" s="155"/>
    </row>
    <row r="359" spans="4:8">
      <c r="D359" s="155"/>
      <c r="E359" s="155"/>
      <c r="F359" s="155"/>
      <c r="G359" s="155"/>
      <c r="H359" s="155"/>
    </row>
    <row r="360" spans="4:8">
      <c r="D360" s="155"/>
      <c r="E360" s="155"/>
      <c r="F360" s="155"/>
      <c r="G360" s="155"/>
      <c r="H360" s="155"/>
    </row>
    <row r="361" spans="4:8">
      <c r="D361" s="155"/>
      <c r="E361" s="155"/>
      <c r="F361" s="155"/>
      <c r="G361" s="155"/>
      <c r="H361" s="155"/>
    </row>
    <row r="362" spans="4:8">
      <c r="D362" s="155"/>
      <c r="E362" s="155"/>
      <c r="F362" s="155"/>
      <c r="G362" s="155"/>
      <c r="H362" s="155"/>
    </row>
    <row r="363" spans="4:8">
      <c r="D363" s="155"/>
      <c r="E363" s="155"/>
      <c r="F363" s="155"/>
      <c r="G363" s="155"/>
      <c r="H363" s="155"/>
    </row>
    <row r="364" spans="4:8">
      <c r="D364" s="155"/>
      <c r="E364" s="155"/>
      <c r="F364" s="155"/>
      <c r="G364" s="155"/>
      <c r="H364" s="155"/>
    </row>
    <row r="365" spans="4:8">
      <c r="D365" s="155"/>
      <c r="E365" s="155"/>
      <c r="F365" s="155"/>
      <c r="G365" s="155"/>
      <c r="H365" s="155"/>
    </row>
    <row r="366" spans="4:8">
      <c r="D366" s="155"/>
      <c r="E366" s="155"/>
      <c r="F366" s="155"/>
      <c r="G366" s="155"/>
      <c r="H366" s="155"/>
    </row>
    <row r="367" spans="4:8">
      <c r="D367" s="155"/>
      <c r="E367" s="155"/>
      <c r="F367" s="155"/>
      <c r="G367" s="155"/>
      <c r="H367" s="155"/>
    </row>
    <row r="368" spans="4:8">
      <c r="D368" s="155"/>
      <c r="E368" s="155"/>
      <c r="F368" s="155"/>
      <c r="G368" s="155"/>
      <c r="H368" s="155"/>
    </row>
    <row r="369" spans="4:8">
      <c r="D369" s="155"/>
      <c r="E369" s="155"/>
      <c r="F369" s="155"/>
      <c r="G369" s="155"/>
      <c r="H369" s="155"/>
    </row>
    <row r="370" spans="4:8">
      <c r="D370" s="155"/>
      <c r="E370" s="155"/>
      <c r="F370" s="155"/>
      <c r="G370" s="155"/>
      <c r="H370" s="155"/>
    </row>
    <row r="371" spans="4:8">
      <c r="D371" s="155"/>
      <c r="E371" s="155"/>
      <c r="F371" s="155"/>
      <c r="G371" s="155"/>
      <c r="H371" s="155"/>
    </row>
    <row r="372" spans="4:8">
      <c r="D372" s="155"/>
      <c r="E372" s="155"/>
      <c r="F372" s="155"/>
      <c r="G372" s="155"/>
      <c r="H372" s="155"/>
    </row>
    <row r="373" spans="4:8">
      <c r="D373" s="155"/>
      <c r="E373" s="155"/>
      <c r="F373" s="155"/>
      <c r="G373" s="155"/>
      <c r="H373" s="155"/>
    </row>
    <row r="374" spans="4:8">
      <c r="D374" s="155"/>
      <c r="E374" s="155"/>
      <c r="F374" s="155"/>
      <c r="G374" s="155"/>
      <c r="H374" s="155"/>
    </row>
    <row r="375" spans="4:8">
      <c r="D375" s="155"/>
      <c r="E375" s="155"/>
      <c r="F375" s="155"/>
      <c r="G375" s="155"/>
      <c r="H375" s="155"/>
    </row>
    <row r="376" spans="4:8">
      <c r="D376" s="155"/>
      <c r="E376" s="155"/>
      <c r="F376" s="155"/>
      <c r="G376" s="155"/>
      <c r="H376" s="155"/>
    </row>
    <row r="377" spans="4:8">
      <c r="D377" s="155"/>
      <c r="E377" s="155"/>
      <c r="F377" s="155"/>
      <c r="G377" s="155"/>
      <c r="H377" s="155"/>
    </row>
    <row r="378" spans="4:8">
      <c r="D378" s="155"/>
      <c r="E378" s="155"/>
      <c r="F378" s="155"/>
      <c r="G378" s="155"/>
      <c r="H378" s="155"/>
    </row>
    <row r="379" spans="4:8">
      <c r="D379" s="155"/>
      <c r="E379" s="155"/>
      <c r="F379" s="155"/>
      <c r="G379" s="155"/>
      <c r="H379" s="155"/>
    </row>
    <row r="380" spans="4:8">
      <c r="D380" s="155"/>
      <c r="E380" s="155"/>
      <c r="F380" s="155"/>
      <c r="G380" s="155"/>
      <c r="H380" s="155"/>
    </row>
    <row r="381" spans="4:8">
      <c r="D381" s="155"/>
      <c r="E381" s="155"/>
      <c r="F381" s="155"/>
      <c r="G381" s="155"/>
      <c r="H381" s="155"/>
    </row>
    <row r="382" spans="4:8">
      <c r="D382" s="155"/>
      <c r="E382" s="155"/>
      <c r="F382" s="155"/>
      <c r="G382" s="155"/>
      <c r="H382" s="155"/>
    </row>
    <row r="383" spans="4:8">
      <c r="D383" s="155"/>
      <c r="E383" s="155"/>
      <c r="F383" s="155"/>
      <c r="G383" s="155"/>
      <c r="H383" s="155"/>
    </row>
    <row r="384" spans="4:8">
      <c r="D384" s="155"/>
      <c r="E384" s="155"/>
      <c r="F384" s="155"/>
      <c r="G384" s="155"/>
      <c r="H384" s="155"/>
    </row>
    <row r="385" spans="4:8">
      <c r="D385" s="155"/>
      <c r="E385" s="155"/>
      <c r="F385" s="155"/>
      <c r="G385" s="155"/>
      <c r="H385" s="155"/>
    </row>
    <row r="386" spans="4:8">
      <c r="D386" s="155"/>
      <c r="E386" s="155"/>
      <c r="F386" s="155"/>
      <c r="G386" s="155"/>
      <c r="H386" s="155"/>
    </row>
    <row r="387" spans="4:8">
      <c r="D387" s="155"/>
      <c r="E387" s="155"/>
      <c r="F387" s="155"/>
      <c r="G387" s="155"/>
      <c r="H387" s="155"/>
    </row>
    <row r="388" spans="4:8">
      <c r="D388" s="155"/>
      <c r="E388" s="155"/>
      <c r="F388" s="155"/>
      <c r="G388" s="155"/>
      <c r="H388" s="155"/>
    </row>
    <row r="389" spans="4:8">
      <c r="D389" s="155"/>
      <c r="E389" s="155"/>
      <c r="F389" s="155"/>
      <c r="G389" s="155"/>
      <c r="H389" s="155"/>
    </row>
    <row r="390" spans="4:8">
      <c r="D390" s="155"/>
      <c r="E390" s="155"/>
      <c r="F390" s="155"/>
      <c r="G390" s="155"/>
      <c r="H390" s="155"/>
    </row>
    <row r="391" spans="4:8">
      <c r="D391" s="155"/>
      <c r="E391" s="155"/>
      <c r="F391" s="155"/>
      <c r="G391" s="155"/>
      <c r="H391" s="155"/>
    </row>
    <row r="392" spans="4:8">
      <c r="D392" s="155"/>
      <c r="E392" s="155"/>
      <c r="F392" s="155"/>
      <c r="G392" s="155"/>
      <c r="H392" s="155"/>
    </row>
    <row r="393" spans="4:8">
      <c r="D393" s="155"/>
      <c r="E393" s="155"/>
      <c r="F393" s="155"/>
      <c r="G393" s="155"/>
      <c r="H393" s="155"/>
    </row>
    <row r="394" spans="4:8">
      <c r="D394" s="155"/>
      <c r="E394" s="155"/>
      <c r="F394" s="155"/>
      <c r="G394" s="155"/>
      <c r="H394" s="155"/>
    </row>
    <row r="395" spans="4:8">
      <c r="D395" s="155"/>
      <c r="E395" s="155"/>
      <c r="F395" s="155"/>
      <c r="G395" s="155"/>
      <c r="H395" s="155"/>
    </row>
    <row r="396" spans="4:8">
      <c r="D396" s="155"/>
      <c r="E396" s="155"/>
      <c r="F396" s="155"/>
      <c r="G396" s="155"/>
      <c r="H396" s="155"/>
    </row>
    <row r="397" spans="4:8">
      <c r="D397" s="155"/>
      <c r="E397" s="155"/>
      <c r="F397" s="155"/>
      <c r="G397" s="155"/>
      <c r="H397" s="155"/>
    </row>
    <row r="398" spans="4:8">
      <c r="D398" s="155"/>
      <c r="E398" s="155"/>
      <c r="F398" s="155"/>
      <c r="G398" s="155"/>
      <c r="H398" s="155"/>
    </row>
    <row r="399" spans="4:8">
      <c r="D399" s="155"/>
      <c r="E399" s="155"/>
      <c r="F399" s="155"/>
      <c r="G399" s="155"/>
      <c r="H399" s="155"/>
    </row>
    <row r="400" spans="4:8">
      <c r="D400" s="155"/>
      <c r="E400" s="155"/>
      <c r="F400" s="155"/>
      <c r="G400" s="155"/>
      <c r="H400" s="155"/>
    </row>
    <row r="401" spans="4:8">
      <c r="D401" s="155"/>
      <c r="E401" s="155"/>
      <c r="F401" s="155"/>
      <c r="G401" s="155"/>
      <c r="H401" s="155"/>
    </row>
    <row r="402" spans="4:8">
      <c r="D402" s="155"/>
      <c r="E402" s="155"/>
      <c r="F402" s="155"/>
      <c r="G402" s="155"/>
      <c r="H402" s="155"/>
    </row>
    <row r="403" spans="4:8">
      <c r="D403" s="155"/>
      <c r="E403" s="155"/>
      <c r="F403" s="155"/>
      <c r="G403" s="155"/>
      <c r="H403" s="155"/>
    </row>
    <row r="404" spans="4:8">
      <c r="D404" s="155"/>
      <c r="E404" s="155"/>
      <c r="F404" s="155"/>
      <c r="G404" s="155"/>
      <c r="H404" s="155"/>
    </row>
    <row r="405" spans="4:8">
      <c r="D405" s="155"/>
      <c r="E405" s="155"/>
      <c r="F405" s="155"/>
      <c r="G405" s="155"/>
      <c r="H405" s="155"/>
    </row>
    <row r="406" spans="4:8">
      <c r="D406" s="155"/>
      <c r="E406" s="155"/>
      <c r="F406" s="155"/>
      <c r="G406" s="155"/>
      <c r="H406" s="155"/>
    </row>
    <row r="407" spans="4:8">
      <c r="D407" s="155"/>
      <c r="E407" s="155"/>
      <c r="F407" s="155"/>
      <c r="G407" s="155"/>
      <c r="H407" s="155"/>
    </row>
    <row r="408" spans="4:8">
      <c r="D408" s="155"/>
      <c r="E408" s="155"/>
      <c r="F408" s="155"/>
      <c r="G408" s="155"/>
      <c r="H408" s="155"/>
    </row>
    <row r="409" spans="4:8">
      <c r="D409" s="155"/>
      <c r="E409" s="155"/>
      <c r="F409" s="155"/>
      <c r="G409" s="155"/>
      <c r="H409" s="155"/>
    </row>
    <row r="410" spans="4:8">
      <c r="D410" s="155"/>
      <c r="E410" s="155"/>
      <c r="F410" s="155"/>
      <c r="G410" s="155"/>
      <c r="H410" s="155"/>
    </row>
    <row r="411" spans="4:8">
      <c r="D411" s="155"/>
      <c r="E411" s="155"/>
      <c r="F411" s="155"/>
      <c r="G411" s="155"/>
      <c r="H411" s="155"/>
    </row>
    <row r="412" spans="4:8">
      <c r="D412" s="155"/>
      <c r="E412" s="155"/>
      <c r="F412" s="155"/>
      <c r="G412" s="155"/>
      <c r="H412" s="155"/>
    </row>
    <row r="413" spans="4:8">
      <c r="D413" s="155"/>
      <c r="E413" s="155"/>
      <c r="F413" s="155"/>
      <c r="G413" s="155"/>
      <c r="H413" s="155"/>
    </row>
    <row r="414" spans="4:8">
      <c r="D414" s="155"/>
      <c r="E414" s="155"/>
      <c r="F414" s="155"/>
      <c r="G414" s="155"/>
      <c r="H414" s="155"/>
    </row>
    <row r="415" spans="4:8">
      <c r="D415" s="155"/>
      <c r="E415" s="155"/>
      <c r="F415" s="155"/>
      <c r="G415" s="155"/>
      <c r="H415" s="155"/>
    </row>
    <row r="416" spans="4:8">
      <c r="D416" s="155"/>
      <c r="E416" s="155"/>
      <c r="F416" s="155"/>
      <c r="G416" s="155"/>
      <c r="H416" s="155"/>
    </row>
    <row r="417" spans="4:8">
      <c r="D417" s="155"/>
      <c r="E417" s="155"/>
      <c r="F417" s="155"/>
      <c r="G417" s="155"/>
      <c r="H417" s="155"/>
    </row>
    <row r="418" spans="4:8">
      <c r="D418" s="155"/>
      <c r="E418" s="155"/>
      <c r="F418" s="155"/>
      <c r="G418" s="155"/>
      <c r="H418" s="155"/>
    </row>
    <row r="419" spans="4:8">
      <c r="D419" s="155"/>
      <c r="E419" s="155"/>
      <c r="F419" s="155"/>
      <c r="G419" s="155"/>
      <c r="H419" s="155"/>
    </row>
    <row r="420" spans="4:8">
      <c r="D420" s="155"/>
      <c r="E420" s="155"/>
      <c r="F420" s="155"/>
      <c r="G420" s="155"/>
      <c r="H420" s="155"/>
    </row>
    <row r="421" spans="4:8">
      <c r="D421" s="155"/>
      <c r="E421" s="155"/>
      <c r="F421" s="155"/>
      <c r="G421" s="155"/>
      <c r="H421" s="155"/>
    </row>
    <row r="422" spans="4:8">
      <c r="D422" s="155"/>
      <c r="E422" s="155"/>
      <c r="F422" s="155"/>
      <c r="G422" s="155"/>
      <c r="H422" s="155"/>
    </row>
    <row r="423" spans="4:8">
      <c r="D423" s="155"/>
      <c r="E423" s="155"/>
      <c r="F423" s="155"/>
      <c r="G423" s="155"/>
      <c r="H423" s="155"/>
    </row>
    <row r="424" spans="4:8">
      <c r="D424" s="155"/>
      <c r="E424" s="155"/>
      <c r="F424" s="155"/>
      <c r="G424" s="155"/>
      <c r="H424" s="155"/>
    </row>
    <row r="425" spans="4:8">
      <c r="D425" s="155"/>
      <c r="E425" s="155"/>
      <c r="F425" s="155"/>
      <c r="G425" s="155"/>
      <c r="H425" s="155"/>
    </row>
    <row r="426" spans="4:8">
      <c r="D426" s="155"/>
      <c r="E426" s="155"/>
      <c r="F426" s="155"/>
      <c r="G426" s="155"/>
      <c r="H426" s="155"/>
    </row>
    <row r="427" spans="4:8">
      <c r="D427" s="155"/>
      <c r="E427" s="155"/>
      <c r="F427" s="155"/>
      <c r="G427" s="155"/>
      <c r="H427" s="155"/>
    </row>
  </sheetData>
  <sheetProtection selectLockedCells="1"/>
  <mergeCells count="186">
    <mergeCell ref="D106:E106"/>
    <mergeCell ref="D107:E107"/>
    <mergeCell ref="D108:E108"/>
    <mergeCell ref="A92:A93"/>
    <mergeCell ref="B92:D92"/>
    <mergeCell ref="H92:H93"/>
    <mergeCell ref="B93:D93"/>
    <mergeCell ref="A94:A95"/>
    <mergeCell ref="B94:D94"/>
    <mergeCell ref="H94:H95"/>
    <mergeCell ref="B95:D95"/>
    <mergeCell ref="A96:A97"/>
    <mergeCell ref="B96:D96"/>
    <mergeCell ref="H96:H97"/>
    <mergeCell ref="B97:D97"/>
    <mergeCell ref="A98:A99"/>
    <mergeCell ref="B98:D98"/>
    <mergeCell ref="H98:H99"/>
    <mergeCell ref="B99:D99"/>
    <mergeCell ref="A90:A91"/>
    <mergeCell ref="B90:D90"/>
    <mergeCell ref="H90:H91"/>
    <mergeCell ref="B91:D91"/>
    <mergeCell ref="B77:D77"/>
    <mergeCell ref="B79:D79"/>
    <mergeCell ref="B81:D81"/>
    <mergeCell ref="B89:D89"/>
    <mergeCell ref="H83:H84"/>
    <mergeCell ref="A83:A84"/>
    <mergeCell ref="B80:D80"/>
    <mergeCell ref="A81:A82"/>
    <mergeCell ref="A88:A89"/>
    <mergeCell ref="H79:H80"/>
    <mergeCell ref="H81:H82"/>
    <mergeCell ref="H88:H89"/>
    <mergeCell ref="B82:D82"/>
    <mergeCell ref="B88:D88"/>
    <mergeCell ref="A86:H86"/>
    <mergeCell ref="A87:H87"/>
    <mergeCell ref="A79:A80"/>
    <mergeCell ref="A77:A78"/>
    <mergeCell ref="B84:D84"/>
    <mergeCell ref="B78:D78"/>
    <mergeCell ref="B83:D83"/>
    <mergeCell ref="H77:H78"/>
    <mergeCell ref="B21:D21"/>
    <mergeCell ref="B24:D24"/>
    <mergeCell ref="B48:D48"/>
    <mergeCell ref="H47:H48"/>
    <mergeCell ref="B47:D47"/>
    <mergeCell ref="H21:H22"/>
    <mergeCell ref="B36:D36"/>
    <mergeCell ref="H35:H36"/>
    <mergeCell ref="B32:D32"/>
    <mergeCell ref="H31:H32"/>
    <mergeCell ref="B31:D31"/>
    <mergeCell ref="B54:D54"/>
    <mergeCell ref="H53:H54"/>
    <mergeCell ref="B53:D53"/>
    <mergeCell ref="B56:D56"/>
    <mergeCell ref="H55:H56"/>
    <mergeCell ref="B55:D55"/>
    <mergeCell ref="B34:D34"/>
    <mergeCell ref="B43:D43"/>
    <mergeCell ref="H43:H44"/>
    <mergeCell ref="B46:D46"/>
    <mergeCell ref="B35:D35"/>
    <mergeCell ref="A23:A24"/>
    <mergeCell ref="A27:A28"/>
    <mergeCell ref="A25:A26"/>
    <mergeCell ref="H23:H24"/>
    <mergeCell ref="B23:D23"/>
    <mergeCell ref="B30:D30"/>
    <mergeCell ref="H29:H30"/>
    <mergeCell ref="B29:D29"/>
    <mergeCell ref="A21:A22"/>
    <mergeCell ref="B26:D26"/>
    <mergeCell ref="H25:H26"/>
    <mergeCell ref="B25:D25"/>
    <mergeCell ref="B28:D28"/>
    <mergeCell ref="H27:H28"/>
    <mergeCell ref="B27:D27"/>
    <mergeCell ref="B22:D22"/>
    <mergeCell ref="C5:P5"/>
    <mergeCell ref="F11:F12"/>
    <mergeCell ref="G11:G12"/>
    <mergeCell ref="A3:H3"/>
    <mergeCell ref="C4:F4"/>
    <mergeCell ref="C6:G6"/>
    <mergeCell ref="E7:F7"/>
    <mergeCell ref="A8:B8"/>
    <mergeCell ref="A9:C9"/>
    <mergeCell ref="A11:A12"/>
    <mergeCell ref="E8:F8"/>
    <mergeCell ref="A17:A18"/>
    <mergeCell ref="B16:D16"/>
    <mergeCell ref="H17:H18"/>
    <mergeCell ref="H19:H20"/>
    <mergeCell ref="B11:D12"/>
    <mergeCell ref="E11:E12"/>
    <mergeCell ref="A15:A16"/>
    <mergeCell ref="H15:H16"/>
    <mergeCell ref="A13:A14"/>
    <mergeCell ref="H13:H14"/>
    <mergeCell ref="B14:D14"/>
    <mergeCell ref="B13:D13"/>
    <mergeCell ref="B15:D15"/>
    <mergeCell ref="B17:D17"/>
    <mergeCell ref="B18:D18"/>
    <mergeCell ref="B20:D20"/>
    <mergeCell ref="A19:A20"/>
    <mergeCell ref="B19:D19"/>
    <mergeCell ref="A31:A32"/>
    <mergeCell ref="A29:A30"/>
    <mergeCell ref="A35:A36"/>
    <mergeCell ref="A33:A34"/>
    <mergeCell ref="A39:A40"/>
    <mergeCell ref="A37:A38"/>
    <mergeCell ref="H33:H34"/>
    <mergeCell ref="B33:D33"/>
    <mergeCell ref="B38:D38"/>
    <mergeCell ref="H37:H38"/>
    <mergeCell ref="B37:D37"/>
    <mergeCell ref="B40:D40"/>
    <mergeCell ref="H39:H40"/>
    <mergeCell ref="B39:D39"/>
    <mergeCell ref="B42:D42"/>
    <mergeCell ref="H41:H42"/>
    <mergeCell ref="B41:D41"/>
    <mergeCell ref="B44:D44"/>
    <mergeCell ref="B50:D50"/>
    <mergeCell ref="H49:H50"/>
    <mergeCell ref="B49:D49"/>
    <mergeCell ref="A67:A68"/>
    <mergeCell ref="A65:A66"/>
    <mergeCell ref="B68:D68"/>
    <mergeCell ref="H67:H68"/>
    <mergeCell ref="B67:D67"/>
    <mergeCell ref="A53:A54"/>
    <mergeCell ref="A43:A44"/>
    <mergeCell ref="A41:A42"/>
    <mergeCell ref="A47:A48"/>
    <mergeCell ref="A51:A52"/>
    <mergeCell ref="A49:A50"/>
    <mergeCell ref="A55:A56"/>
    <mergeCell ref="A59:A60"/>
    <mergeCell ref="A57:A58"/>
    <mergeCell ref="A63:A64"/>
    <mergeCell ref="A61:A62"/>
    <mergeCell ref="B62:D62"/>
    <mergeCell ref="H61:H62"/>
    <mergeCell ref="B61:D61"/>
    <mergeCell ref="B64:D64"/>
    <mergeCell ref="H63:H64"/>
    <mergeCell ref="B63:D63"/>
    <mergeCell ref="A45:A46"/>
    <mergeCell ref="A71:A72"/>
    <mergeCell ref="A69:A70"/>
    <mergeCell ref="A73:A74"/>
    <mergeCell ref="B66:D66"/>
    <mergeCell ref="H65:H66"/>
    <mergeCell ref="B65:D65"/>
    <mergeCell ref="H45:H46"/>
    <mergeCell ref="B45:D45"/>
    <mergeCell ref="B60:D60"/>
    <mergeCell ref="H59:H60"/>
    <mergeCell ref="B59:D59"/>
    <mergeCell ref="B58:D58"/>
    <mergeCell ref="H57:H58"/>
    <mergeCell ref="B57:D57"/>
    <mergeCell ref="B52:D52"/>
    <mergeCell ref="H51:H52"/>
    <mergeCell ref="B51:D51"/>
    <mergeCell ref="A75:A76"/>
    <mergeCell ref="B75:D75"/>
    <mergeCell ref="H75:H76"/>
    <mergeCell ref="B76:D76"/>
    <mergeCell ref="H73:H74"/>
    <mergeCell ref="B73:D73"/>
    <mergeCell ref="B70:D70"/>
    <mergeCell ref="H69:H70"/>
    <mergeCell ref="B69:D69"/>
    <mergeCell ref="B72:D72"/>
    <mergeCell ref="H71:H72"/>
    <mergeCell ref="B71:D71"/>
    <mergeCell ref="B74:D74"/>
  </mergeCells>
  <printOptions horizontalCentered="1"/>
  <pageMargins left="0.23622047244094491" right="0.23622047244094491" top="0.74803149606299213" bottom="0.74803149606299213" header="0.31496062992125984" footer="0.31496062992125984"/>
  <pageSetup paperSize="9" fitToWidth="0" orientation="portrait" r:id="rId1"/>
  <headerFooter alignWithMargins="0"/>
  <rowBreaks count="1" manualBreakCount="1">
    <brk id="66"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34"/>
  <sheetViews>
    <sheetView showGridLines="0" workbookViewId="0">
      <pane ySplit="9" topLeftCell="A10" activePane="bottomLeft" state="frozen"/>
      <selection activeCell="A3" sqref="A3:N3"/>
      <selection pane="bottomLeft" activeCell="H19" sqref="H19"/>
    </sheetView>
  </sheetViews>
  <sheetFormatPr defaultColWidth="9.08984375" defaultRowHeight="12.5"/>
  <cols>
    <col min="1" max="1" width="5.36328125" style="542" customWidth="1"/>
    <col min="2" max="2" width="12.6328125" style="523" customWidth="1"/>
    <col min="3" max="3" width="25" style="523" customWidth="1"/>
    <col min="4" max="4" width="16.6328125" style="523" customWidth="1"/>
    <col min="5" max="5" width="11.6328125" style="523" customWidth="1"/>
    <col min="6" max="6" width="14.6328125" style="523" customWidth="1"/>
    <col min="7" max="7" width="22.6328125" style="523" customWidth="1"/>
    <col min="8" max="10" width="12.6328125" style="523" customWidth="1"/>
    <col min="11" max="11" width="15.6328125" style="523" customWidth="1"/>
    <col min="12" max="12" width="15.6328125" style="523" hidden="1" customWidth="1"/>
    <col min="13" max="14" width="15.6328125" style="523" customWidth="1"/>
    <col min="15" max="16384" width="9.08984375" style="523"/>
  </cols>
  <sheetData>
    <row r="1" spans="1:16" ht="13">
      <c r="A1" s="555"/>
      <c r="B1" s="555"/>
      <c r="C1" s="555"/>
      <c r="D1" s="555"/>
      <c r="E1" s="555"/>
      <c r="F1" s="555"/>
      <c r="G1" s="555"/>
      <c r="H1" s="555"/>
      <c r="I1" s="555"/>
      <c r="J1" s="555"/>
      <c r="K1" s="555"/>
      <c r="M1" s="524"/>
      <c r="P1" s="525"/>
    </row>
    <row r="2" spans="1:16" ht="34.5" customHeight="1">
      <c r="A2" s="1128"/>
      <c r="B2" s="1128"/>
      <c r="C2" s="1128"/>
      <c r="D2" s="1128"/>
      <c r="E2" s="1128"/>
      <c r="F2" s="1128"/>
      <c r="G2" s="1128"/>
      <c r="H2" s="1128"/>
      <c r="I2" s="1128"/>
      <c r="J2" s="1128"/>
      <c r="K2" s="1128"/>
      <c r="L2" s="1128"/>
      <c r="M2" s="1128"/>
      <c r="N2" s="1128"/>
    </row>
    <row r="3" spans="1:16" ht="12.75" customHeight="1">
      <c r="A3" s="1129" t="s">
        <v>237</v>
      </c>
      <c r="B3" s="1129"/>
      <c r="C3" s="1129"/>
      <c r="D3" s="1129"/>
      <c r="E3" s="1129"/>
      <c r="F3" s="1129"/>
      <c r="G3" s="1129"/>
      <c r="H3" s="1129"/>
      <c r="I3" s="1129"/>
      <c r="J3" s="1129"/>
      <c r="K3" s="1129"/>
      <c r="L3" s="1129"/>
      <c r="M3" s="1129"/>
      <c r="N3" s="1129"/>
    </row>
    <row r="4" spans="1:16" ht="18" customHeight="1">
      <c r="A4" s="1130" t="s">
        <v>481</v>
      </c>
      <c r="B4" s="1131"/>
      <c r="C4" s="1131"/>
      <c r="D4" s="1131"/>
      <c r="E4" s="1131"/>
      <c r="F4" s="1131"/>
      <c r="G4" s="1131"/>
      <c r="H4" s="1131"/>
      <c r="I4" s="1131"/>
      <c r="J4" s="1131"/>
      <c r="K4" s="1131"/>
      <c r="L4" s="1131"/>
      <c r="M4" s="1131"/>
      <c r="N4" s="1132"/>
    </row>
    <row r="5" spans="1:16" ht="12.75" customHeight="1">
      <c r="A5" s="1133"/>
      <c r="B5" s="1133"/>
      <c r="C5" s="1133"/>
      <c r="D5" s="1133"/>
      <c r="E5" s="1133"/>
      <c r="F5" s="1133"/>
      <c r="G5" s="1133"/>
      <c r="H5" s="1133"/>
      <c r="I5" s="1133"/>
      <c r="J5" s="1133"/>
      <c r="K5" s="1133"/>
      <c r="L5" s="1133"/>
      <c r="M5" s="1133"/>
      <c r="N5" s="1133"/>
    </row>
    <row r="6" spans="1:16" s="527" customFormat="1" ht="24.75" customHeight="1">
      <c r="A6" s="1134" t="s">
        <v>238</v>
      </c>
      <c r="B6" s="1134"/>
      <c r="C6" s="1134"/>
      <c r="D6" s="1134" t="s">
        <v>239</v>
      </c>
      <c r="E6" s="1134"/>
      <c r="F6" s="1135" t="s">
        <v>121</v>
      </c>
      <c r="G6" s="1136"/>
      <c r="H6" s="1137"/>
      <c r="I6" s="1134" t="s">
        <v>240</v>
      </c>
      <c r="J6" s="1134"/>
      <c r="K6" s="1134"/>
      <c r="L6" s="1134" t="s">
        <v>241</v>
      </c>
      <c r="M6" s="1134"/>
      <c r="N6" s="548" t="s">
        <v>242</v>
      </c>
    </row>
    <row r="7" spans="1:16" s="529" customFormat="1" ht="15.5">
      <c r="A7" s="1143" t="s">
        <v>243</v>
      </c>
      <c r="B7" s="1143"/>
      <c r="C7" s="1143"/>
      <c r="D7" s="1144" t="s">
        <v>480</v>
      </c>
      <c r="E7" s="1145"/>
      <c r="F7" s="1146" t="s">
        <v>154</v>
      </c>
      <c r="G7" s="1147"/>
      <c r="H7" s="1148"/>
      <c r="I7" s="1439" t="s">
        <v>28</v>
      </c>
      <c r="J7" s="1439"/>
      <c r="K7" s="1439"/>
      <c r="L7" s="1138" t="s">
        <v>264</v>
      </c>
      <c r="M7" s="1139"/>
      <c r="N7" s="551"/>
    </row>
    <row r="8" spans="1:16">
      <c r="I8" s="1440"/>
      <c r="J8" s="1440"/>
      <c r="K8" s="1440"/>
    </row>
    <row r="9" spans="1:16" s="532" customFormat="1" ht="36" customHeight="1">
      <c r="A9" s="530" t="s">
        <v>245</v>
      </c>
      <c r="B9" s="1150" t="s">
        <v>246</v>
      </c>
      <c r="C9" s="1151"/>
      <c r="D9" s="1152"/>
      <c r="E9" s="530" t="s">
        <v>247</v>
      </c>
      <c r="F9" s="552" t="s">
        <v>248</v>
      </c>
      <c r="G9" s="530" t="s">
        <v>110</v>
      </c>
      <c r="H9" s="530" t="s">
        <v>249</v>
      </c>
      <c r="I9" s="530" t="s">
        <v>250</v>
      </c>
      <c r="J9" s="552" t="s">
        <v>251</v>
      </c>
      <c r="K9" s="1150" t="s">
        <v>252</v>
      </c>
      <c r="L9" s="1152"/>
      <c r="M9" s="530" t="s">
        <v>253</v>
      </c>
      <c r="N9" s="530" t="s">
        <v>254</v>
      </c>
    </row>
    <row r="10" spans="1:16" ht="22.5" customHeight="1">
      <c r="A10" s="533">
        <v>1</v>
      </c>
      <c r="B10" s="1140" t="s">
        <v>482</v>
      </c>
      <c r="C10" s="1141"/>
      <c r="D10" s="1142"/>
      <c r="E10" s="534"/>
      <c r="F10" s="416">
        <v>37990</v>
      </c>
      <c r="G10" s="893" t="s">
        <v>166</v>
      </c>
      <c r="H10" s="551"/>
      <c r="I10" s="536"/>
      <c r="J10" s="537"/>
      <c r="K10" s="1138"/>
      <c r="L10" s="1139"/>
      <c r="M10" s="536">
        <v>750</v>
      </c>
      <c r="N10" s="538"/>
    </row>
    <row r="11" spans="1:16" ht="22.5" customHeight="1">
      <c r="A11" s="533">
        <v>2</v>
      </c>
      <c r="B11" s="1169" t="s">
        <v>483</v>
      </c>
      <c r="C11" s="1169"/>
      <c r="D11" s="1169"/>
      <c r="E11" s="534"/>
      <c r="F11" s="415">
        <v>37685</v>
      </c>
      <c r="G11" s="892" t="s">
        <v>25</v>
      </c>
      <c r="H11" s="551"/>
      <c r="I11" s="536"/>
      <c r="J11" s="537"/>
      <c r="K11" s="1138"/>
      <c r="L11" s="1139"/>
      <c r="M11" s="536">
        <v>750</v>
      </c>
      <c r="N11" s="538"/>
    </row>
    <row r="12" spans="1:16" ht="22.5" customHeight="1">
      <c r="A12" s="533">
        <v>3</v>
      </c>
      <c r="B12" s="1161" t="s">
        <v>225</v>
      </c>
      <c r="C12" s="1162"/>
      <c r="D12" s="1163"/>
      <c r="E12" s="534"/>
      <c r="F12" s="867">
        <v>34320</v>
      </c>
      <c r="G12" s="860" t="s">
        <v>166</v>
      </c>
      <c r="H12" s="551"/>
      <c r="I12" s="536"/>
      <c r="J12" s="537"/>
      <c r="K12" s="1138"/>
      <c r="L12" s="1139"/>
      <c r="M12" s="536">
        <v>750</v>
      </c>
      <c r="N12" s="538"/>
    </row>
    <row r="13" spans="1:16" ht="22.5" customHeight="1">
      <c r="A13" s="533">
        <v>4</v>
      </c>
      <c r="B13" s="1140" t="s">
        <v>484</v>
      </c>
      <c r="C13" s="1141"/>
      <c r="D13" s="1142"/>
      <c r="E13" s="534"/>
      <c r="F13" s="416">
        <v>38918</v>
      </c>
      <c r="G13" s="893" t="s">
        <v>166</v>
      </c>
      <c r="H13" s="551"/>
      <c r="I13" s="536"/>
      <c r="J13" s="537"/>
      <c r="K13" s="1138"/>
      <c r="L13" s="1139"/>
      <c r="M13" s="536">
        <v>750</v>
      </c>
      <c r="N13" s="538"/>
    </row>
    <row r="14" spans="1:16" ht="22.5" customHeight="1">
      <c r="A14" s="533">
        <v>5</v>
      </c>
      <c r="B14" s="1159" t="s">
        <v>231</v>
      </c>
      <c r="C14" s="1159"/>
      <c r="D14" s="1159"/>
      <c r="E14" s="534"/>
      <c r="F14" s="415">
        <v>31433</v>
      </c>
      <c r="G14" s="851" t="s">
        <v>166</v>
      </c>
      <c r="H14" s="551"/>
      <c r="I14" s="536"/>
      <c r="J14" s="537"/>
      <c r="K14" s="1138"/>
      <c r="L14" s="1139"/>
      <c r="M14" s="536">
        <v>750</v>
      </c>
      <c r="N14" s="538"/>
    </row>
    <row r="15" spans="1:16" ht="22.5" customHeight="1">
      <c r="A15" s="533">
        <v>6</v>
      </c>
      <c r="B15" s="1140" t="s">
        <v>485</v>
      </c>
      <c r="C15" s="1141"/>
      <c r="D15" s="1142"/>
      <c r="E15" s="534"/>
      <c r="F15" s="416">
        <v>34934</v>
      </c>
      <c r="G15" s="893" t="s">
        <v>424</v>
      </c>
      <c r="H15" s="551"/>
      <c r="I15" s="536"/>
      <c r="J15" s="537"/>
      <c r="K15" s="1138"/>
      <c r="L15" s="1139"/>
      <c r="M15" s="536">
        <v>750</v>
      </c>
      <c r="N15" s="538"/>
    </row>
    <row r="16" spans="1:16" ht="22.5" customHeight="1">
      <c r="A16" s="533">
        <v>7</v>
      </c>
      <c r="B16" s="1164" t="s">
        <v>486</v>
      </c>
      <c r="C16" s="1164"/>
      <c r="D16" s="1164"/>
      <c r="E16" s="534"/>
      <c r="F16" s="415">
        <v>30826</v>
      </c>
      <c r="G16" s="893" t="s">
        <v>166</v>
      </c>
      <c r="H16" s="551"/>
      <c r="I16" s="536"/>
      <c r="J16" s="537"/>
      <c r="K16" s="1138"/>
      <c r="L16" s="1139"/>
      <c r="M16" s="536">
        <v>750</v>
      </c>
      <c r="N16" s="538"/>
    </row>
    <row r="17" spans="1:14" ht="22.5" customHeight="1">
      <c r="A17" s="533">
        <v>8</v>
      </c>
      <c r="B17" s="1153" t="s">
        <v>275</v>
      </c>
      <c r="C17" s="1154"/>
      <c r="D17" s="1155"/>
      <c r="E17" s="534"/>
      <c r="F17" s="415">
        <v>33136</v>
      </c>
      <c r="G17" s="893" t="s">
        <v>166</v>
      </c>
      <c r="H17" s="551"/>
      <c r="I17" s="536"/>
      <c r="J17" s="537"/>
      <c r="K17" s="1138"/>
      <c r="L17" s="1139"/>
      <c r="M17" s="536">
        <v>750</v>
      </c>
      <c r="N17" s="538"/>
    </row>
    <row r="18" spans="1:14" ht="22.5" customHeight="1">
      <c r="A18" s="533">
        <v>9</v>
      </c>
      <c r="B18" s="1161" t="s">
        <v>488</v>
      </c>
      <c r="C18" s="1162"/>
      <c r="D18" s="1163"/>
      <c r="E18" s="534"/>
      <c r="F18" s="416">
        <v>37794</v>
      </c>
      <c r="G18" s="894" t="s">
        <v>286</v>
      </c>
      <c r="H18" s="551"/>
      <c r="I18" s="536"/>
      <c r="J18" s="537"/>
      <c r="K18" s="1138"/>
      <c r="L18" s="1139"/>
      <c r="M18" s="536">
        <v>750</v>
      </c>
      <c r="N18" s="538"/>
    </row>
    <row r="19" spans="1:14" ht="22.5" customHeight="1">
      <c r="A19" s="533">
        <v>10</v>
      </c>
      <c r="B19" s="1140" t="s">
        <v>489</v>
      </c>
      <c r="C19" s="1141"/>
      <c r="D19" s="1142"/>
      <c r="E19" s="534"/>
      <c r="F19" s="415">
        <v>29620</v>
      </c>
      <c r="G19" s="414" t="s">
        <v>286</v>
      </c>
      <c r="H19" s="551"/>
      <c r="I19" s="536"/>
      <c r="J19" s="537"/>
      <c r="K19" s="1138"/>
      <c r="L19" s="1139"/>
      <c r="M19" s="536">
        <v>750</v>
      </c>
      <c r="N19" s="538"/>
    </row>
    <row r="20" spans="1:14" ht="22.5" customHeight="1">
      <c r="A20" s="533">
        <v>11</v>
      </c>
      <c r="B20" s="1161" t="s">
        <v>494</v>
      </c>
      <c r="C20" s="1162"/>
      <c r="D20" s="1163"/>
      <c r="E20" s="534"/>
      <c r="F20" s="415">
        <v>37276</v>
      </c>
      <c r="G20" s="860" t="s">
        <v>25</v>
      </c>
      <c r="H20" s="551"/>
      <c r="I20" s="536"/>
      <c r="J20" s="537"/>
      <c r="K20" s="1138"/>
      <c r="L20" s="1139"/>
      <c r="M20" s="536">
        <v>750</v>
      </c>
      <c r="N20" s="538"/>
    </row>
    <row r="21" spans="1:14" ht="22.5" customHeight="1">
      <c r="A21" s="533">
        <v>12</v>
      </c>
      <c r="B21" s="1140" t="s">
        <v>540</v>
      </c>
      <c r="C21" s="1141"/>
      <c r="D21" s="1142"/>
      <c r="E21" s="534"/>
      <c r="F21" s="415">
        <v>38044</v>
      </c>
      <c r="G21" s="893" t="s">
        <v>25</v>
      </c>
      <c r="H21" s="551"/>
      <c r="I21" s="536"/>
      <c r="J21" s="537"/>
      <c r="K21" s="1138"/>
      <c r="L21" s="1139"/>
      <c r="M21" s="536">
        <v>750</v>
      </c>
      <c r="N21" s="538"/>
    </row>
    <row r="22" spans="1:14" ht="22.5" customHeight="1">
      <c r="A22" s="533">
        <v>13</v>
      </c>
      <c r="B22" s="1140" t="s">
        <v>490</v>
      </c>
      <c r="C22" s="1141"/>
      <c r="D22" s="1142"/>
      <c r="E22" s="534"/>
      <c r="F22" s="416">
        <v>29911</v>
      </c>
      <c r="G22" s="895" t="s">
        <v>286</v>
      </c>
      <c r="H22" s="551"/>
      <c r="I22" s="536"/>
      <c r="J22" s="537"/>
      <c r="K22" s="1138"/>
      <c r="L22" s="1139"/>
      <c r="M22" s="536">
        <v>750</v>
      </c>
      <c r="N22" s="538"/>
    </row>
    <row r="23" spans="1:14" ht="22.5" customHeight="1">
      <c r="A23" s="533">
        <v>14</v>
      </c>
      <c r="B23" s="1140" t="s">
        <v>487</v>
      </c>
      <c r="C23" s="1141"/>
      <c r="D23" s="1142"/>
      <c r="E23" s="534"/>
      <c r="F23" s="416">
        <v>38669</v>
      </c>
      <c r="G23" s="893" t="s">
        <v>358</v>
      </c>
      <c r="H23" s="551"/>
      <c r="I23" s="536"/>
      <c r="J23" s="537"/>
      <c r="K23" s="1138"/>
      <c r="L23" s="1139"/>
      <c r="M23" s="536">
        <v>750</v>
      </c>
      <c r="N23" s="538"/>
    </row>
    <row r="24" spans="1:14" ht="22.5" customHeight="1">
      <c r="A24" s="533">
        <v>15</v>
      </c>
      <c r="B24" s="1428" t="s">
        <v>224</v>
      </c>
      <c r="C24" s="1429"/>
      <c r="D24" s="1430"/>
      <c r="E24" s="534"/>
      <c r="F24" s="415">
        <v>31555</v>
      </c>
      <c r="G24" s="893" t="s">
        <v>166</v>
      </c>
      <c r="H24" s="551"/>
      <c r="I24" s="536"/>
      <c r="J24" s="537"/>
      <c r="K24" s="1138"/>
      <c r="L24" s="1139"/>
      <c r="M24" s="536">
        <v>750</v>
      </c>
      <c r="N24" s="538"/>
    </row>
    <row r="25" spans="1:14" ht="22.5" customHeight="1" thickBot="1">
      <c r="A25" s="533">
        <v>16</v>
      </c>
      <c r="B25" s="1140" t="s">
        <v>274</v>
      </c>
      <c r="C25" s="1141"/>
      <c r="D25" s="1142"/>
      <c r="E25" s="534"/>
      <c r="F25" s="415">
        <v>31917</v>
      </c>
      <c r="G25" s="893" t="s">
        <v>166</v>
      </c>
      <c r="H25" s="551"/>
      <c r="I25" s="536"/>
      <c r="J25" s="537"/>
      <c r="K25" s="1138"/>
      <c r="L25" s="1139"/>
      <c r="M25" s="536">
        <v>750</v>
      </c>
      <c r="N25" s="538"/>
    </row>
    <row r="26" spans="1:14" ht="22.5" customHeight="1" thickBot="1">
      <c r="A26" s="533">
        <v>17</v>
      </c>
      <c r="B26" s="1463"/>
      <c r="C26" s="1464"/>
      <c r="D26" s="1465"/>
      <c r="E26" s="534"/>
      <c r="F26" s="581"/>
      <c r="G26" s="576"/>
      <c r="H26" s="551"/>
      <c r="I26" s="536"/>
      <c r="J26" s="537"/>
      <c r="K26" s="1138"/>
      <c r="L26" s="1139"/>
      <c r="M26" s="536">
        <v>750</v>
      </c>
      <c r="N26" s="538"/>
    </row>
    <row r="27" spans="1:14" ht="22.5" customHeight="1" thickBot="1">
      <c r="A27" s="533">
        <v>18</v>
      </c>
      <c r="B27" s="1466"/>
      <c r="C27" s="1466"/>
      <c r="D27" s="1466"/>
      <c r="E27" s="534"/>
      <c r="F27" s="560"/>
      <c r="G27" s="576"/>
      <c r="H27" s="551"/>
      <c r="I27" s="536"/>
      <c r="J27" s="537"/>
      <c r="K27" s="1138"/>
      <c r="L27" s="1139"/>
      <c r="M27" s="536">
        <v>750</v>
      </c>
      <c r="N27" s="538"/>
    </row>
    <row r="28" spans="1:14" ht="22.5" customHeight="1" thickBot="1">
      <c r="A28" s="533">
        <v>19</v>
      </c>
      <c r="B28" s="1444"/>
      <c r="C28" s="1445"/>
      <c r="D28" s="1446"/>
      <c r="E28" s="534"/>
      <c r="F28" s="560"/>
      <c r="G28" s="580"/>
      <c r="H28" s="551"/>
      <c r="I28" s="536"/>
      <c r="J28" s="537"/>
      <c r="K28" s="1138"/>
      <c r="L28" s="1139"/>
      <c r="M28" s="536">
        <v>750</v>
      </c>
      <c r="N28" s="538"/>
    </row>
    <row r="29" spans="1:14" ht="22.5" customHeight="1" thickBot="1">
      <c r="A29" s="533">
        <v>20</v>
      </c>
      <c r="B29" s="1457"/>
      <c r="C29" s="1458"/>
      <c r="D29" s="1459"/>
      <c r="E29" s="534"/>
      <c r="F29" s="535"/>
      <c r="G29" s="580"/>
      <c r="H29" s="551"/>
      <c r="I29" s="536"/>
      <c r="J29" s="537"/>
      <c r="K29" s="1138"/>
      <c r="L29" s="1139"/>
      <c r="M29" s="536">
        <v>750</v>
      </c>
      <c r="N29" s="538"/>
    </row>
    <row r="30" spans="1:14" ht="22.5" customHeight="1" thickBot="1">
      <c r="A30" s="533">
        <v>21</v>
      </c>
      <c r="B30" s="1460"/>
      <c r="C30" s="1461"/>
      <c r="D30" s="1462"/>
      <c r="E30" s="534"/>
      <c r="F30" s="560"/>
      <c r="G30" s="576"/>
      <c r="H30" s="551"/>
      <c r="I30" s="536"/>
      <c r="J30" s="537"/>
      <c r="K30" s="1138"/>
      <c r="L30" s="1139"/>
      <c r="M30" s="536">
        <v>750</v>
      </c>
      <c r="N30" s="538"/>
    </row>
    <row r="31" spans="1:14" ht="22.5" customHeight="1" thickBot="1">
      <c r="A31" s="533">
        <v>22</v>
      </c>
      <c r="B31" s="1460"/>
      <c r="C31" s="1461"/>
      <c r="D31" s="1462"/>
      <c r="E31" s="534"/>
      <c r="F31" s="560"/>
      <c r="G31" s="576"/>
      <c r="H31" s="551"/>
      <c r="I31" s="536"/>
      <c r="J31" s="537"/>
      <c r="K31" s="1138"/>
      <c r="L31" s="1139"/>
      <c r="M31" s="536">
        <v>750</v>
      </c>
      <c r="N31" s="538"/>
    </row>
    <row r="32" spans="1:14" ht="22.5" customHeight="1">
      <c r="A32" s="533">
        <v>23</v>
      </c>
      <c r="B32" s="1441"/>
      <c r="C32" s="1442"/>
      <c r="D32" s="1443"/>
      <c r="E32" s="534"/>
      <c r="F32" s="535"/>
      <c r="G32" s="551"/>
      <c r="H32" s="551"/>
      <c r="I32" s="536"/>
      <c r="J32" s="537"/>
      <c r="K32" s="1138"/>
      <c r="L32" s="1139"/>
      <c r="M32" s="536">
        <v>750</v>
      </c>
      <c r="N32" s="538"/>
    </row>
    <row r="33" spans="1:14" ht="22.5" customHeight="1" thickBot="1">
      <c r="A33" s="533">
        <v>24</v>
      </c>
      <c r="B33" s="1444"/>
      <c r="C33" s="1445"/>
      <c r="D33" s="1446"/>
      <c r="E33" s="534"/>
      <c r="F33" s="535"/>
      <c r="G33" s="551"/>
      <c r="H33" s="551"/>
      <c r="I33" s="536"/>
      <c r="J33" s="537"/>
      <c r="K33" s="1138"/>
      <c r="L33" s="1139"/>
      <c r="M33" s="536">
        <v>750</v>
      </c>
      <c r="N33" s="538"/>
    </row>
    <row r="34" spans="1:14" ht="22.5" customHeight="1">
      <c r="A34" s="533">
        <v>25</v>
      </c>
      <c r="B34" s="1441"/>
      <c r="C34" s="1442"/>
      <c r="D34" s="1443"/>
      <c r="E34" s="534"/>
      <c r="F34" s="535"/>
      <c r="G34" s="551"/>
      <c r="H34" s="551"/>
      <c r="I34" s="536"/>
      <c r="J34" s="537"/>
      <c r="K34" s="1138"/>
      <c r="L34" s="1139"/>
      <c r="M34" s="536">
        <v>750</v>
      </c>
      <c r="N34" s="538"/>
    </row>
    <row r="35" spans="1:14" ht="22.5" customHeight="1" thickBot="1">
      <c r="A35" s="533">
        <v>26</v>
      </c>
      <c r="B35" s="1444"/>
      <c r="C35" s="1445"/>
      <c r="D35" s="1446"/>
      <c r="E35" s="534"/>
      <c r="F35" s="535"/>
      <c r="G35" s="551"/>
      <c r="H35" s="551"/>
      <c r="I35" s="536"/>
      <c r="J35" s="537"/>
      <c r="K35" s="1138"/>
      <c r="L35" s="1139"/>
      <c r="M35" s="536">
        <v>750</v>
      </c>
      <c r="N35" s="538"/>
    </row>
    <row r="36" spans="1:14" ht="22.5" customHeight="1">
      <c r="A36" s="533">
        <v>27</v>
      </c>
      <c r="B36" s="1441"/>
      <c r="C36" s="1442"/>
      <c r="D36" s="1443"/>
      <c r="E36" s="534"/>
      <c r="F36" s="535"/>
      <c r="G36" s="551"/>
      <c r="H36" s="551"/>
      <c r="I36" s="536"/>
      <c r="J36" s="537"/>
      <c r="K36" s="549"/>
      <c r="L36" s="550"/>
      <c r="M36" s="536">
        <v>750</v>
      </c>
      <c r="N36" s="538"/>
    </row>
    <row r="37" spans="1:14" ht="22.5" customHeight="1" thickBot="1">
      <c r="A37" s="533">
        <v>28</v>
      </c>
      <c r="B37" s="1444"/>
      <c r="C37" s="1445"/>
      <c r="D37" s="1446"/>
      <c r="E37" s="534"/>
      <c r="F37" s="535"/>
      <c r="G37" s="551"/>
      <c r="H37" s="551"/>
      <c r="I37" s="536"/>
      <c r="J37" s="537"/>
      <c r="K37" s="549"/>
      <c r="L37" s="550"/>
      <c r="M37" s="536">
        <v>750</v>
      </c>
      <c r="N37" s="538"/>
    </row>
    <row r="38" spans="1:14" ht="22.5" customHeight="1">
      <c r="A38" s="533">
        <v>29</v>
      </c>
      <c r="B38" s="1441"/>
      <c r="C38" s="1442"/>
      <c r="D38" s="1443"/>
      <c r="E38" s="534"/>
      <c r="F38" s="535"/>
      <c r="G38" s="551"/>
      <c r="H38" s="551"/>
      <c r="I38" s="536"/>
      <c r="J38" s="537"/>
      <c r="K38" s="549"/>
      <c r="L38" s="550"/>
      <c r="M38" s="536">
        <v>750</v>
      </c>
      <c r="N38" s="538"/>
    </row>
    <row r="39" spans="1:14" ht="22.5" customHeight="1" thickBot="1">
      <c r="A39" s="533">
        <v>30</v>
      </c>
      <c r="B39" s="1444"/>
      <c r="C39" s="1445"/>
      <c r="D39" s="1446"/>
      <c r="E39" s="534"/>
      <c r="F39" s="535"/>
      <c r="G39" s="551"/>
      <c r="H39" s="551"/>
      <c r="I39" s="536"/>
      <c r="J39" s="537"/>
      <c r="K39" s="549"/>
      <c r="L39" s="550"/>
      <c r="M39" s="536">
        <v>750</v>
      </c>
      <c r="N39" s="538"/>
    </row>
    <row r="40" spans="1:14" ht="22.5" customHeight="1">
      <c r="A40" s="533">
        <v>31</v>
      </c>
      <c r="B40" s="1441"/>
      <c r="C40" s="1442"/>
      <c r="D40" s="1443"/>
      <c r="E40" s="534"/>
      <c r="F40" s="535"/>
      <c r="G40" s="551"/>
      <c r="H40" s="551"/>
      <c r="I40" s="536"/>
      <c r="J40" s="537"/>
      <c r="K40" s="549"/>
      <c r="L40" s="550"/>
      <c r="M40" s="536"/>
      <c r="N40" s="538"/>
    </row>
    <row r="41" spans="1:14" ht="22.5" customHeight="1" thickBot="1">
      <c r="A41" s="533">
        <v>32</v>
      </c>
      <c r="B41" s="1444"/>
      <c r="C41" s="1445"/>
      <c r="D41" s="1446"/>
      <c r="E41" s="534"/>
      <c r="F41" s="535"/>
      <c r="G41" s="551"/>
      <c r="H41" s="551"/>
      <c r="I41" s="536"/>
      <c r="J41" s="537"/>
      <c r="K41" s="549"/>
      <c r="L41" s="550"/>
      <c r="M41" s="536"/>
      <c r="N41" s="538"/>
    </row>
    <row r="42" spans="1:14" ht="22.5" customHeight="1">
      <c r="A42" s="533">
        <v>33</v>
      </c>
      <c r="B42" s="1441"/>
      <c r="C42" s="1442"/>
      <c r="D42" s="1443"/>
      <c r="E42" s="534"/>
      <c r="F42" s="541"/>
      <c r="G42" s="551"/>
      <c r="H42" s="534"/>
      <c r="I42" s="536"/>
      <c r="J42" s="537"/>
      <c r="K42" s="549"/>
      <c r="L42" s="550"/>
      <c r="M42" s="536"/>
      <c r="N42" s="538"/>
    </row>
    <row r="43" spans="1:14" ht="22.5" customHeight="1" thickBot="1">
      <c r="A43" s="533">
        <v>34</v>
      </c>
      <c r="B43" s="1451"/>
      <c r="C43" s="1452"/>
      <c r="D43" s="1453"/>
      <c r="E43" s="534"/>
      <c r="F43" s="541"/>
      <c r="G43" s="551"/>
      <c r="H43" s="534"/>
      <c r="I43" s="536"/>
      <c r="J43" s="537"/>
      <c r="K43" s="549"/>
      <c r="L43" s="550"/>
      <c r="M43" s="536"/>
      <c r="N43" s="538"/>
    </row>
    <row r="44" spans="1:14" ht="22.5" customHeight="1">
      <c r="A44" s="533">
        <v>35</v>
      </c>
      <c r="B44" s="1454"/>
      <c r="C44" s="1455"/>
      <c r="D44" s="1456"/>
      <c r="E44" s="534"/>
      <c r="F44" s="541"/>
      <c r="G44" s="551"/>
      <c r="H44" s="534"/>
      <c r="I44" s="536"/>
      <c r="J44" s="537"/>
      <c r="K44" s="1138"/>
      <c r="L44" s="1139"/>
      <c r="M44" s="536"/>
      <c r="N44" s="538"/>
    </row>
    <row r="45" spans="1:14" ht="22.5" customHeight="1" thickBot="1">
      <c r="A45" s="533">
        <v>36</v>
      </c>
      <c r="B45" s="1448"/>
      <c r="C45" s="1449"/>
      <c r="D45" s="1450"/>
      <c r="E45" s="534"/>
      <c r="F45" s="541"/>
      <c r="G45" s="551"/>
      <c r="H45" s="534"/>
      <c r="I45" s="536"/>
      <c r="J45" s="537"/>
      <c r="K45" s="1138"/>
      <c r="L45" s="1139"/>
      <c r="M45" s="536"/>
      <c r="N45" s="538"/>
    </row>
    <row r="46" spans="1:14" ht="22.5" customHeight="1">
      <c r="A46" s="533">
        <v>37</v>
      </c>
      <c r="B46" s="1441"/>
      <c r="C46" s="1442"/>
      <c r="D46" s="1443"/>
      <c r="E46" s="534"/>
      <c r="F46" s="541"/>
      <c r="G46" s="551"/>
      <c r="H46" s="534"/>
      <c r="I46" s="536"/>
      <c r="J46" s="537"/>
      <c r="K46" s="1138"/>
      <c r="L46" s="1139"/>
      <c r="M46" s="536"/>
      <c r="N46" s="538"/>
    </row>
    <row r="47" spans="1:14" ht="22.5" customHeight="1" thickBot="1">
      <c r="A47" s="533">
        <v>38</v>
      </c>
      <c r="B47" s="1444"/>
      <c r="C47" s="1445"/>
      <c r="D47" s="1446"/>
      <c r="E47" s="534"/>
      <c r="F47" s="541"/>
      <c r="G47" s="551"/>
      <c r="H47" s="534"/>
      <c r="I47" s="536"/>
      <c r="J47" s="537"/>
      <c r="K47" s="1138"/>
      <c r="L47" s="1139"/>
      <c r="M47" s="536"/>
      <c r="N47" s="538"/>
    </row>
    <row r="48" spans="1:14" ht="22.5" customHeight="1">
      <c r="A48" s="533">
        <v>39</v>
      </c>
      <c r="B48" s="1441"/>
      <c r="C48" s="1442"/>
      <c r="D48" s="1443"/>
      <c r="E48" s="534"/>
      <c r="F48" s="541"/>
      <c r="G48" s="551"/>
      <c r="H48" s="534"/>
      <c r="I48" s="536"/>
      <c r="J48" s="537"/>
      <c r="K48" s="1138"/>
      <c r="L48" s="1139"/>
      <c r="M48" s="536"/>
      <c r="N48" s="538"/>
    </row>
    <row r="49" spans="1:14" ht="22.5" customHeight="1" thickBot="1">
      <c r="A49" s="533">
        <v>40</v>
      </c>
      <c r="B49" s="1444"/>
      <c r="C49" s="1445"/>
      <c r="D49" s="1446"/>
      <c r="E49" s="534"/>
      <c r="F49" s="541"/>
      <c r="G49" s="551"/>
      <c r="H49" s="534"/>
      <c r="I49" s="536"/>
      <c r="J49" s="537"/>
      <c r="K49" s="1138"/>
      <c r="L49" s="1139"/>
      <c r="M49" s="536"/>
      <c r="N49" s="538"/>
    </row>
    <row r="51" spans="1:14" s="188" customFormat="1">
      <c r="A51" s="542"/>
      <c r="B51" s="1447" t="s">
        <v>255</v>
      </c>
      <c r="C51" s="1447"/>
      <c r="D51" s="1447"/>
      <c r="E51" s="1447"/>
      <c r="F51" s="1447"/>
      <c r="G51" s="543" t="s">
        <v>106</v>
      </c>
      <c r="H51" s="543"/>
      <c r="I51" s="543"/>
      <c r="J51" s="523"/>
      <c r="K51" s="523"/>
    </row>
    <row r="52" spans="1:14" s="188" customFormat="1" ht="13.25" customHeight="1">
      <c r="A52" s="542"/>
      <c r="B52" s="1178"/>
      <c r="C52" s="1179"/>
      <c r="D52" s="1182"/>
      <c r="E52" s="1183"/>
      <c r="F52" s="1184"/>
      <c r="G52" s="1188"/>
      <c r="H52" s="1188"/>
      <c r="I52" s="553"/>
      <c r="J52" s="523"/>
      <c r="K52" s="523"/>
    </row>
    <row r="53" spans="1:14" ht="13.25" customHeight="1">
      <c r="B53" s="1180"/>
      <c r="C53" s="1181"/>
      <c r="D53" s="1185"/>
      <c r="E53" s="1186"/>
      <c r="F53" s="1187"/>
      <c r="G53" s="1189"/>
      <c r="H53" s="1189"/>
      <c r="I53" s="554" t="s">
        <v>236</v>
      </c>
    </row>
    <row r="54" spans="1:14">
      <c r="B54" s="1171" t="s">
        <v>256</v>
      </c>
      <c r="C54" s="1172"/>
      <c r="D54" s="1171" t="s">
        <v>257</v>
      </c>
      <c r="E54" s="1173"/>
      <c r="F54" s="1172"/>
      <c r="G54" s="1174" t="s">
        <v>4</v>
      </c>
      <c r="H54" s="1174"/>
      <c r="I54" s="546" t="s">
        <v>5</v>
      </c>
    </row>
    <row r="56" spans="1:14" ht="15" customHeight="1"/>
    <row r="57" spans="1:14" ht="15" customHeight="1"/>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 ht="15" customHeight="1"/>
    <row r="178" spans="1:1" ht="15" customHeight="1"/>
    <row r="179" spans="1:1" ht="15" customHeight="1"/>
    <row r="180" spans="1:1" ht="15" customHeight="1"/>
    <row r="181" spans="1:1" ht="15" customHeight="1"/>
    <row r="182" spans="1:1" ht="15" customHeight="1"/>
    <row r="183" spans="1:1" ht="15" customHeight="1"/>
    <row r="184" spans="1:1" ht="15" customHeight="1"/>
    <row r="185" spans="1:1" ht="15" customHeight="1"/>
    <row r="186" spans="1:1" ht="15" customHeight="1"/>
    <row r="187" spans="1:1" ht="15" customHeight="1"/>
    <row r="188" spans="1:1" ht="15" customHeight="1"/>
    <row r="189" spans="1:1" ht="15" customHeight="1"/>
    <row r="190" spans="1:1" ht="15" customHeight="1"/>
    <row r="191" spans="1:1" ht="15" customHeight="1"/>
    <row r="192" spans="1:1" ht="15" customHeight="1">
      <c r="A192" s="158"/>
    </row>
    <row r="193" spans="1:13" ht="15" customHeight="1">
      <c r="A193" s="59" t="s">
        <v>154</v>
      </c>
    </row>
    <row r="194" spans="1:13" ht="15" customHeight="1">
      <c r="A194" s="59" t="s">
        <v>258</v>
      </c>
    </row>
    <row r="195" spans="1:13" ht="15" customHeight="1">
      <c r="A195" s="59" t="s">
        <v>259</v>
      </c>
    </row>
    <row r="196" spans="1:13" ht="15" customHeight="1">
      <c r="A196" s="59" t="s">
        <v>260</v>
      </c>
    </row>
    <row r="197" spans="1:13" ht="15" customHeight="1">
      <c r="A197" s="59" t="s">
        <v>261</v>
      </c>
    </row>
    <row r="198" spans="1:13" ht="15" customHeight="1">
      <c r="A198" s="59" t="s">
        <v>244</v>
      </c>
    </row>
    <row r="199" spans="1:13" s="155" customFormat="1">
      <c r="A199" s="59"/>
      <c r="B199" s="158"/>
      <c r="D199" s="156"/>
      <c r="E199" s="156"/>
      <c r="F199" s="157"/>
      <c r="G199" s="156"/>
      <c r="H199" s="156"/>
      <c r="I199" s="156"/>
      <c r="L199" s="523"/>
      <c r="M199" s="523"/>
    </row>
    <row r="200" spans="1:13" s="155" customFormat="1" hidden="1">
      <c r="A200" s="158"/>
      <c r="B200" s="59" t="str">
        <f>IF($F$7="ВЗРОСЛЫЕ","МУЖЧИНЫ",IF($F$7="ДО 19 ЛЕТ","ЮНИОРЫ","ЮНОШИ"))</f>
        <v>МУЖЧИНЫ</v>
      </c>
      <c r="C200" s="22" t="s">
        <v>262</v>
      </c>
      <c r="D200" s="22" t="s">
        <v>263</v>
      </c>
      <c r="E200" s="156"/>
      <c r="F200" s="156"/>
      <c r="G200" s="157"/>
      <c r="H200" s="156"/>
      <c r="I200" s="156"/>
      <c r="L200" s="523"/>
      <c r="M200" s="523"/>
    </row>
    <row r="201" spans="1:13" s="155" customFormat="1" hidden="1">
      <c r="A201" s="542"/>
      <c r="B201" s="59" t="str">
        <f>IF($F$7="ВЗРОСЛЫЕ","ЖЕНЩИНЫ",IF($F$7="ДО 19 ЛЕТ","ЮНИОРКИ","ДЕВУШКИ"))</f>
        <v>ЖЕНЩИНЫ</v>
      </c>
      <c r="C201" s="22" t="s">
        <v>264</v>
      </c>
      <c r="D201" s="22" t="s">
        <v>265</v>
      </c>
      <c r="E201" s="156"/>
      <c r="F201" s="156"/>
      <c r="G201" s="157"/>
      <c r="H201" s="156"/>
      <c r="I201" s="156"/>
      <c r="L201" s="523"/>
      <c r="M201" s="523"/>
    </row>
    <row r="202" spans="1:13" s="155" customFormat="1" hidden="1">
      <c r="A202" s="542"/>
      <c r="B202" s="59"/>
      <c r="C202" s="22" t="s">
        <v>266</v>
      </c>
      <c r="D202" s="22" t="s">
        <v>267</v>
      </c>
      <c r="E202" s="156"/>
      <c r="F202" s="156"/>
      <c r="G202" s="157"/>
      <c r="H202" s="156"/>
      <c r="I202" s="156"/>
      <c r="L202" s="523"/>
      <c r="M202" s="523"/>
    </row>
    <row r="203" spans="1:13" s="155" customFormat="1" hidden="1">
      <c r="A203" s="542"/>
      <c r="B203" s="59"/>
      <c r="C203" s="22" t="s">
        <v>268</v>
      </c>
      <c r="D203" s="22" t="s">
        <v>269</v>
      </c>
      <c r="E203" s="156"/>
      <c r="F203" s="156"/>
      <c r="G203" s="157"/>
      <c r="H203" s="156"/>
      <c r="I203" s="156"/>
      <c r="L203" s="523"/>
      <c r="M203" s="523"/>
    </row>
    <row r="204" spans="1:13" s="155" customFormat="1" hidden="1">
      <c r="A204" s="542"/>
      <c r="B204" s="59"/>
      <c r="C204" s="22" t="s">
        <v>270</v>
      </c>
      <c r="D204" s="22" t="s">
        <v>271</v>
      </c>
      <c r="E204" s="156"/>
      <c r="F204" s="156"/>
      <c r="G204" s="157"/>
      <c r="H204" s="156"/>
      <c r="I204" s="156"/>
      <c r="L204" s="523"/>
      <c r="M204" s="523"/>
    </row>
    <row r="205" spans="1:13" s="155" customFormat="1" hidden="1">
      <c r="A205" s="542"/>
      <c r="B205" s="59"/>
      <c r="C205" s="22" t="s">
        <v>272</v>
      </c>
      <c r="D205" s="22"/>
      <c r="E205" s="156"/>
      <c r="F205" s="156"/>
      <c r="G205" s="157"/>
      <c r="H205" s="156"/>
      <c r="I205" s="156"/>
      <c r="L205" s="523"/>
      <c r="M205" s="523"/>
    </row>
    <row r="206" spans="1:13" s="155" customFormat="1" hidden="1">
      <c r="A206" s="542"/>
      <c r="B206" s="59"/>
      <c r="C206" s="22" t="s">
        <v>273</v>
      </c>
      <c r="D206" s="22"/>
      <c r="E206" s="156"/>
      <c r="F206" s="156"/>
      <c r="G206" s="157"/>
      <c r="H206" s="156"/>
      <c r="I206" s="156"/>
    </row>
    <row r="207" spans="1:13" s="155" customFormat="1">
      <c r="A207" s="542"/>
      <c r="B207" s="158"/>
      <c r="D207" s="156"/>
      <c r="E207" s="156"/>
      <c r="F207" s="157"/>
      <c r="G207" s="156"/>
      <c r="H207" s="156"/>
      <c r="I207" s="156"/>
    </row>
    <row r="208" spans="1:13" ht="15" customHeight="1">
      <c r="L208" s="155"/>
      <c r="M208" s="155"/>
    </row>
    <row r="209" spans="12:13" ht="15" customHeight="1">
      <c r="L209" s="155"/>
      <c r="M209" s="155"/>
    </row>
    <row r="210" spans="12:13" ht="15" customHeight="1">
      <c r="L210" s="155"/>
      <c r="M210" s="155"/>
    </row>
    <row r="211" spans="12:13" ht="15" customHeight="1">
      <c r="L211" s="155"/>
      <c r="M211" s="155"/>
    </row>
    <row r="212" spans="12:13" ht="15" customHeight="1">
      <c r="L212" s="155"/>
      <c r="M212" s="155"/>
    </row>
    <row r="213" spans="12:13" ht="15" customHeight="1">
      <c r="L213" s="155"/>
      <c r="M213" s="155"/>
    </row>
    <row r="214" spans="12:13" ht="15" customHeight="1">
      <c r="L214" s="155"/>
      <c r="M214" s="155"/>
    </row>
    <row r="215" spans="12:13" ht="15" customHeight="1"/>
    <row r="216" spans="12:13" ht="15" customHeight="1"/>
    <row r="217" spans="12:13" ht="15" customHeight="1"/>
    <row r="218" spans="12:13" ht="15" customHeight="1"/>
    <row r="219" spans="12:13" ht="15" customHeight="1"/>
    <row r="220" spans="12:13" ht="15" customHeight="1"/>
    <row r="221" spans="12:13" ht="15" customHeight="1"/>
    <row r="222" spans="12:13" ht="15" customHeight="1"/>
    <row r="223" spans="12:13" ht="15" customHeight="1"/>
    <row r="224" spans="12:13"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sheetData>
  <mergeCells count="95">
    <mergeCell ref="A2:N2"/>
    <mergeCell ref="A3:N3"/>
    <mergeCell ref="A4:N4"/>
    <mergeCell ref="A5:N5"/>
    <mergeCell ref="A6:C6"/>
    <mergeCell ref="D6:E6"/>
    <mergeCell ref="F6:H6"/>
    <mergeCell ref="I6:K6"/>
    <mergeCell ref="L6:M6"/>
    <mergeCell ref="A7:C7"/>
    <mergeCell ref="D7:E7"/>
    <mergeCell ref="F7:H7"/>
    <mergeCell ref="L7:M7"/>
    <mergeCell ref="B9:D9"/>
    <mergeCell ref="K9:L9"/>
    <mergeCell ref="K10:L10"/>
    <mergeCell ref="B11:D11"/>
    <mergeCell ref="K11:L11"/>
    <mergeCell ref="K12:L12"/>
    <mergeCell ref="B13:D13"/>
    <mergeCell ref="K13:L13"/>
    <mergeCell ref="B10:D10"/>
    <mergeCell ref="K14:L14"/>
    <mergeCell ref="B15:D15"/>
    <mergeCell ref="K15:L15"/>
    <mergeCell ref="B16:D16"/>
    <mergeCell ref="K16:L16"/>
    <mergeCell ref="K17:L17"/>
    <mergeCell ref="B18:D18"/>
    <mergeCell ref="K18:L18"/>
    <mergeCell ref="B19:D19"/>
    <mergeCell ref="K19:L19"/>
    <mergeCell ref="B20:D20"/>
    <mergeCell ref="K20:L20"/>
    <mergeCell ref="B21:D21"/>
    <mergeCell ref="K21:L21"/>
    <mergeCell ref="B22:D22"/>
    <mergeCell ref="K22:L22"/>
    <mergeCell ref="B23:D23"/>
    <mergeCell ref="K23:L23"/>
    <mergeCell ref="K24:L24"/>
    <mergeCell ref="B25:D25"/>
    <mergeCell ref="K25:L25"/>
    <mergeCell ref="B24:D24"/>
    <mergeCell ref="B26:D26"/>
    <mergeCell ref="K26:L26"/>
    <mergeCell ref="B27:D27"/>
    <mergeCell ref="K27:L27"/>
    <mergeCell ref="B28:D28"/>
    <mergeCell ref="K28:L28"/>
    <mergeCell ref="B29:D29"/>
    <mergeCell ref="K29:L29"/>
    <mergeCell ref="B30:D30"/>
    <mergeCell ref="K30:L30"/>
    <mergeCell ref="B31:D31"/>
    <mergeCell ref="K31:L31"/>
    <mergeCell ref="B32:D32"/>
    <mergeCell ref="K32:L32"/>
    <mergeCell ref="B33:D33"/>
    <mergeCell ref="K33:L33"/>
    <mergeCell ref="B34:D34"/>
    <mergeCell ref="K34:L34"/>
    <mergeCell ref="K44:L44"/>
    <mergeCell ref="B35:D35"/>
    <mergeCell ref="K35:L35"/>
    <mergeCell ref="B36:D36"/>
    <mergeCell ref="B37:D37"/>
    <mergeCell ref="B38:D38"/>
    <mergeCell ref="B39:D39"/>
    <mergeCell ref="B40:D40"/>
    <mergeCell ref="B41:D41"/>
    <mergeCell ref="B42:D42"/>
    <mergeCell ref="B43:D43"/>
    <mergeCell ref="B44:D44"/>
    <mergeCell ref="K45:L45"/>
    <mergeCell ref="B46:D46"/>
    <mergeCell ref="K46:L46"/>
    <mergeCell ref="B47:D47"/>
    <mergeCell ref="K47:L47"/>
    <mergeCell ref="B54:C54"/>
    <mergeCell ref="D54:F54"/>
    <mergeCell ref="G54:H54"/>
    <mergeCell ref="I7:K8"/>
    <mergeCell ref="B12:D12"/>
    <mergeCell ref="B14:D14"/>
    <mergeCell ref="B17:D17"/>
    <mergeCell ref="B48:D48"/>
    <mergeCell ref="K48:L48"/>
    <mergeCell ref="B49:D49"/>
    <mergeCell ref="K49:L49"/>
    <mergeCell ref="B51:F51"/>
    <mergeCell ref="B52:C53"/>
    <mergeCell ref="D52:F53"/>
    <mergeCell ref="G52:H53"/>
    <mergeCell ref="B45:D45"/>
  </mergeCells>
  <dataValidations count="3">
    <dataValidation type="list" allowBlank="1" showInputMessage="1" showErrorMessage="1" sqref="F7" xr:uid="{00000000-0002-0000-0500-000000000000}">
      <formula1>$A$193:$A$198</formula1>
    </dataValidation>
    <dataValidation type="list" allowBlank="1" showInputMessage="1" showErrorMessage="1" sqref="L7:M7" xr:uid="{00000000-0002-0000-0500-000001000000}">
      <formula1>$C$200:$C$206</formula1>
    </dataValidation>
    <dataValidation type="list" allowBlank="1" showInputMessage="1" showErrorMessage="1" sqref="N7" xr:uid="{00000000-0002-0000-0500-000002000000}">
      <formula1>$D$200:$D$204</formula1>
    </dataValidation>
  </dataValidations>
  <printOptions horizontalCentered="1"/>
  <pageMargins left="0.15748031496062992" right="0.15748031496062992" top="0.41" bottom="0.2" header="0.15748031496062992" footer="0.15748031496062992"/>
  <pageSetup paperSize="9" scale="70" fitToHeight="2" orientation="landscape"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3249" r:id="rId5" name="Label 1">
              <controlPr defaultSize="0" print="0" autoFill="0" autoLine="0" autoPict="0">
                <anchor moveWithCells="1" sizeWithCells="1">
                  <from>
                    <xdr:col>6</xdr:col>
                    <xdr:colOff>635000</xdr:colOff>
                    <xdr:row>0</xdr:row>
                    <xdr:rowOff>6350</xdr:rowOff>
                  </from>
                  <to>
                    <xdr:col>6</xdr:col>
                    <xdr:colOff>977900</xdr:colOff>
                    <xdr:row>1</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71"/>
  <sheetViews>
    <sheetView showGridLines="0" showZeros="0" zoomScaleNormal="50" workbookViewId="0">
      <pane ySplit="11" topLeftCell="A12" activePane="bottomLeft" state="frozen"/>
      <selection pane="bottomLeft" activeCell="D2" sqref="D2:Q2"/>
    </sheetView>
  </sheetViews>
  <sheetFormatPr defaultRowHeight="12.5"/>
  <cols>
    <col min="1" max="1" width="8.90625" style="56" customWidth="1"/>
    <col min="2" max="2" width="6.453125" style="56" customWidth="1"/>
    <col min="3" max="3" width="6.36328125" style="34" hidden="1" customWidth="1"/>
    <col min="4" max="4" width="16.6328125" style="19" customWidth="1"/>
    <col min="5" max="5" width="4.6328125" style="19" customWidth="1"/>
    <col min="6" max="6" width="7.6328125" style="19" customWidth="1"/>
    <col min="7" max="7" width="1.6328125" style="56" customWidth="1"/>
    <col min="8" max="9" width="9.6328125" style="56" customWidth="1"/>
    <col min="10" max="10" width="1.6328125" style="56" customWidth="1"/>
    <col min="11" max="12" width="9.6328125" style="56" customWidth="1"/>
    <col min="13" max="13" width="1.6328125" style="19" customWidth="1"/>
    <col min="14" max="15" width="9.6328125" style="19" customWidth="1"/>
    <col min="16" max="16" width="1.6328125" style="19" customWidth="1"/>
    <col min="17" max="17" width="9.6328125" style="23" customWidth="1"/>
    <col min="18" max="18" width="11.36328125" style="19" bestFit="1" customWidth="1"/>
    <col min="19" max="19" width="10.08984375" style="56" customWidth="1"/>
    <col min="20" max="256" width="9.08984375" style="56"/>
    <col min="257" max="257" width="8.90625" style="56" customWidth="1"/>
    <col min="258" max="258" width="6.453125" style="56" customWidth="1"/>
    <col min="259" max="259" width="0" style="56" hidden="1" customWidth="1"/>
    <col min="260" max="260" width="16.6328125" style="56" customWidth="1"/>
    <col min="261" max="261" width="4.6328125" style="56" customWidth="1"/>
    <col min="262" max="262" width="7.6328125" style="56" customWidth="1"/>
    <col min="263" max="263" width="1.6328125" style="56" customWidth="1"/>
    <col min="264" max="265" width="9.6328125" style="56" customWidth="1"/>
    <col min="266" max="266" width="1.6328125" style="56" customWidth="1"/>
    <col min="267" max="268" width="9.6328125" style="56" customWidth="1"/>
    <col min="269" max="269" width="1.6328125" style="56" customWidth="1"/>
    <col min="270" max="271" width="9.6328125" style="56" customWidth="1"/>
    <col min="272" max="272" width="1.6328125" style="56" customWidth="1"/>
    <col min="273" max="273" width="9.6328125" style="56" customWidth="1"/>
    <col min="274" max="274" width="11.36328125" style="56" bestFit="1" customWidth="1"/>
    <col min="275" max="275" width="10.08984375" style="56" customWidth="1"/>
    <col min="276" max="512" width="9.08984375" style="56"/>
    <col min="513" max="513" width="8.90625" style="56" customWidth="1"/>
    <col min="514" max="514" width="6.453125" style="56" customWidth="1"/>
    <col min="515" max="515" width="0" style="56" hidden="1" customWidth="1"/>
    <col min="516" max="516" width="16.6328125" style="56" customWidth="1"/>
    <col min="517" max="517" width="4.6328125" style="56" customWidth="1"/>
    <col min="518" max="518" width="7.6328125" style="56" customWidth="1"/>
    <col min="519" max="519" width="1.6328125" style="56" customWidth="1"/>
    <col min="520" max="521" width="9.6328125" style="56" customWidth="1"/>
    <col min="522" max="522" width="1.6328125" style="56" customWidth="1"/>
    <col min="523" max="524" width="9.6328125" style="56" customWidth="1"/>
    <col min="525" max="525" width="1.6328125" style="56" customWidth="1"/>
    <col min="526" max="527" width="9.6328125" style="56" customWidth="1"/>
    <col min="528" max="528" width="1.6328125" style="56" customWidth="1"/>
    <col min="529" max="529" width="9.6328125" style="56" customWidth="1"/>
    <col min="530" max="530" width="11.36328125" style="56" bestFit="1" customWidth="1"/>
    <col min="531" max="531" width="10.08984375" style="56" customWidth="1"/>
    <col min="532" max="768" width="9.08984375" style="56"/>
    <col min="769" max="769" width="8.90625" style="56" customWidth="1"/>
    <col min="770" max="770" width="6.453125" style="56" customWidth="1"/>
    <col min="771" max="771" width="0" style="56" hidden="1" customWidth="1"/>
    <col min="772" max="772" width="16.6328125" style="56" customWidth="1"/>
    <col min="773" max="773" width="4.6328125" style="56" customWidth="1"/>
    <col min="774" max="774" width="7.6328125" style="56" customWidth="1"/>
    <col min="775" max="775" width="1.6328125" style="56" customWidth="1"/>
    <col min="776" max="777" width="9.6328125" style="56" customWidth="1"/>
    <col min="778" max="778" width="1.6328125" style="56" customWidth="1"/>
    <col min="779" max="780" width="9.6328125" style="56" customWidth="1"/>
    <col min="781" max="781" width="1.6328125" style="56" customWidth="1"/>
    <col min="782" max="783" width="9.6328125" style="56" customWidth="1"/>
    <col min="784" max="784" width="1.6328125" style="56" customWidth="1"/>
    <col min="785" max="785" width="9.6328125" style="56" customWidth="1"/>
    <col min="786" max="786" width="11.36328125" style="56" bestFit="1" customWidth="1"/>
    <col min="787" max="787" width="10.08984375" style="56" customWidth="1"/>
    <col min="788" max="1024" width="9.08984375" style="56"/>
    <col min="1025" max="1025" width="8.90625" style="56" customWidth="1"/>
    <col min="1026" max="1026" width="6.453125" style="56" customWidth="1"/>
    <col min="1027" max="1027" width="0" style="56" hidden="1" customWidth="1"/>
    <col min="1028" max="1028" width="16.6328125" style="56" customWidth="1"/>
    <col min="1029" max="1029" width="4.6328125" style="56" customWidth="1"/>
    <col min="1030" max="1030" width="7.6328125" style="56" customWidth="1"/>
    <col min="1031" max="1031" width="1.6328125" style="56" customWidth="1"/>
    <col min="1032" max="1033" width="9.6328125" style="56" customWidth="1"/>
    <col min="1034" max="1034" width="1.6328125" style="56" customWidth="1"/>
    <col min="1035" max="1036" width="9.6328125" style="56" customWidth="1"/>
    <col min="1037" max="1037" width="1.6328125" style="56" customWidth="1"/>
    <col min="1038" max="1039" width="9.6328125" style="56" customWidth="1"/>
    <col min="1040" max="1040" width="1.6328125" style="56" customWidth="1"/>
    <col min="1041" max="1041" width="9.6328125" style="56" customWidth="1"/>
    <col min="1042" max="1042" width="11.36328125" style="56" bestFit="1" customWidth="1"/>
    <col min="1043" max="1043" width="10.08984375" style="56" customWidth="1"/>
    <col min="1044" max="1280" width="9.08984375" style="56"/>
    <col min="1281" max="1281" width="8.90625" style="56" customWidth="1"/>
    <col min="1282" max="1282" width="6.453125" style="56" customWidth="1"/>
    <col min="1283" max="1283" width="0" style="56" hidden="1" customWidth="1"/>
    <col min="1284" max="1284" width="16.6328125" style="56" customWidth="1"/>
    <col min="1285" max="1285" width="4.6328125" style="56" customWidth="1"/>
    <col min="1286" max="1286" width="7.6328125" style="56" customWidth="1"/>
    <col min="1287" max="1287" width="1.6328125" style="56" customWidth="1"/>
    <col min="1288" max="1289" width="9.6328125" style="56" customWidth="1"/>
    <col min="1290" max="1290" width="1.6328125" style="56" customWidth="1"/>
    <col min="1291" max="1292" width="9.6328125" style="56" customWidth="1"/>
    <col min="1293" max="1293" width="1.6328125" style="56" customWidth="1"/>
    <col min="1294" max="1295" width="9.6328125" style="56" customWidth="1"/>
    <col min="1296" max="1296" width="1.6328125" style="56" customWidth="1"/>
    <col min="1297" max="1297" width="9.6328125" style="56" customWidth="1"/>
    <col min="1298" max="1298" width="11.36328125" style="56" bestFit="1" customWidth="1"/>
    <col min="1299" max="1299" width="10.08984375" style="56" customWidth="1"/>
    <col min="1300" max="1536" width="9.08984375" style="56"/>
    <col min="1537" max="1537" width="8.90625" style="56" customWidth="1"/>
    <col min="1538" max="1538" width="6.453125" style="56" customWidth="1"/>
    <col min="1539" max="1539" width="0" style="56" hidden="1" customWidth="1"/>
    <col min="1540" max="1540" width="16.6328125" style="56" customWidth="1"/>
    <col min="1541" max="1541" width="4.6328125" style="56" customWidth="1"/>
    <col min="1542" max="1542" width="7.6328125" style="56" customWidth="1"/>
    <col min="1543" max="1543" width="1.6328125" style="56" customWidth="1"/>
    <col min="1544" max="1545" width="9.6328125" style="56" customWidth="1"/>
    <col min="1546" max="1546" width="1.6328125" style="56" customWidth="1"/>
    <col min="1547" max="1548" width="9.6328125" style="56" customWidth="1"/>
    <col min="1549" max="1549" width="1.6328125" style="56" customWidth="1"/>
    <col min="1550" max="1551" width="9.6328125" style="56" customWidth="1"/>
    <col min="1552" max="1552" width="1.6328125" style="56" customWidth="1"/>
    <col min="1553" max="1553" width="9.6328125" style="56" customWidth="1"/>
    <col min="1554" max="1554" width="11.36328125" style="56" bestFit="1" customWidth="1"/>
    <col min="1555" max="1555" width="10.08984375" style="56" customWidth="1"/>
    <col min="1556" max="1792" width="9.08984375" style="56"/>
    <col min="1793" max="1793" width="8.90625" style="56" customWidth="1"/>
    <col min="1794" max="1794" width="6.453125" style="56" customWidth="1"/>
    <col min="1795" max="1795" width="0" style="56" hidden="1" customWidth="1"/>
    <col min="1796" max="1796" width="16.6328125" style="56" customWidth="1"/>
    <col min="1797" max="1797" width="4.6328125" style="56" customWidth="1"/>
    <col min="1798" max="1798" width="7.6328125" style="56" customWidth="1"/>
    <col min="1799" max="1799" width="1.6328125" style="56" customWidth="1"/>
    <col min="1800" max="1801" width="9.6328125" style="56" customWidth="1"/>
    <col min="1802" max="1802" width="1.6328125" style="56" customWidth="1"/>
    <col min="1803" max="1804" width="9.6328125" style="56" customWidth="1"/>
    <col min="1805" max="1805" width="1.6328125" style="56" customWidth="1"/>
    <col min="1806" max="1807" width="9.6328125" style="56" customWidth="1"/>
    <col min="1808" max="1808" width="1.6328125" style="56" customWidth="1"/>
    <col min="1809" max="1809" width="9.6328125" style="56" customWidth="1"/>
    <col min="1810" max="1810" width="11.36328125" style="56" bestFit="1" customWidth="1"/>
    <col min="1811" max="1811" width="10.08984375" style="56" customWidth="1"/>
    <col min="1812" max="2048" width="9.08984375" style="56"/>
    <col min="2049" max="2049" width="8.90625" style="56" customWidth="1"/>
    <col min="2050" max="2050" width="6.453125" style="56" customWidth="1"/>
    <col min="2051" max="2051" width="0" style="56" hidden="1" customWidth="1"/>
    <col min="2052" max="2052" width="16.6328125" style="56" customWidth="1"/>
    <col min="2053" max="2053" width="4.6328125" style="56" customWidth="1"/>
    <col min="2054" max="2054" width="7.6328125" style="56" customWidth="1"/>
    <col min="2055" max="2055" width="1.6328125" style="56" customWidth="1"/>
    <col min="2056" max="2057" width="9.6328125" style="56" customWidth="1"/>
    <col min="2058" max="2058" width="1.6328125" style="56" customWidth="1"/>
    <col min="2059" max="2060" width="9.6328125" style="56" customWidth="1"/>
    <col min="2061" max="2061" width="1.6328125" style="56" customWidth="1"/>
    <col min="2062" max="2063" width="9.6328125" style="56" customWidth="1"/>
    <col min="2064" max="2064" width="1.6328125" style="56" customWidth="1"/>
    <col min="2065" max="2065" width="9.6328125" style="56" customWidth="1"/>
    <col min="2066" max="2066" width="11.36328125" style="56" bestFit="1" customWidth="1"/>
    <col min="2067" max="2067" width="10.08984375" style="56" customWidth="1"/>
    <col min="2068" max="2304" width="9.08984375" style="56"/>
    <col min="2305" max="2305" width="8.90625" style="56" customWidth="1"/>
    <col min="2306" max="2306" width="6.453125" style="56" customWidth="1"/>
    <col min="2307" max="2307" width="0" style="56" hidden="1" customWidth="1"/>
    <col min="2308" max="2308" width="16.6328125" style="56" customWidth="1"/>
    <col min="2309" max="2309" width="4.6328125" style="56" customWidth="1"/>
    <col min="2310" max="2310" width="7.6328125" style="56" customWidth="1"/>
    <col min="2311" max="2311" width="1.6328125" style="56" customWidth="1"/>
    <col min="2312" max="2313" width="9.6328125" style="56" customWidth="1"/>
    <col min="2314" max="2314" width="1.6328125" style="56" customWidth="1"/>
    <col min="2315" max="2316" width="9.6328125" style="56" customWidth="1"/>
    <col min="2317" max="2317" width="1.6328125" style="56" customWidth="1"/>
    <col min="2318" max="2319" width="9.6328125" style="56" customWidth="1"/>
    <col min="2320" max="2320" width="1.6328125" style="56" customWidth="1"/>
    <col min="2321" max="2321" width="9.6328125" style="56" customWidth="1"/>
    <col min="2322" max="2322" width="11.36328125" style="56" bestFit="1" customWidth="1"/>
    <col min="2323" max="2323" width="10.08984375" style="56" customWidth="1"/>
    <col min="2324" max="2560" width="9.08984375" style="56"/>
    <col min="2561" max="2561" width="8.90625" style="56" customWidth="1"/>
    <col min="2562" max="2562" width="6.453125" style="56" customWidth="1"/>
    <col min="2563" max="2563" width="0" style="56" hidden="1" customWidth="1"/>
    <col min="2564" max="2564" width="16.6328125" style="56" customWidth="1"/>
    <col min="2565" max="2565" width="4.6328125" style="56" customWidth="1"/>
    <col min="2566" max="2566" width="7.6328125" style="56" customWidth="1"/>
    <col min="2567" max="2567" width="1.6328125" style="56" customWidth="1"/>
    <col min="2568" max="2569" width="9.6328125" style="56" customWidth="1"/>
    <col min="2570" max="2570" width="1.6328125" style="56" customWidth="1"/>
    <col min="2571" max="2572" width="9.6328125" style="56" customWidth="1"/>
    <col min="2573" max="2573" width="1.6328125" style="56" customWidth="1"/>
    <col min="2574" max="2575" width="9.6328125" style="56" customWidth="1"/>
    <col min="2576" max="2576" width="1.6328125" style="56" customWidth="1"/>
    <col min="2577" max="2577" width="9.6328125" style="56" customWidth="1"/>
    <col min="2578" max="2578" width="11.36328125" style="56" bestFit="1" customWidth="1"/>
    <col min="2579" max="2579" width="10.08984375" style="56" customWidth="1"/>
    <col min="2580" max="2816" width="9.08984375" style="56"/>
    <col min="2817" max="2817" width="8.90625" style="56" customWidth="1"/>
    <col min="2818" max="2818" width="6.453125" style="56" customWidth="1"/>
    <col min="2819" max="2819" width="0" style="56" hidden="1" customWidth="1"/>
    <col min="2820" max="2820" width="16.6328125" style="56" customWidth="1"/>
    <col min="2821" max="2821" width="4.6328125" style="56" customWidth="1"/>
    <col min="2822" max="2822" width="7.6328125" style="56" customWidth="1"/>
    <col min="2823" max="2823" width="1.6328125" style="56" customWidth="1"/>
    <col min="2824" max="2825" width="9.6328125" style="56" customWidth="1"/>
    <col min="2826" max="2826" width="1.6328125" style="56" customWidth="1"/>
    <col min="2827" max="2828" width="9.6328125" style="56" customWidth="1"/>
    <col min="2829" max="2829" width="1.6328125" style="56" customWidth="1"/>
    <col min="2830" max="2831" width="9.6328125" style="56" customWidth="1"/>
    <col min="2832" max="2832" width="1.6328125" style="56" customWidth="1"/>
    <col min="2833" max="2833" width="9.6328125" style="56" customWidth="1"/>
    <col min="2834" max="2834" width="11.36328125" style="56" bestFit="1" customWidth="1"/>
    <col min="2835" max="2835" width="10.08984375" style="56" customWidth="1"/>
    <col min="2836" max="3072" width="9.08984375" style="56"/>
    <col min="3073" max="3073" width="8.90625" style="56" customWidth="1"/>
    <col min="3074" max="3074" width="6.453125" style="56" customWidth="1"/>
    <col min="3075" max="3075" width="0" style="56" hidden="1" customWidth="1"/>
    <col min="3076" max="3076" width="16.6328125" style="56" customWidth="1"/>
    <col min="3077" max="3077" width="4.6328125" style="56" customWidth="1"/>
    <col min="3078" max="3078" width="7.6328125" style="56" customWidth="1"/>
    <col min="3079" max="3079" width="1.6328125" style="56" customWidth="1"/>
    <col min="3080" max="3081" width="9.6328125" style="56" customWidth="1"/>
    <col min="3082" max="3082" width="1.6328125" style="56" customWidth="1"/>
    <col min="3083" max="3084" width="9.6328125" style="56" customWidth="1"/>
    <col min="3085" max="3085" width="1.6328125" style="56" customWidth="1"/>
    <col min="3086" max="3087" width="9.6328125" style="56" customWidth="1"/>
    <col min="3088" max="3088" width="1.6328125" style="56" customWidth="1"/>
    <col min="3089" max="3089" width="9.6328125" style="56" customWidth="1"/>
    <col min="3090" max="3090" width="11.36328125" style="56" bestFit="1" customWidth="1"/>
    <col min="3091" max="3091" width="10.08984375" style="56" customWidth="1"/>
    <col min="3092" max="3328" width="9.08984375" style="56"/>
    <col min="3329" max="3329" width="8.90625" style="56" customWidth="1"/>
    <col min="3330" max="3330" width="6.453125" style="56" customWidth="1"/>
    <col min="3331" max="3331" width="0" style="56" hidden="1" customWidth="1"/>
    <col min="3332" max="3332" width="16.6328125" style="56" customWidth="1"/>
    <col min="3333" max="3333" width="4.6328125" style="56" customWidth="1"/>
    <col min="3334" max="3334" width="7.6328125" style="56" customWidth="1"/>
    <col min="3335" max="3335" width="1.6328125" style="56" customWidth="1"/>
    <col min="3336" max="3337" width="9.6328125" style="56" customWidth="1"/>
    <col min="3338" max="3338" width="1.6328125" style="56" customWidth="1"/>
    <col min="3339" max="3340" width="9.6328125" style="56" customWidth="1"/>
    <col min="3341" max="3341" width="1.6328125" style="56" customWidth="1"/>
    <col min="3342" max="3343" width="9.6328125" style="56" customWidth="1"/>
    <col min="3344" max="3344" width="1.6328125" style="56" customWidth="1"/>
    <col min="3345" max="3345" width="9.6328125" style="56" customWidth="1"/>
    <col min="3346" max="3346" width="11.36328125" style="56" bestFit="1" customWidth="1"/>
    <col min="3347" max="3347" width="10.08984375" style="56" customWidth="1"/>
    <col min="3348" max="3584" width="9.08984375" style="56"/>
    <col min="3585" max="3585" width="8.90625" style="56" customWidth="1"/>
    <col min="3586" max="3586" width="6.453125" style="56" customWidth="1"/>
    <col min="3587" max="3587" width="0" style="56" hidden="1" customWidth="1"/>
    <col min="3588" max="3588" width="16.6328125" style="56" customWidth="1"/>
    <col min="3589" max="3589" width="4.6328125" style="56" customWidth="1"/>
    <col min="3590" max="3590" width="7.6328125" style="56" customWidth="1"/>
    <col min="3591" max="3591" width="1.6328125" style="56" customWidth="1"/>
    <col min="3592" max="3593" width="9.6328125" style="56" customWidth="1"/>
    <col min="3594" max="3594" width="1.6328125" style="56" customWidth="1"/>
    <col min="3595" max="3596" width="9.6328125" style="56" customWidth="1"/>
    <col min="3597" max="3597" width="1.6328125" style="56" customWidth="1"/>
    <col min="3598" max="3599" width="9.6328125" style="56" customWidth="1"/>
    <col min="3600" max="3600" width="1.6328125" style="56" customWidth="1"/>
    <col min="3601" max="3601" width="9.6328125" style="56" customWidth="1"/>
    <col min="3602" max="3602" width="11.36328125" style="56" bestFit="1" customWidth="1"/>
    <col min="3603" max="3603" width="10.08984375" style="56" customWidth="1"/>
    <col min="3604" max="3840" width="9.08984375" style="56"/>
    <col min="3841" max="3841" width="8.90625" style="56" customWidth="1"/>
    <col min="3842" max="3842" width="6.453125" style="56" customWidth="1"/>
    <col min="3843" max="3843" width="0" style="56" hidden="1" customWidth="1"/>
    <col min="3844" max="3844" width="16.6328125" style="56" customWidth="1"/>
    <col min="3845" max="3845" width="4.6328125" style="56" customWidth="1"/>
    <col min="3846" max="3846" width="7.6328125" style="56" customWidth="1"/>
    <col min="3847" max="3847" width="1.6328125" style="56" customWidth="1"/>
    <col min="3848" max="3849" width="9.6328125" style="56" customWidth="1"/>
    <col min="3850" max="3850" width="1.6328125" style="56" customWidth="1"/>
    <col min="3851" max="3852" width="9.6328125" style="56" customWidth="1"/>
    <col min="3853" max="3853" width="1.6328125" style="56" customWidth="1"/>
    <col min="3854" max="3855" width="9.6328125" style="56" customWidth="1"/>
    <col min="3856" max="3856" width="1.6328125" style="56" customWidth="1"/>
    <col min="3857" max="3857" width="9.6328125" style="56" customWidth="1"/>
    <col min="3858" max="3858" width="11.36328125" style="56" bestFit="1" customWidth="1"/>
    <col min="3859" max="3859" width="10.08984375" style="56" customWidth="1"/>
    <col min="3860" max="4096" width="9.08984375" style="56"/>
    <col min="4097" max="4097" width="8.90625" style="56" customWidth="1"/>
    <col min="4098" max="4098" width="6.453125" style="56" customWidth="1"/>
    <col min="4099" max="4099" width="0" style="56" hidden="1" customWidth="1"/>
    <col min="4100" max="4100" width="16.6328125" style="56" customWidth="1"/>
    <col min="4101" max="4101" width="4.6328125" style="56" customWidth="1"/>
    <col min="4102" max="4102" width="7.6328125" style="56" customWidth="1"/>
    <col min="4103" max="4103" width="1.6328125" style="56" customWidth="1"/>
    <col min="4104" max="4105" width="9.6328125" style="56" customWidth="1"/>
    <col min="4106" max="4106" width="1.6328125" style="56" customWidth="1"/>
    <col min="4107" max="4108" width="9.6328125" style="56" customWidth="1"/>
    <col min="4109" max="4109" width="1.6328125" style="56" customWidth="1"/>
    <col min="4110" max="4111" width="9.6328125" style="56" customWidth="1"/>
    <col min="4112" max="4112" width="1.6328125" style="56" customWidth="1"/>
    <col min="4113" max="4113" width="9.6328125" style="56" customWidth="1"/>
    <col min="4114" max="4114" width="11.36328125" style="56" bestFit="1" customWidth="1"/>
    <col min="4115" max="4115" width="10.08984375" style="56" customWidth="1"/>
    <col min="4116" max="4352" width="9.08984375" style="56"/>
    <col min="4353" max="4353" width="8.90625" style="56" customWidth="1"/>
    <col min="4354" max="4354" width="6.453125" style="56" customWidth="1"/>
    <col min="4355" max="4355" width="0" style="56" hidden="1" customWidth="1"/>
    <col min="4356" max="4356" width="16.6328125" style="56" customWidth="1"/>
    <col min="4357" max="4357" width="4.6328125" style="56" customWidth="1"/>
    <col min="4358" max="4358" width="7.6328125" style="56" customWidth="1"/>
    <col min="4359" max="4359" width="1.6328125" style="56" customWidth="1"/>
    <col min="4360" max="4361" width="9.6328125" style="56" customWidth="1"/>
    <col min="4362" max="4362" width="1.6328125" style="56" customWidth="1"/>
    <col min="4363" max="4364" width="9.6328125" style="56" customWidth="1"/>
    <col min="4365" max="4365" width="1.6328125" style="56" customWidth="1"/>
    <col min="4366" max="4367" width="9.6328125" style="56" customWidth="1"/>
    <col min="4368" max="4368" width="1.6328125" style="56" customWidth="1"/>
    <col min="4369" max="4369" width="9.6328125" style="56" customWidth="1"/>
    <col min="4370" max="4370" width="11.36328125" style="56" bestFit="1" customWidth="1"/>
    <col min="4371" max="4371" width="10.08984375" style="56" customWidth="1"/>
    <col min="4372" max="4608" width="9.08984375" style="56"/>
    <col min="4609" max="4609" width="8.90625" style="56" customWidth="1"/>
    <col min="4610" max="4610" width="6.453125" style="56" customWidth="1"/>
    <col min="4611" max="4611" width="0" style="56" hidden="1" customWidth="1"/>
    <col min="4612" max="4612" width="16.6328125" style="56" customWidth="1"/>
    <col min="4613" max="4613" width="4.6328125" style="56" customWidth="1"/>
    <col min="4614" max="4614" width="7.6328125" style="56" customWidth="1"/>
    <col min="4615" max="4615" width="1.6328125" style="56" customWidth="1"/>
    <col min="4616" max="4617" width="9.6328125" style="56" customWidth="1"/>
    <col min="4618" max="4618" width="1.6328125" style="56" customWidth="1"/>
    <col min="4619" max="4620" width="9.6328125" style="56" customWidth="1"/>
    <col min="4621" max="4621" width="1.6328125" style="56" customWidth="1"/>
    <col min="4622" max="4623" width="9.6328125" style="56" customWidth="1"/>
    <col min="4624" max="4624" width="1.6328125" style="56" customWidth="1"/>
    <col min="4625" max="4625" width="9.6328125" style="56" customWidth="1"/>
    <col min="4626" max="4626" width="11.36328125" style="56" bestFit="1" customWidth="1"/>
    <col min="4627" max="4627" width="10.08984375" style="56" customWidth="1"/>
    <col min="4628" max="4864" width="9.08984375" style="56"/>
    <col min="4865" max="4865" width="8.90625" style="56" customWidth="1"/>
    <col min="4866" max="4866" width="6.453125" style="56" customWidth="1"/>
    <col min="4867" max="4867" width="0" style="56" hidden="1" customWidth="1"/>
    <col min="4868" max="4868" width="16.6328125" style="56" customWidth="1"/>
    <col min="4869" max="4869" width="4.6328125" style="56" customWidth="1"/>
    <col min="4870" max="4870" width="7.6328125" style="56" customWidth="1"/>
    <col min="4871" max="4871" width="1.6328125" style="56" customWidth="1"/>
    <col min="4872" max="4873" width="9.6328125" style="56" customWidth="1"/>
    <col min="4874" max="4874" width="1.6328125" style="56" customWidth="1"/>
    <col min="4875" max="4876" width="9.6328125" style="56" customWidth="1"/>
    <col min="4877" max="4877" width="1.6328125" style="56" customWidth="1"/>
    <col min="4878" max="4879" width="9.6328125" style="56" customWidth="1"/>
    <col min="4880" max="4880" width="1.6328125" style="56" customWidth="1"/>
    <col min="4881" max="4881" width="9.6328125" style="56" customWidth="1"/>
    <col min="4882" max="4882" width="11.36328125" style="56" bestFit="1" customWidth="1"/>
    <col min="4883" max="4883" width="10.08984375" style="56" customWidth="1"/>
    <col min="4884" max="5120" width="9.08984375" style="56"/>
    <col min="5121" max="5121" width="8.90625" style="56" customWidth="1"/>
    <col min="5122" max="5122" width="6.453125" style="56" customWidth="1"/>
    <col min="5123" max="5123" width="0" style="56" hidden="1" customWidth="1"/>
    <col min="5124" max="5124" width="16.6328125" style="56" customWidth="1"/>
    <col min="5125" max="5125" width="4.6328125" style="56" customWidth="1"/>
    <col min="5126" max="5126" width="7.6328125" style="56" customWidth="1"/>
    <col min="5127" max="5127" width="1.6328125" style="56" customWidth="1"/>
    <col min="5128" max="5129" width="9.6328125" style="56" customWidth="1"/>
    <col min="5130" max="5130" width="1.6328125" style="56" customWidth="1"/>
    <col min="5131" max="5132" width="9.6328125" style="56" customWidth="1"/>
    <col min="5133" max="5133" width="1.6328125" style="56" customWidth="1"/>
    <col min="5134" max="5135" width="9.6328125" style="56" customWidth="1"/>
    <col min="5136" max="5136" width="1.6328125" style="56" customWidth="1"/>
    <col min="5137" max="5137" width="9.6328125" style="56" customWidth="1"/>
    <col min="5138" max="5138" width="11.36328125" style="56" bestFit="1" customWidth="1"/>
    <col min="5139" max="5139" width="10.08984375" style="56" customWidth="1"/>
    <col min="5140" max="5376" width="9.08984375" style="56"/>
    <col min="5377" max="5377" width="8.90625" style="56" customWidth="1"/>
    <col min="5378" max="5378" width="6.453125" style="56" customWidth="1"/>
    <col min="5379" max="5379" width="0" style="56" hidden="1" customWidth="1"/>
    <col min="5380" max="5380" width="16.6328125" style="56" customWidth="1"/>
    <col min="5381" max="5381" width="4.6328125" style="56" customWidth="1"/>
    <col min="5382" max="5382" width="7.6328125" style="56" customWidth="1"/>
    <col min="5383" max="5383" width="1.6328125" style="56" customWidth="1"/>
    <col min="5384" max="5385" width="9.6328125" style="56" customWidth="1"/>
    <col min="5386" max="5386" width="1.6328125" style="56" customWidth="1"/>
    <col min="5387" max="5388" width="9.6328125" style="56" customWidth="1"/>
    <col min="5389" max="5389" width="1.6328125" style="56" customWidth="1"/>
    <col min="5390" max="5391" width="9.6328125" style="56" customWidth="1"/>
    <col min="5392" max="5392" width="1.6328125" style="56" customWidth="1"/>
    <col min="5393" max="5393" width="9.6328125" style="56" customWidth="1"/>
    <col min="5394" max="5394" width="11.36328125" style="56" bestFit="1" customWidth="1"/>
    <col min="5395" max="5395" width="10.08984375" style="56" customWidth="1"/>
    <col min="5396" max="5632" width="9.08984375" style="56"/>
    <col min="5633" max="5633" width="8.90625" style="56" customWidth="1"/>
    <col min="5634" max="5634" width="6.453125" style="56" customWidth="1"/>
    <col min="5635" max="5635" width="0" style="56" hidden="1" customWidth="1"/>
    <col min="5636" max="5636" width="16.6328125" style="56" customWidth="1"/>
    <col min="5637" max="5637" width="4.6328125" style="56" customWidth="1"/>
    <col min="5638" max="5638" width="7.6328125" style="56" customWidth="1"/>
    <col min="5639" max="5639" width="1.6328125" style="56" customWidth="1"/>
    <col min="5640" max="5641" width="9.6328125" style="56" customWidth="1"/>
    <col min="5642" max="5642" width="1.6328125" style="56" customWidth="1"/>
    <col min="5643" max="5644" width="9.6328125" style="56" customWidth="1"/>
    <col min="5645" max="5645" width="1.6328125" style="56" customWidth="1"/>
    <col min="5646" max="5647" width="9.6328125" style="56" customWidth="1"/>
    <col min="5648" max="5648" width="1.6328125" style="56" customWidth="1"/>
    <col min="5649" max="5649" width="9.6328125" style="56" customWidth="1"/>
    <col min="5650" max="5650" width="11.36328125" style="56" bestFit="1" customWidth="1"/>
    <col min="5651" max="5651" width="10.08984375" style="56" customWidth="1"/>
    <col min="5652" max="5888" width="9.08984375" style="56"/>
    <col min="5889" max="5889" width="8.90625" style="56" customWidth="1"/>
    <col min="5890" max="5890" width="6.453125" style="56" customWidth="1"/>
    <col min="5891" max="5891" width="0" style="56" hidden="1" customWidth="1"/>
    <col min="5892" max="5892" width="16.6328125" style="56" customWidth="1"/>
    <col min="5893" max="5893" width="4.6328125" style="56" customWidth="1"/>
    <col min="5894" max="5894" width="7.6328125" style="56" customWidth="1"/>
    <col min="5895" max="5895" width="1.6328125" style="56" customWidth="1"/>
    <col min="5896" max="5897" width="9.6328125" style="56" customWidth="1"/>
    <col min="5898" max="5898" width="1.6328125" style="56" customWidth="1"/>
    <col min="5899" max="5900" width="9.6328125" style="56" customWidth="1"/>
    <col min="5901" max="5901" width="1.6328125" style="56" customWidth="1"/>
    <col min="5902" max="5903" width="9.6328125" style="56" customWidth="1"/>
    <col min="5904" max="5904" width="1.6328125" style="56" customWidth="1"/>
    <col min="5905" max="5905" width="9.6328125" style="56" customWidth="1"/>
    <col min="5906" max="5906" width="11.36328125" style="56" bestFit="1" customWidth="1"/>
    <col min="5907" max="5907" width="10.08984375" style="56" customWidth="1"/>
    <col min="5908" max="6144" width="9.08984375" style="56"/>
    <col min="6145" max="6145" width="8.90625" style="56" customWidth="1"/>
    <col min="6146" max="6146" width="6.453125" style="56" customWidth="1"/>
    <col min="6147" max="6147" width="0" style="56" hidden="1" customWidth="1"/>
    <col min="6148" max="6148" width="16.6328125" style="56" customWidth="1"/>
    <col min="6149" max="6149" width="4.6328125" style="56" customWidth="1"/>
    <col min="6150" max="6150" width="7.6328125" style="56" customWidth="1"/>
    <col min="6151" max="6151" width="1.6328125" style="56" customWidth="1"/>
    <col min="6152" max="6153" width="9.6328125" style="56" customWidth="1"/>
    <col min="6154" max="6154" width="1.6328125" style="56" customWidth="1"/>
    <col min="6155" max="6156" width="9.6328125" style="56" customWidth="1"/>
    <col min="6157" max="6157" width="1.6328125" style="56" customWidth="1"/>
    <col min="6158" max="6159" width="9.6328125" style="56" customWidth="1"/>
    <col min="6160" max="6160" width="1.6328125" style="56" customWidth="1"/>
    <col min="6161" max="6161" width="9.6328125" style="56" customWidth="1"/>
    <col min="6162" max="6162" width="11.36328125" style="56" bestFit="1" customWidth="1"/>
    <col min="6163" max="6163" width="10.08984375" style="56" customWidth="1"/>
    <col min="6164" max="6400" width="9.08984375" style="56"/>
    <col min="6401" max="6401" width="8.90625" style="56" customWidth="1"/>
    <col min="6402" max="6402" width="6.453125" style="56" customWidth="1"/>
    <col min="6403" max="6403" width="0" style="56" hidden="1" customWidth="1"/>
    <col min="6404" max="6404" width="16.6328125" style="56" customWidth="1"/>
    <col min="6405" max="6405" width="4.6328125" style="56" customWidth="1"/>
    <col min="6406" max="6406" width="7.6328125" style="56" customWidth="1"/>
    <col min="6407" max="6407" width="1.6328125" style="56" customWidth="1"/>
    <col min="6408" max="6409" width="9.6328125" style="56" customWidth="1"/>
    <col min="6410" max="6410" width="1.6328125" style="56" customWidth="1"/>
    <col min="6411" max="6412" width="9.6328125" style="56" customWidth="1"/>
    <col min="6413" max="6413" width="1.6328125" style="56" customWidth="1"/>
    <col min="6414" max="6415" width="9.6328125" style="56" customWidth="1"/>
    <col min="6416" max="6416" width="1.6328125" style="56" customWidth="1"/>
    <col min="6417" max="6417" width="9.6328125" style="56" customWidth="1"/>
    <col min="6418" max="6418" width="11.36328125" style="56" bestFit="1" customWidth="1"/>
    <col min="6419" max="6419" width="10.08984375" style="56" customWidth="1"/>
    <col min="6420" max="6656" width="9.08984375" style="56"/>
    <col min="6657" max="6657" width="8.90625" style="56" customWidth="1"/>
    <col min="6658" max="6658" width="6.453125" style="56" customWidth="1"/>
    <col min="6659" max="6659" width="0" style="56" hidden="1" customWidth="1"/>
    <col min="6660" max="6660" width="16.6328125" style="56" customWidth="1"/>
    <col min="6661" max="6661" width="4.6328125" style="56" customWidth="1"/>
    <col min="6662" max="6662" width="7.6328125" style="56" customWidth="1"/>
    <col min="6663" max="6663" width="1.6328125" style="56" customWidth="1"/>
    <col min="6664" max="6665" width="9.6328125" style="56" customWidth="1"/>
    <col min="6666" max="6666" width="1.6328125" style="56" customWidth="1"/>
    <col min="6667" max="6668" width="9.6328125" style="56" customWidth="1"/>
    <col min="6669" max="6669" width="1.6328125" style="56" customWidth="1"/>
    <col min="6670" max="6671" width="9.6328125" style="56" customWidth="1"/>
    <col min="6672" max="6672" width="1.6328125" style="56" customWidth="1"/>
    <col min="6673" max="6673" width="9.6328125" style="56" customWidth="1"/>
    <col min="6674" max="6674" width="11.36328125" style="56" bestFit="1" customWidth="1"/>
    <col min="6675" max="6675" width="10.08984375" style="56" customWidth="1"/>
    <col min="6676" max="6912" width="9.08984375" style="56"/>
    <col min="6913" max="6913" width="8.90625" style="56" customWidth="1"/>
    <col min="6914" max="6914" width="6.453125" style="56" customWidth="1"/>
    <col min="6915" max="6915" width="0" style="56" hidden="1" customWidth="1"/>
    <col min="6916" max="6916" width="16.6328125" style="56" customWidth="1"/>
    <col min="6917" max="6917" width="4.6328125" style="56" customWidth="1"/>
    <col min="6918" max="6918" width="7.6328125" style="56" customWidth="1"/>
    <col min="6919" max="6919" width="1.6328125" style="56" customWidth="1"/>
    <col min="6920" max="6921" width="9.6328125" style="56" customWidth="1"/>
    <col min="6922" max="6922" width="1.6328125" style="56" customWidth="1"/>
    <col min="6923" max="6924" width="9.6328125" style="56" customWidth="1"/>
    <col min="6925" max="6925" width="1.6328125" style="56" customWidth="1"/>
    <col min="6926" max="6927" width="9.6328125" style="56" customWidth="1"/>
    <col min="6928" max="6928" width="1.6328125" style="56" customWidth="1"/>
    <col min="6929" max="6929" width="9.6328125" style="56" customWidth="1"/>
    <col min="6930" max="6930" width="11.36328125" style="56" bestFit="1" customWidth="1"/>
    <col min="6931" max="6931" width="10.08984375" style="56" customWidth="1"/>
    <col min="6932" max="7168" width="9.08984375" style="56"/>
    <col min="7169" max="7169" width="8.90625" style="56" customWidth="1"/>
    <col min="7170" max="7170" width="6.453125" style="56" customWidth="1"/>
    <col min="7171" max="7171" width="0" style="56" hidden="1" customWidth="1"/>
    <col min="7172" max="7172" width="16.6328125" style="56" customWidth="1"/>
    <col min="7173" max="7173" width="4.6328125" style="56" customWidth="1"/>
    <col min="7174" max="7174" width="7.6328125" style="56" customWidth="1"/>
    <col min="7175" max="7175" width="1.6328125" style="56" customWidth="1"/>
    <col min="7176" max="7177" width="9.6328125" style="56" customWidth="1"/>
    <col min="7178" max="7178" width="1.6328125" style="56" customWidth="1"/>
    <col min="7179" max="7180" width="9.6328125" style="56" customWidth="1"/>
    <col min="7181" max="7181" width="1.6328125" style="56" customWidth="1"/>
    <col min="7182" max="7183" width="9.6328125" style="56" customWidth="1"/>
    <col min="7184" max="7184" width="1.6328125" style="56" customWidth="1"/>
    <col min="7185" max="7185" width="9.6328125" style="56" customWidth="1"/>
    <col min="7186" max="7186" width="11.36328125" style="56" bestFit="1" customWidth="1"/>
    <col min="7187" max="7187" width="10.08984375" style="56" customWidth="1"/>
    <col min="7188" max="7424" width="9.08984375" style="56"/>
    <col min="7425" max="7425" width="8.90625" style="56" customWidth="1"/>
    <col min="7426" max="7426" width="6.453125" style="56" customWidth="1"/>
    <col min="7427" max="7427" width="0" style="56" hidden="1" customWidth="1"/>
    <col min="7428" max="7428" width="16.6328125" style="56" customWidth="1"/>
    <col min="7429" max="7429" width="4.6328125" style="56" customWidth="1"/>
    <col min="7430" max="7430" width="7.6328125" style="56" customWidth="1"/>
    <col min="7431" max="7431" width="1.6328125" style="56" customWidth="1"/>
    <col min="7432" max="7433" width="9.6328125" style="56" customWidth="1"/>
    <col min="7434" max="7434" width="1.6328125" style="56" customWidth="1"/>
    <col min="7435" max="7436" width="9.6328125" style="56" customWidth="1"/>
    <col min="7437" max="7437" width="1.6328125" style="56" customWidth="1"/>
    <col min="7438" max="7439" width="9.6328125" style="56" customWidth="1"/>
    <col min="7440" max="7440" width="1.6328125" style="56" customWidth="1"/>
    <col min="7441" max="7441" width="9.6328125" style="56" customWidth="1"/>
    <col min="7442" max="7442" width="11.36328125" style="56" bestFit="1" customWidth="1"/>
    <col min="7443" max="7443" width="10.08984375" style="56" customWidth="1"/>
    <col min="7444" max="7680" width="9.08984375" style="56"/>
    <col min="7681" max="7681" width="8.90625" style="56" customWidth="1"/>
    <col min="7682" max="7682" width="6.453125" style="56" customWidth="1"/>
    <col min="7683" max="7683" width="0" style="56" hidden="1" customWidth="1"/>
    <col min="7684" max="7684" width="16.6328125" style="56" customWidth="1"/>
    <col min="7685" max="7685" width="4.6328125" style="56" customWidth="1"/>
    <col min="7686" max="7686" width="7.6328125" style="56" customWidth="1"/>
    <col min="7687" max="7687" width="1.6328125" style="56" customWidth="1"/>
    <col min="7688" max="7689" width="9.6328125" style="56" customWidth="1"/>
    <col min="7690" max="7690" width="1.6328125" style="56" customWidth="1"/>
    <col min="7691" max="7692" width="9.6328125" style="56" customWidth="1"/>
    <col min="7693" max="7693" width="1.6328125" style="56" customWidth="1"/>
    <col min="7694" max="7695" width="9.6328125" style="56" customWidth="1"/>
    <col min="7696" max="7696" width="1.6328125" style="56" customWidth="1"/>
    <col min="7697" max="7697" width="9.6328125" style="56" customWidth="1"/>
    <col min="7698" max="7698" width="11.36328125" style="56" bestFit="1" customWidth="1"/>
    <col min="7699" max="7699" width="10.08984375" style="56" customWidth="1"/>
    <col min="7700" max="7936" width="9.08984375" style="56"/>
    <col min="7937" max="7937" width="8.90625" style="56" customWidth="1"/>
    <col min="7938" max="7938" width="6.453125" style="56" customWidth="1"/>
    <col min="7939" max="7939" width="0" style="56" hidden="1" customWidth="1"/>
    <col min="7940" max="7940" width="16.6328125" style="56" customWidth="1"/>
    <col min="7941" max="7941" width="4.6328125" style="56" customWidth="1"/>
    <col min="7942" max="7942" width="7.6328125" style="56" customWidth="1"/>
    <col min="7943" max="7943" width="1.6328125" style="56" customWidth="1"/>
    <col min="7944" max="7945" width="9.6328125" style="56" customWidth="1"/>
    <col min="7946" max="7946" width="1.6328125" style="56" customWidth="1"/>
    <col min="7947" max="7948" width="9.6328125" style="56" customWidth="1"/>
    <col min="7949" max="7949" width="1.6328125" style="56" customWidth="1"/>
    <col min="7950" max="7951" width="9.6328125" style="56" customWidth="1"/>
    <col min="7952" max="7952" width="1.6328125" style="56" customWidth="1"/>
    <col min="7953" max="7953" width="9.6328125" style="56" customWidth="1"/>
    <col min="7954" max="7954" width="11.36328125" style="56" bestFit="1" customWidth="1"/>
    <col min="7955" max="7955" width="10.08984375" style="56" customWidth="1"/>
    <col min="7956" max="8192" width="9.08984375" style="56"/>
    <col min="8193" max="8193" width="8.90625" style="56" customWidth="1"/>
    <col min="8194" max="8194" width="6.453125" style="56" customWidth="1"/>
    <col min="8195" max="8195" width="0" style="56" hidden="1" customWidth="1"/>
    <col min="8196" max="8196" width="16.6328125" style="56" customWidth="1"/>
    <col min="8197" max="8197" width="4.6328125" style="56" customWidth="1"/>
    <col min="8198" max="8198" width="7.6328125" style="56" customWidth="1"/>
    <col min="8199" max="8199" width="1.6328125" style="56" customWidth="1"/>
    <col min="8200" max="8201" width="9.6328125" style="56" customWidth="1"/>
    <col min="8202" max="8202" width="1.6328125" style="56" customWidth="1"/>
    <col min="8203" max="8204" width="9.6328125" style="56" customWidth="1"/>
    <col min="8205" max="8205" width="1.6328125" style="56" customWidth="1"/>
    <col min="8206" max="8207" width="9.6328125" style="56" customWidth="1"/>
    <col min="8208" max="8208" width="1.6328125" style="56" customWidth="1"/>
    <col min="8209" max="8209" width="9.6328125" style="56" customWidth="1"/>
    <col min="8210" max="8210" width="11.36328125" style="56" bestFit="1" customWidth="1"/>
    <col min="8211" max="8211" width="10.08984375" style="56" customWidth="1"/>
    <col min="8212" max="8448" width="9.08984375" style="56"/>
    <col min="8449" max="8449" width="8.90625" style="56" customWidth="1"/>
    <col min="8450" max="8450" width="6.453125" style="56" customWidth="1"/>
    <col min="8451" max="8451" width="0" style="56" hidden="1" customWidth="1"/>
    <col min="8452" max="8452" width="16.6328125" style="56" customWidth="1"/>
    <col min="8453" max="8453" width="4.6328125" style="56" customWidth="1"/>
    <col min="8454" max="8454" width="7.6328125" style="56" customWidth="1"/>
    <col min="8455" max="8455" width="1.6328125" style="56" customWidth="1"/>
    <col min="8456" max="8457" width="9.6328125" style="56" customWidth="1"/>
    <col min="8458" max="8458" width="1.6328125" style="56" customWidth="1"/>
    <col min="8459" max="8460" width="9.6328125" style="56" customWidth="1"/>
    <col min="8461" max="8461" width="1.6328125" style="56" customWidth="1"/>
    <col min="8462" max="8463" width="9.6328125" style="56" customWidth="1"/>
    <col min="8464" max="8464" width="1.6328125" style="56" customWidth="1"/>
    <col min="8465" max="8465" width="9.6328125" style="56" customWidth="1"/>
    <col min="8466" max="8466" width="11.36328125" style="56" bestFit="1" customWidth="1"/>
    <col min="8467" max="8467" width="10.08984375" style="56" customWidth="1"/>
    <col min="8468" max="8704" width="9.08984375" style="56"/>
    <col min="8705" max="8705" width="8.90625" style="56" customWidth="1"/>
    <col min="8706" max="8706" width="6.453125" style="56" customWidth="1"/>
    <col min="8707" max="8707" width="0" style="56" hidden="1" customWidth="1"/>
    <col min="8708" max="8708" width="16.6328125" style="56" customWidth="1"/>
    <col min="8709" max="8709" width="4.6328125" style="56" customWidth="1"/>
    <col min="8710" max="8710" width="7.6328125" style="56" customWidth="1"/>
    <col min="8711" max="8711" width="1.6328125" style="56" customWidth="1"/>
    <col min="8712" max="8713" width="9.6328125" style="56" customWidth="1"/>
    <col min="8714" max="8714" width="1.6328125" style="56" customWidth="1"/>
    <col min="8715" max="8716" width="9.6328125" style="56" customWidth="1"/>
    <col min="8717" max="8717" width="1.6328125" style="56" customWidth="1"/>
    <col min="8718" max="8719" width="9.6328125" style="56" customWidth="1"/>
    <col min="8720" max="8720" width="1.6328125" style="56" customWidth="1"/>
    <col min="8721" max="8721" width="9.6328125" style="56" customWidth="1"/>
    <col min="8722" max="8722" width="11.36328125" style="56" bestFit="1" customWidth="1"/>
    <col min="8723" max="8723" width="10.08984375" style="56" customWidth="1"/>
    <col min="8724" max="8960" width="9.08984375" style="56"/>
    <col min="8961" max="8961" width="8.90625" style="56" customWidth="1"/>
    <col min="8962" max="8962" width="6.453125" style="56" customWidth="1"/>
    <col min="8963" max="8963" width="0" style="56" hidden="1" customWidth="1"/>
    <col min="8964" max="8964" width="16.6328125" style="56" customWidth="1"/>
    <col min="8965" max="8965" width="4.6328125" style="56" customWidth="1"/>
    <col min="8966" max="8966" width="7.6328125" style="56" customWidth="1"/>
    <col min="8967" max="8967" width="1.6328125" style="56" customWidth="1"/>
    <col min="8968" max="8969" width="9.6328125" style="56" customWidth="1"/>
    <col min="8970" max="8970" width="1.6328125" style="56" customWidth="1"/>
    <col min="8971" max="8972" width="9.6328125" style="56" customWidth="1"/>
    <col min="8973" max="8973" width="1.6328125" style="56" customWidth="1"/>
    <col min="8974" max="8975" width="9.6328125" style="56" customWidth="1"/>
    <col min="8976" max="8976" width="1.6328125" style="56" customWidth="1"/>
    <col min="8977" max="8977" width="9.6328125" style="56" customWidth="1"/>
    <col min="8978" max="8978" width="11.36328125" style="56" bestFit="1" customWidth="1"/>
    <col min="8979" max="8979" width="10.08984375" style="56" customWidth="1"/>
    <col min="8980" max="9216" width="9.08984375" style="56"/>
    <col min="9217" max="9217" width="8.90625" style="56" customWidth="1"/>
    <col min="9218" max="9218" width="6.453125" style="56" customWidth="1"/>
    <col min="9219" max="9219" width="0" style="56" hidden="1" customWidth="1"/>
    <col min="9220" max="9220" width="16.6328125" style="56" customWidth="1"/>
    <col min="9221" max="9221" width="4.6328125" style="56" customWidth="1"/>
    <col min="9222" max="9222" width="7.6328125" style="56" customWidth="1"/>
    <col min="9223" max="9223" width="1.6328125" style="56" customWidth="1"/>
    <col min="9224" max="9225" width="9.6328125" style="56" customWidth="1"/>
    <col min="9226" max="9226" width="1.6328125" style="56" customWidth="1"/>
    <col min="9227" max="9228" width="9.6328125" style="56" customWidth="1"/>
    <col min="9229" max="9229" width="1.6328125" style="56" customWidth="1"/>
    <col min="9230" max="9231" width="9.6328125" style="56" customWidth="1"/>
    <col min="9232" max="9232" width="1.6328125" style="56" customWidth="1"/>
    <col min="9233" max="9233" width="9.6328125" style="56" customWidth="1"/>
    <col min="9234" max="9234" width="11.36328125" style="56" bestFit="1" customWidth="1"/>
    <col min="9235" max="9235" width="10.08984375" style="56" customWidth="1"/>
    <col min="9236" max="9472" width="9.08984375" style="56"/>
    <col min="9473" max="9473" width="8.90625" style="56" customWidth="1"/>
    <col min="9474" max="9474" width="6.453125" style="56" customWidth="1"/>
    <col min="9475" max="9475" width="0" style="56" hidden="1" customWidth="1"/>
    <col min="9476" max="9476" width="16.6328125" style="56" customWidth="1"/>
    <col min="9477" max="9477" width="4.6328125" style="56" customWidth="1"/>
    <col min="9478" max="9478" width="7.6328125" style="56" customWidth="1"/>
    <col min="9479" max="9479" width="1.6328125" style="56" customWidth="1"/>
    <col min="9480" max="9481" width="9.6328125" style="56" customWidth="1"/>
    <col min="9482" max="9482" width="1.6328125" style="56" customWidth="1"/>
    <col min="9483" max="9484" width="9.6328125" style="56" customWidth="1"/>
    <col min="9485" max="9485" width="1.6328125" style="56" customWidth="1"/>
    <col min="9486" max="9487" width="9.6328125" style="56" customWidth="1"/>
    <col min="9488" max="9488" width="1.6328125" style="56" customWidth="1"/>
    <col min="9489" max="9489" width="9.6328125" style="56" customWidth="1"/>
    <col min="9490" max="9490" width="11.36328125" style="56" bestFit="1" customWidth="1"/>
    <col min="9491" max="9491" width="10.08984375" style="56" customWidth="1"/>
    <col min="9492" max="9728" width="9.08984375" style="56"/>
    <col min="9729" max="9729" width="8.90625" style="56" customWidth="1"/>
    <col min="9730" max="9730" width="6.453125" style="56" customWidth="1"/>
    <col min="9731" max="9731" width="0" style="56" hidden="1" customWidth="1"/>
    <col min="9732" max="9732" width="16.6328125" style="56" customWidth="1"/>
    <col min="9733" max="9733" width="4.6328125" style="56" customWidth="1"/>
    <col min="9734" max="9734" width="7.6328125" style="56" customWidth="1"/>
    <col min="9735" max="9735" width="1.6328125" style="56" customWidth="1"/>
    <col min="9736" max="9737" width="9.6328125" style="56" customWidth="1"/>
    <col min="9738" max="9738" width="1.6328125" style="56" customWidth="1"/>
    <col min="9739" max="9740" width="9.6328125" style="56" customWidth="1"/>
    <col min="9741" max="9741" width="1.6328125" style="56" customWidth="1"/>
    <col min="9742" max="9743" width="9.6328125" style="56" customWidth="1"/>
    <col min="9744" max="9744" width="1.6328125" style="56" customWidth="1"/>
    <col min="9745" max="9745" width="9.6328125" style="56" customWidth="1"/>
    <col min="9746" max="9746" width="11.36328125" style="56" bestFit="1" customWidth="1"/>
    <col min="9747" max="9747" width="10.08984375" style="56" customWidth="1"/>
    <col min="9748" max="9984" width="9.08984375" style="56"/>
    <col min="9985" max="9985" width="8.90625" style="56" customWidth="1"/>
    <col min="9986" max="9986" width="6.453125" style="56" customWidth="1"/>
    <col min="9987" max="9987" width="0" style="56" hidden="1" customWidth="1"/>
    <col min="9988" max="9988" width="16.6328125" style="56" customWidth="1"/>
    <col min="9989" max="9989" width="4.6328125" style="56" customWidth="1"/>
    <col min="9990" max="9990" width="7.6328125" style="56" customWidth="1"/>
    <col min="9991" max="9991" width="1.6328125" style="56" customWidth="1"/>
    <col min="9992" max="9993" width="9.6328125" style="56" customWidth="1"/>
    <col min="9994" max="9994" width="1.6328125" style="56" customWidth="1"/>
    <col min="9995" max="9996" width="9.6328125" style="56" customWidth="1"/>
    <col min="9997" max="9997" width="1.6328125" style="56" customWidth="1"/>
    <col min="9998" max="9999" width="9.6328125" style="56" customWidth="1"/>
    <col min="10000" max="10000" width="1.6328125" style="56" customWidth="1"/>
    <col min="10001" max="10001" width="9.6328125" style="56" customWidth="1"/>
    <col min="10002" max="10002" width="11.36328125" style="56" bestFit="1" customWidth="1"/>
    <col min="10003" max="10003" width="10.08984375" style="56" customWidth="1"/>
    <col min="10004" max="10240" width="9.08984375" style="56"/>
    <col min="10241" max="10241" width="8.90625" style="56" customWidth="1"/>
    <col min="10242" max="10242" width="6.453125" style="56" customWidth="1"/>
    <col min="10243" max="10243" width="0" style="56" hidden="1" customWidth="1"/>
    <col min="10244" max="10244" width="16.6328125" style="56" customWidth="1"/>
    <col min="10245" max="10245" width="4.6328125" style="56" customWidth="1"/>
    <col min="10246" max="10246" width="7.6328125" style="56" customWidth="1"/>
    <col min="10247" max="10247" width="1.6328125" style="56" customWidth="1"/>
    <col min="10248" max="10249" width="9.6328125" style="56" customWidth="1"/>
    <col min="10250" max="10250" width="1.6328125" style="56" customWidth="1"/>
    <col min="10251" max="10252" width="9.6328125" style="56" customWidth="1"/>
    <col min="10253" max="10253" width="1.6328125" style="56" customWidth="1"/>
    <col min="10254" max="10255" width="9.6328125" style="56" customWidth="1"/>
    <col min="10256" max="10256" width="1.6328125" style="56" customWidth="1"/>
    <col min="10257" max="10257" width="9.6328125" style="56" customWidth="1"/>
    <col min="10258" max="10258" width="11.36328125" style="56" bestFit="1" customWidth="1"/>
    <col min="10259" max="10259" width="10.08984375" style="56" customWidth="1"/>
    <col min="10260" max="10496" width="9.08984375" style="56"/>
    <col min="10497" max="10497" width="8.90625" style="56" customWidth="1"/>
    <col min="10498" max="10498" width="6.453125" style="56" customWidth="1"/>
    <col min="10499" max="10499" width="0" style="56" hidden="1" customWidth="1"/>
    <col min="10500" max="10500" width="16.6328125" style="56" customWidth="1"/>
    <col min="10501" max="10501" width="4.6328125" style="56" customWidth="1"/>
    <col min="10502" max="10502" width="7.6328125" style="56" customWidth="1"/>
    <col min="10503" max="10503" width="1.6328125" style="56" customWidth="1"/>
    <col min="10504" max="10505" width="9.6328125" style="56" customWidth="1"/>
    <col min="10506" max="10506" width="1.6328125" style="56" customWidth="1"/>
    <col min="10507" max="10508" width="9.6328125" style="56" customWidth="1"/>
    <col min="10509" max="10509" width="1.6328125" style="56" customWidth="1"/>
    <col min="10510" max="10511" width="9.6328125" style="56" customWidth="1"/>
    <col min="10512" max="10512" width="1.6328125" style="56" customWidth="1"/>
    <col min="10513" max="10513" width="9.6328125" style="56" customWidth="1"/>
    <col min="10514" max="10514" width="11.36328125" style="56" bestFit="1" customWidth="1"/>
    <col min="10515" max="10515" width="10.08984375" style="56" customWidth="1"/>
    <col min="10516" max="10752" width="9.08984375" style="56"/>
    <col min="10753" max="10753" width="8.90625" style="56" customWidth="1"/>
    <col min="10754" max="10754" width="6.453125" style="56" customWidth="1"/>
    <col min="10755" max="10755" width="0" style="56" hidden="1" customWidth="1"/>
    <col min="10756" max="10756" width="16.6328125" style="56" customWidth="1"/>
    <col min="10757" max="10757" width="4.6328125" style="56" customWidth="1"/>
    <col min="10758" max="10758" width="7.6328125" style="56" customWidth="1"/>
    <col min="10759" max="10759" width="1.6328125" style="56" customWidth="1"/>
    <col min="10760" max="10761" width="9.6328125" style="56" customWidth="1"/>
    <col min="10762" max="10762" width="1.6328125" style="56" customWidth="1"/>
    <col min="10763" max="10764" width="9.6328125" style="56" customWidth="1"/>
    <col min="10765" max="10765" width="1.6328125" style="56" customWidth="1"/>
    <col min="10766" max="10767" width="9.6328125" style="56" customWidth="1"/>
    <col min="10768" max="10768" width="1.6328125" style="56" customWidth="1"/>
    <col min="10769" max="10769" width="9.6328125" style="56" customWidth="1"/>
    <col min="10770" max="10770" width="11.36328125" style="56" bestFit="1" customWidth="1"/>
    <col min="10771" max="10771" width="10.08984375" style="56" customWidth="1"/>
    <col min="10772" max="11008" width="9.08984375" style="56"/>
    <col min="11009" max="11009" width="8.90625" style="56" customWidth="1"/>
    <col min="11010" max="11010" width="6.453125" style="56" customWidth="1"/>
    <col min="11011" max="11011" width="0" style="56" hidden="1" customWidth="1"/>
    <col min="11012" max="11012" width="16.6328125" style="56" customWidth="1"/>
    <col min="11013" max="11013" width="4.6328125" style="56" customWidth="1"/>
    <col min="11014" max="11014" width="7.6328125" style="56" customWidth="1"/>
    <col min="11015" max="11015" width="1.6328125" style="56" customWidth="1"/>
    <col min="11016" max="11017" width="9.6328125" style="56" customWidth="1"/>
    <col min="11018" max="11018" width="1.6328125" style="56" customWidth="1"/>
    <col min="11019" max="11020" width="9.6328125" style="56" customWidth="1"/>
    <col min="11021" max="11021" width="1.6328125" style="56" customWidth="1"/>
    <col min="11022" max="11023" width="9.6328125" style="56" customWidth="1"/>
    <col min="11024" max="11024" width="1.6328125" style="56" customWidth="1"/>
    <col min="11025" max="11025" width="9.6328125" style="56" customWidth="1"/>
    <col min="11026" max="11026" width="11.36328125" style="56" bestFit="1" customWidth="1"/>
    <col min="11027" max="11027" width="10.08984375" style="56" customWidth="1"/>
    <col min="11028" max="11264" width="9.08984375" style="56"/>
    <col min="11265" max="11265" width="8.90625" style="56" customWidth="1"/>
    <col min="11266" max="11266" width="6.453125" style="56" customWidth="1"/>
    <col min="11267" max="11267" width="0" style="56" hidden="1" customWidth="1"/>
    <col min="11268" max="11268" width="16.6328125" style="56" customWidth="1"/>
    <col min="11269" max="11269" width="4.6328125" style="56" customWidth="1"/>
    <col min="11270" max="11270" width="7.6328125" style="56" customWidth="1"/>
    <col min="11271" max="11271" width="1.6328125" style="56" customWidth="1"/>
    <col min="11272" max="11273" width="9.6328125" style="56" customWidth="1"/>
    <col min="11274" max="11274" width="1.6328125" style="56" customWidth="1"/>
    <col min="11275" max="11276" width="9.6328125" style="56" customWidth="1"/>
    <col min="11277" max="11277" width="1.6328125" style="56" customWidth="1"/>
    <col min="11278" max="11279" width="9.6328125" style="56" customWidth="1"/>
    <col min="11280" max="11280" width="1.6328125" style="56" customWidth="1"/>
    <col min="11281" max="11281" width="9.6328125" style="56" customWidth="1"/>
    <col min="11282" max="11282" width="11.36328125" style="56" bestFit="1" customWidth="1"/>
    <col min="11283" max="11283" width="10.08984375" style="56" customWidth="1"/>
    <col min="11284" max="11520" width="9.08984375" style="56"/>
    <col min="11521" max="11521" width="8.90625" style="56" customWidth="1"/>
    <col min="11522" max="11522" width="6.453125" style="56" customWidth="1"/>
    <col min="11523" max="11523" width="0" style="56" hidden="1" customWidth="1"/>
    <col min="11524" max="11524" width="16.6328125" style="56" customWidth="1"/>
    <col min="11525" max="11525" width="4.6328125" style="56" customWidth="1"/>
    <col min="11526" max="11526" width="7.6328125" style="56" customWidth="1"/>
    <col min="11527" max="11527" width="1.6328125" style="56" customWidth="1"/>
    <col min="11528" max="11529" width="9.6328125" style="56" customWidth="1"/>
    <col min="11530" max="11530" width="1.6328125" style="56" customWidth="1"/>
    <col min="11531" max="11532" width="9.6328125" style="56" customWidth="1"/>
    <col min="11533" max="11533" width="1.6328125" style="56" customWidth="1"/>
    <col min="11534" max="11535" width="9.6328125" style="56" customWidth="1"/>
    <col min="11536" max="11536" width="1.6328125" style="56" customWidth="1"/>
    <col min="11537" max="11537" width="9.6328125" style="56" customWidth="1"/>
    <col min="11538" max="11538" width="11.36328125" style="56" bestFit="1" customWidth="1"/>
    <col min="11539" max="11539" width="10.08984375" style="56" customWidth="1"/>
    <col min="11540" max="11776" width="9.08984375" style="56"/>
    <col min="11777" max="11777" width="8.90625" style="56" customWidth="1"/>
    <col min="11778" max="11778" width="6.453125" style="56" customWidth="1"/>
    <col min="11779" max="11779" width="0" style="56" hidden="1" customWidth="1"/>
    <col min="11780" max="11780" width="16.6328125" style="56" customWidth="1"/>
    <col min="11781" max="11781" width="4.6328125" style="56" customWidth="1"/>
    <col min="11782" max="11782" width="7.6328125" style="56" customWidth="1"/>
    <col min="11783" max="11783" width="1.6328125" style="56" customWidth="1"/>
    <col min="11784" max="11785" width="9.6328125" style="56" customWidth="1"/>
    <col min="11786" max="11786" width="1.6328125" style="56" customWidth="1"/>
    <col min="11787" max="11788" width="9.6328125" style="56" customWidth="1"/>
    <col min="11789" max="11789" width="1.6328125" style="56" customWidth="1"/>
    <col min="11790" max="11791" width="9.6328125" style="56" customWidth="1"/>
    <col min="11792" max="11792" width="1.6328125" style="56" customWidth="1"/>
    <col min="11793" max="11793" width="9.6328125" style="56" customWidth="1"/>
    <col min="11794" max="11794" width="11.36328125" style="56" bestFit="1" customWidth="1"/>
    <col min="11795" max="11795" width="10.08984375" style="56" customWidth="1"/>
    <col min="11796" max="12032" width="9.08984375" style="56"/>
    <col min="12033" max="12033" width="8.90625" style="56" customWidth="1"/>
    <col min="12034" max="12034" width="6.453125" style="56" customWidth="1"/>
    <col min="12035" max="12035" width="0" style="56" hidden="1" customWidth="1"/>
    <col min="12036" max="12036" width="16.6328125" style="56" customWidth="1"/>
    <col min="12037" max="12037" width="4.6328125" style="56" customWidth="1"/>
    <col min="12038" max="12038" width="7.6328125" style="56" customWidth="1"/>
    <col min="12039" max="12039" width="1.6328125" style="56" customWidth="1"/>
    <col min="12040" max="12041" width="9.6328125" style="56" customWidth="1"/>
    <col min="12042" max="12042" width="1.6328125" style="56" customWidth="1"/>
    <col min="12043" max="12044" width="9.6328125" style="56" customWidth="1"/>
    <col min="12045" max="12045" width="1.6328125" style="56" customWidth="1"/>
    <col min="12046" max="12047" width="9.6328125" style="56" customWidth="1"/>
    <col min="12048" max="12048" width="1.6328125" style="56" customWidth="1"/>
    <col min="12049" max="12049" width="9.6328125" style="56" customWidth="1"/>
    <col min="12050" max="12050" width="11.36328125" style="56" bestFit="1" customWidth="1"/>
    <col min="12051" max="12051" width="10.08984375" style="56" customWidth="1"/>
    <col min="12052" max="12288" width="9.08984375" style="56"/>
    <col min="12289" max="12289" width="8.90625" style="56" customWidth="1"/>
    <col min="12290" max="12290" width="6.453125" style="56" customWidth="1"/>
    <col min="12291" max="12291" width="0" style="56" hidden="1" customWidth="1"/>
    <col min="12292" max="12292" width="16.6328125" style="56" customWidth="1"/>
    <col min="12293" max="12293" width="4.6328125" style="56" customWidth="1"/>
    <col min="12294" max="12294" width="7.6328125" style="56" customWidth="1"/>
    <col min="12295" max="12295" width="1.6328125" style="56" customWidth="1"/>
    <col min="12296" max="12297" width="9.6328125" style="56" customWidth="1"/>
    <col min="12298" max="12298" width="1.6328125" style="56" customWidth="1"/>
    <col min="12299" max="12300" width="9.6328125" style="56" customWidth="1"/>
    <col min="12301" max="12301" width="1.6328125" style="56" customWidth="1"/>
    <col min="12302" max="12303" width="9.6328125" style="56" customWidth="1"/>
    <col min="12304" max="12304" width="1.6328125" style="56" customWidth="1"/>
    <col min="12305" max="12305" width="9.6328125" style="56" customWidth="1"/>
    <col min="12306" max="12306" width="11.36328125" style="56" bestFit="1" customWidth="1"/>
    <col min="12307" max="12307" width="10.08984375" style="56" customWidth="1"/>
    <col min="12308" max="12544" width="9.08984375" style="56"/>
    <col min="12545" max="12545" width="8.90625" style="56" customWidth="1"/>
    <col min="12546" max="12546" width="6.453125" style="56" customWidth="1"/>
    <col min="12547" max="12547" width="0" style="56" hidden="1" customWidth="1"/>
    <col min="12548" max="12548" width="16.6328125" style="56" customWidth="1"/>
    <col min="12549" max="12549" width="4.6328125" style="56" customWidth="1"/>
    <col min="12550" max="12550" width="7.6328125" style="56" customWidth="1"/>
    <col min="12551" max="12551" width="1.6328125" style="56" customWidth="1"/>
    <col min="12552" max="12553" width="9.6328125" style="56" customWidth="1"/>
    <col min="12554" max="12554" width="1.6328125" style="56" customWidth="1"/>
    <col min="12555" max="12556" width="9.6328125" style="56" customWidth="1"/>
    <col min="12557" max="12557" width="1.6328125" style="56" customWidth="1"/>
    <col min="12558" max="12559" width="9.6328125" style="56" customWidth="1"/>
    <col min="12560" max="12560" width="1.6328125" style="56" customWidth="1"/>
    <col min="12561" max="12561" width="9.6328125" style="56" customWidth="1"/>
    <col min="12562" max="12562" width="11.36328125" style="56" bestFit="1" customWidth="1"/>
    <col min="12563" max="12563" width="10.08984375" style="56" customWidth="1"/>
    <col min="12564" max="12800" width="9.08984375" style="56"/>
    <col min="12801" max="12801" width="8.90625" style="56" customWidth="1"/>
    <col min="12802" max="12802" width="6.453125" style="56" customWidth="1"/>
    <col min="12803" max="12803" width="0" style="56" hidden="1" customWidth="1"/>
    <col min="12804" max="12804" width="16.6328125" style="56" customWidth="1"/>
    <col min="12805" max="12805" width="4.6328125" style="56" customWidth="1"/>
    <col min="12806" max="12806" width="7.6328125" style="56" customWidth="1"/>
    <col min="12807" max="12807" width="1.6328125" style="56" customWidth="1"/>
    <col min="12808" max="12809" width="9.6328125" style="56" customWidth="1"/>
    <col min="12810" max="12810" width="1.6328125" style="56" customWidth="1"/>
    <col min="12811" max="12812" width="9.6328125" style="56" customWidth="1"/>
    <col min="12813" max="12813" width="1.6328125" style="56" customWidth="1"/>
    <col min="12814" max="12815" width="9.6328125" style="56" customWidth="1"/>
    <col min="12816" max="12816" width="1.6328125" style="56" customWidth="1"/>
    <col min="12817" max="12817" width="9.6328125" style="56" customWidth="1"/>
    <col min="12818" max="12818" width="11.36328125" style="56" bestFit="1" customWidth="1"/>
    <col min="12819" max="12819" width="10.08984375" style="56" customWidth="1"/>
    <col min="12820" max="13056" width="9.08984375" style="56"/>
    <col min="13057" max="13057" width="8.90625" style="56" customWidth="1"/>
    <col min="13058" max="13058" width="6.453125" style="56" customWidth="1"/>
    <col min="13059" max="13059" width="0" style="56" hidden="1" customWidth="1"/>
    <col min="13060" max="13060" width="16.6328125" style="56" customWidth="1"/>
    <col min="13061" max="13061" width="4.6328125" style="56" customWidth="1"/>
    <col min="13062" max="13062" width="7.6328125" style="56" customWidth="1"/>
    <col min="13063" max="13063" width="1.6328125" style="56" customWidth="1"/>
    <col min="13064" max="13065" width="9.6328125" style="56" customWidth="1"/>
    <col min="13066" max="13066" width="1.6328125" style="56" customWidth="1"/>
    <col min="13067" max="13068" width="9.6328125" style="56" customWidth="1"/>
    <col min="13069" max="13069" width="1.6328125" style="56" customWidth="1"/>
    <col min="13070" max="13071" width="9.6328125" style="56" customWidth="1"/>
    <col min="13072" max="13072" width="1.6328125" style="56" customWidth="1"/>
    <col min="13073" max="13073" width="9.6328125" style="56" customWidth="1"/>
    <col min="13074" max="13074" width="11.36328125" style="56" bestFit="1" customWidth="1"/>
    <col min="13075" max="13075" width="10.08984375" style="56" customWidth="1"/>
    <col min="13076" max="13312" width="9.08984375" style="56"/>
    <col min="13313" max="13313" width="8.90625" style="56" customWidth="1"/>
    <col min="13314" max="13314" width="6.453125" style="56" customWidth="1"/>
    <col min="13315" max="13315" width="0" style="56" hidden="1" customWidth="1"/>
    <col min="13316" max="13316" width="16.6328125" style="56" customWidth="1"/>
    <col min="13317" max="13317" width="4.6328125" style="56" customWidth="1"/>
    <col min="13318" max="13318" width="7.6328125" style="56" customWidth="1"/>
    <col min="13319" max="13319" width="1.6328125" style="56" customWidth="1"/>
    <col min="13320" max="13321" width="9.6328125" style="56" customWidth="1"/>
    <col min="13322" max="13322" width="1.6328125" style="56" customWidth="1"/>
    <col min="13323" max="13324" width="9.6328125" style="56" customWidth="1"/>
    <col min="13325" max="13325" width="1.6328125" style="56" customWidth="1"/>
    <col min="13326" max="13327" width="9.6328125" style="56" customWidth="1"/>
    <col min="13328" max="13328" width="1.6328125" style="56" customWidth="1"/>
    <col min="13329" max="13329" width="9.6328125" style="56" customWidth="1"/>
    <col min="13330" max="13330" width="11.36328125" style="56" bestFit="1" customWidth="1"/>
    <col min="13331" max="13331" width="10.08984375" style="56" customWidth="1"/>
    <col min="13332" max="13568" width="9.08984375" style="56"/>
    <col min="13569" max="13569" width="8.90625" style="56" customWidth="1"/>
    <col min="13570" max="13570" width="6.453125" style="56" customWidth="1"/>
    <col min="13571" max="13571" width="0" style="56" hidden="1" customWidth="1"/>
    <col min="13572" max="13572" width="16.6328125" style="56" customWidth="1"/>
    <col min="13573" max="13573" width="4.6328125" style="56" customWidth="1"/>
    <col min="13574" max="13574" width="7.6328125" style="56" customWidth="1"/>
    <col min="13575" max="13575" width="1.6328125" style="56" customWidth="1"/>
    <col min="13576" max="13577" width="9.6328125" style="56" customWidth="1"/>
    <col min="13578" max="13578" width="1.6328125" style="56" customWidth="1"/>
    <col min="13579" max="13580" width="9.6328125" style="56" customWidth="1"/>
    <col min="13581" max="13581" width="1.6328125" style="56" customWidth="1"/>
    <col min="13582" max="13583" width="9.6328125" style="56" customWidth="1"/>
    <col min="13584" max="13584" width="1.6328125" style="56" customWidth="1"/>
    <col min="13585" max="13585" width="9.6328125" style="56" customWidth="1"/>
    <col min="13586" max="13586" width="11.36328125" style="56" bestFit="1" customWidth="1"/>
    <col min="13587" max="13587" width="10.08984375" style="56" customWidth="1"/>
    <col min="13588" max="13824" width="9.08984375" style="56"/>
    <col min="13825" max="13825" width="8.90625" style="56" customWidth="1"/>
    <col min="13826" max="13826" width="6.453125" style="56" customWidth="1"/>
    <col min="13827" max="13827" width="0" style="56" hidden="1" customWidth="1"/>
    <col min="13828" max="13828" width="16.6328125" style="56" customWidth="1"/>
    <col min="13829" max="13829" width="4.6328125" style="56" customWidth="1"/>
    <col min="13830" max="13830" width="7.6328125" style="56" customWidth="1"/>
    <col min="13831" max="13831" width="1.6328125" style="56" customWidth="1"/>
    <col min="13832" max="13833" width="9.6328125" style="56" customWidth="1"/>
    <col min="13834" max="13834" width="1.6328125" style="56" customWidth="1"/>
    <col min="13835" max="13836" width="9.6328125" style="56" customWidth="1"/>
    <col min="13837" max="13837" width="1.6328125" style="56" customWidth="1"/>
    <col min="13838" max="13839" width="9.6328125" style="56" customWidth="1"/>
    <col min="13840" max="13840" width="1.6328125" style="56" customWidth="1"/>
    <col min="13841" max="13841" width="9.6328125" style="56" customWidth="1"/>
    <col min="13842" max="13842" width="11.36328125" style="56" bestFit="1" customWidth="1"/>
    <col min="13843" max="13843" width="10.08984375" style="56" customWidth="1"/>
    <col min="13844" max="14080" width="9.08984375" style="56"/>
    <col min="14081" max="14081" width="8.90625" style="56" customWidth="1"/>
    <col min="14082" max="14082" width="6.453125" style="56" customWidth="1"/>
    <col min="14083" max="14083" width="0" style="56" hidden="1" customWidth="1"/>
    <col min="14084" max="14084" width="16.6328125" style="56" customWidth="1"/>
    <col min="14085" max="14085" width="4.6328125" style="56" customWidth="1"/>
    <col min="14086" max="14086" width="7.6328125" style="56" customWidth="1"/>
    <col min="14087" max="14087" width="1.6328125" style="56" customWidth="1"/>
    <col min="14088" max="14089" width="9.6328125" style="56" customWidth="1"/>
    <col min="14090" max="14090" width="1.6328125" style="56" customWidth="1"/>
    <col min="14091" max="14092" width="9.6328125" style="56" customWidth="1"/>
    <col min="14093" max="14093" width="1.6328125" style="56" customWidth="1"/>
    <col min="14094" max="14095" width="9.6328125" style="56" customWidth="1"/>
    <col min="14096" max="14096" width="1.6328125" style="56" customWidth="1"/>
    <col min="14097" max="14097" width="9.6328125" style="56" customWidth="1"/>
    <col min="14098" max="14098" width="11.36328125" style="56" bestFit="1" customWidth="1"/>
    <col min="14099" max="14099" width="10.08984375" style="56" customWidth="1"/>
    <col min="14100" max="14336" width="9.08984375" style="56"/>
    <col min="14337" max="14337" width="8.90625" style="56" customWidth="1"/>
    <col min="14338" max="14338" width="6.453125" style="56" customWidth="1"/>
    <col min="14339" max="14339" width="0" style="56" hidden="1" customWidth="1"/>
    <col min="14340" max="14340" width="16.6328125" style="56" customWidth="1"/>
    <col min="14341" max="14341" width="4.6328125" style="56" customWidth="1"/>
    <col min="14342" max="14342" width="7.6328125" style="56" customWidth="1"/>
    <col min="14343" max="14343" width="1.6328125" style="56" customWidth="1"/>
    <col min="14344" max="14345" width="9.6328125" style="56" customWidth="1"/>
    <col min="14346" max="14346" width="1.6328125" style="56" customWidth="1"/>
    <col min="14347" max="14348" width="9.6328125" style="56" customWidth="1"/>
    <col min="14349" max="14349" width="1.6328125" style="56" customWidth="1"/>
    <col min="14350" max="14351" width="9.6328125" style="56" customWidth="1"/>
    <col min="14352" max="14352" width="1.6328125" style="56" customWidth="1"/>
    <col min="14353" max="14353" width="9.6328125" style="56" customWidth="1"/>
    <col min="14354" max="14354" width="11.36328125" style="56" bestFit="1" customWidth="1"/>
    <col min="14355" max="14355" width="10.08984375" style="56" customWidth="1"/>
    <col min="14356" max="14592" width="9.08984375" style="56"/>
    <col min="14593" max="14593" width="8.90625" style="56" customWidth="1"/>
    <col min="14594" max="14594" width="6.453125" style="56" customWidth="1"/>
    <col min="14595" max="14595" width="0" style="56" hidden="1" customWidth="1"/>
    <col min="14596" max="14596" width="16.6328125" style="56" customWidth="1"/>
    <col min="14597" max="14597" width="4.6328125" style="56" customWidth="1"/>
    <col min="14598" max="14598" width="7.6328125" style="56" customWidth="1"/>
    <col min="14599" max="14599" width="1.6328125" style="56" customWidth="1"/>
    <col min="14600" max="14601" width="9.6328125" style="56" customWidth="1"/>
    <col min="14602" max="14602" width="1.6328125" style="56" customWidth="1"/>
    <col min="14603" max="14604" width="9.6328125" style="56" customWidth="1"/>
    <col min="14605" max="14605" width="1.6328125" style="56" customWidth="1"/>
    <col min="14606" max="14607" width="9.6328125" style="56" customWidth="1"/>
    <col min="14608" max="14608" width="1.6328125" style="56" customWidth="1"/>
    <col min="14609" max="14609" width="9.6328125" style="56" customWidth="1"/>
    <col min="14610" max="14610" width="11.36328125" style="56" bestFit="1" customWidth="1"/>
    <col min="14611" max="14611" width="10.08984375" style="56" customWidth="1"/>
    <col min="14612" max="14848" width="9.08984375" style="56"/>
    <col min="14849" max="14849" width="8.90625" style="56" customWidth="1"/>
    <col min="14850" max="14850" width="6.453125" style="56" customWidth="1"/>
    <col min="14851" max="14851" width="0" style="56" hidden="1" customWidth="1"/>
    <col min="14852" max="14852" width="16.6328125" style="56" customWidth="1"/>
    <col min="14853" max="14853" width="4.6328125" style="56" customWidth="1"/>
    <col min="14854" max="14854" width="7.6328125" style="56" customWidth="1"/>
    <col min="14855" max="14855" width="1.6328125" style="56" customWidth="1"/>
    <col min="14856" max="14857" width="9.6328125" style="56" customWidth="1"/>
    <col min="14858" max="14858" width="1.6328125" style="56" customWidth="1"/>
    <col min="14859" max="14860" width="9.6328125" style="56" customWidth="1"/>
    <col min="14861" max="14861" width="1.6328125" style="56" customWidth="1"/>
    <col min="14862" max="14863" width="9.6328125" style="56" customWidth="1"/>
    <col min="14864" max="14864" width="1.6328125" style="56" customWidth="1"/>
    <col min="14865" max="14865" width="9.6328125" style="56" customWidth="1"/>
    <col min="14866" max="14866" width="11.36328125" style="56" bestFit="1" customWidth="1"/>
    <col min="14867" max="14867" width="10.08984375" style="56" customWidth="1"/>
    <col min="14868" max="15104" width="9.08984375" style="56"/>
    <col min="15105" max="15105" width="8.90625" style="56" customWidth="1"/>
    <col min="15106" max="15106" width="6.453125" style="56" customWidth="1"/>
    <col min="15107" max="15107" width="0" style="56" hidden="1" customWidth="1"/>
    <col min="15108" max="15108" width="16.6328125" style="56" customWidth="1"/>
    <col min="15109" max="15109" width="4.6328125" style="56" customWidth="1"/>
    <col min="15110" max="15110" width="7.6328125" style="56" customWidth="1"/>
    <col min="15111" max="15111" width="1.6328125" style="56" customWidth="1"/>
    <col min="15112" max="15113" width="9.6328125" style="56" customWidth="1"/>
    <col min="15114" max="15114" width="1.6328125" style="56" customWidth="1"/>
    <col min="15115" max="15116" width="9.6328125" style="56" customWidth="1"/>
    <col min="15117" max="15117" width="1.6328125" style="56" customWidth="1"/>
    <col min="15118" max="15119" width="9.6328125" style="56" customWidth="1"/>
    <col min="15120" max="15120" width="1.6328125" style="56" customWidth="1"/>
    <col min="15121" max="15121" width="9.6328125" style="56" customWidth="1"/>
    <col min="15122" max="15122" width="11.36328125" style="56" bestFit="1" customWidth="1"/>
    <col min="15123" max="15123" width="10.08984375" style="56" customWidth="1"/>
    <col min="15124" max="15360" width="9.08984375" style="56"/>
    <col min="15361" max="15361" width="8.90625" style="56" customWidth="1"/>
    <col min="15362" max="15362" width="6.453125" style="56" customWidth="1"/>
    <col min="15363" max="15363" width="0" style="56" hidden="1" customWidth="1"/>
    <col min="15364" max="15364" width="16.6328125" style="56" customWidth="1"/>
    <col min="15365" max="15365" width="4.6328125" style="56" customWidth="1"/>
    <col min="15366" max="15366" width="7.6328125" style="56" customWidth="1"/>
    <col min="15367" max="15367" width="1.6328125" style="56" customWidth="1"/>
    <col min="15368" max="15369" width="9.6328125" style="56" customWidth="1"/>
    <col min="15370" max="15370" width="1.6328125" style="56" customWidth="1"/>
    <col min="15371" max="15372" width="9.6328125" style="56" customWidth="1"/>
    <col min="15373" max="15373" width="1.6328125" style="56" customWidth="1"/>
    <col min="15374" max="15375" width="9.6328125" style="56" customWidth="1"/>
    <col min="15376" max="15376" width="1.6328125" style="56" customWidth="1"/>
    <col min="15377" max="15377" width="9.6328125" style="56" customWidth="1"/>
    <col min="15378" max="15378" width="11.36328125" style="56" bestFit="1" customWidth="1"/>
    <col min="15379" max="15379" width="10.08984375" style="56" customWidth="1"/>
    <col min="15380" max="15616" width="9.08984375" style="56"/>
    <col min="15617" max="15617" width="8.90625" style="56" customWidth="1"/>
    <col min="15618" max="15618" width="6.453125" style="56" customWidth="1"/>
    <col min="15619" max="15619" width="0" style="56" hidden="1" customWidth="1"/>
    <col min="15620" max="15620" width="16.6328125" style="56" customWidth="1"/>
    <col min="15621" max="15621" width="4.6328125" style="56" customWidth="1"/>
    <col min="15622" max="15622" width="7.6328125" style="56" customWidth="1"/>
    <col min="15623" max="15623" width="1.6328125" style="56" customWidth="1"/>
    <col min="15624" max="15625" width="9.6328125" style="56" customWidth="1"/>
    <col min="15626" max="15626" width="1.6328125" style="56" customWidth="1"/>
    <col min="15627" max="15628" width="9.6328125" style="56" customWidth="1"/>
    <col min="15629" max="15629" width="1.6328125" style="56" customWidth="1"/>
    <col min="15630" max="15631" width="9.6328125" style="56" customWidth="1"/>
    <col min="15632" max="15632" width="1.6328125" style="56" customWidth="1"/>
    <col min="15633" max="15633" width="9.6328125" style="56" customWidth="1"/>
    <col min="15634" max="15634" width="11.36328125" style="56" bestFit="1" customWidth="1"/>
    <col min="15635" max="15635" width="10.08984375" style="56" customWidth="1"/>
    <col min="15636" max="15872" width="9.08984375" style="56"/>
    <col min="15873" max="15873" width="8.90625" style="56" customWidth="1"/>
    <col min="15874" max="15874" width="6.453125" style="56" customWidth="1"/>
    <col min="15875" max="15875" width="0" style="56" hidden="1" customWidth="1"/>
    <col min="15876" max="15876" width="16.6328125" style="56" customWidth="1"/>
    <col min="15877" max="15877" width="4.6328125" style="56" customWidth="1"/>
    <col min="15878" max="15878" width="7.6328125" style="56" customWidth="1"/>
    <col min="15879" max="15879" width="1.6328125" style="56" customWidth="1"/>
    <col min="15880" max="15881" width="9.6328125" style="56" customWidth="1"/>
    <col min="15882" max="15882" width="1.6328125" style="56" customWidth="1"/>
    <col min="15883" max="15884" width="9.6328125" style="56" customWidth="1"/>
    <col min="15885" max="15885" width="1.6328125" style="56" customWidth="1"/>
    <col min="15886" max="15887" width="9.6328125" style="56" customWidth="1"/>
    <col min="15888" max="15888" width="1.6328125" style="56" customWidth="1"/>
    <col min="15889" max="15889" width="9.6328125" style="56" customWidth="1"/>
    <col min="15890" max="15890" width="11.36328125" style="56" bestFit="1" customWidth="1"/>
    <col min="15891" max="15891" width="10.08984375" style="56" customWidth="1"/>
    <col min="15892" max="16128" width="9.08984375" style="56"/>
    <col min="16129" max="16129" width="8.90625" style="56" customWidth="1"/>
    <col min="16130" max="16130" width="6.453125" style="56" customWidth="1"/>
    <col min="16131" max="16131" width="0" style="56" hidden="1" customWidth="1"/>
    <col min="16132" max="16132" width="16.6328125" style="56" customWidth="1"/>
    <col min="16133" max="16133" width="4.6328125" style="56" customWidth="1"/>
    <col min="16134" max="16134" width="7.6328125" style="56" customWidth="1"/>
    <col min="16135" max="16135" width="1.6328125" style="56" customWidth="1"/>
    <col min="16136" max="16137" width="9.6328125" style="56" customWidth="1"/>
    <col min="16138" max="16138" width="1.6328125" style="56" customWidth="1"/>
    <col min="16139" max="16140" width="9.6328125" style="56" customWidth="1"/>
    <col min="16141" max="16141" width="1.6328125" style="56" customWidth="1"/>
    <col min="16142" max="16143" width="9.6328125" style="56" customWidth="1"/>
    <col min="16144" max="16144" width="1.6328125" style="56" customWidth="1"/>
    <col min="16145" max="16145" width="9.6328125" style="56" customWidth="1"/>
    <col min="16146" max="16146" width="11.36328125" style="56" bestFit="1" customWidth="1"/>
    <col min="16147" max="16147" width="10.08984375" style="56" customWidth="1"/>
    <col min="16148" max="16384" width="9.08984375" style="56"/>
  </cols>
  <sheetData>
    <row r="1" spans="1:19" ht="25.5" customHeight="1">
      <c r="B1" s="57"/>
      <c r="C1" s="30"/>
      <c r="D1" s="1470" t="s">
        <v>151</v>
      </c>
      <c r="E1" s="1470"/>
      <c r="F1" s="1470"/>
      <c r="G1" s="1470"/>
      <c r="H1" s="1470"/>
      <c r="I1" s="1470"/>
      <c r="J1" s="1470"/>
      <c r="K1" s="1470"/>
      <c r="L1" s="1470"/>
      <c r="M1" s="1470"/>
      <c r="N1" s="1470"/>
      <c r="O1" s="1470"/>
      <c r="P1" s="1470"/>
      <c r="Q1" s="1470"/>
      <c r="R1" s="276" t="s">
        <v>152</v>
      </c>
    </row>
    <row r="2" spans="1:19" s="59" customFormat="1" ht="18" customHeight="1">
      <c r="A2" s="58"/>
      <c r="B2" s="58"/>
      <c r="C2" s="31"/>
      <c r="D2" s="1471" t="s">
        <v>423</v>
      </c>
      <c r="E2" s="1471"/>
      <c r="F2" s="1471"/>
      <c r="G2" s="1471"/>
      <c r="H2" s="1471"/>
      <c r="I2" s="1471"/>
      <c r="J2" s="1471"/>
      <c r="K2" s="1471"/>
      <c r="L2" s="1471"/>
      <c r="M2" s="1471"/>
      <c r="N2" s="1471"/>
      <c r="O2" s="1471"/>
      <c r="P2" s="1471"/>
      <c r="Q2" s="1471"/>
      <c r="R2" s="32"/>
    </row>
    <row r="3" spans="1:19" s="59" customFormat="1" ht="8.4" customHeight="1">
      <c r="C3" s="33"/>
      <c r="D3" s="1472" t="s">
        <v>0</v>
      </c>
      <c r="E3" s="1472"/>
      <c r="F3" s="1472"/>
      <c r="G3" s="1472"/>
      <c r="H3" s="1472"/>
      <c r="I3" s="1472"/>
      <c r="J3" s="1472"/>
      <c r="K3" s="1472"/>
      <c r="L3" s="1472"/>
      <c r="M3" s="1472"/>
      <c r="N3" s="1472"/>
      <c r="O3" s="1472"/>
      <c r="P3" s="1472"/>
      <c r="Q3" s="1472"/>
      <c r="R3" s="22"/>
    </row>
    <row r="4" spans="1:19" ht="11.25" customHeight="1">
      <c r="C4" s="29"/>
      <c r="D4" s="1473" t="s">
        <v>21</v>
      </c>
      <c r="E4" s="1473"/>
      <c r="F4" s="1473"/>
      <c r="G4" s="1473"/>
      <c r="H4" s="1473"/>
      <c r="I4" s="1473"/>
      <c r="J4" s="1473"/>
      <c r="K4" s="1473"/>
      <c r="L4" s="1473"/>
      <c r="M4" s="1473"/>
      <c r="N4" s="1473"/>
      <c r="O4" s="1473"/>
      <c r="P4" s="1473"/>
      <c r="Q4" s="1473"/>
      <c r="R4" s="61"/>
    </row>
    <row r="5" spans="1:19" ht="12" customHeight="1">
      <c r="H5" s="1474" t="s">
        <v>6</v>
      </c>
      <c r="I5" s="1474"/>
      <c r="J5" s="1474"/>
      <c r="K5" s="1474"/>
      <c r="L5" s="1475" t="s">
        <v>187</v>
      </c>
      <c r="M5" s="1475"/>
      <c r="N5" s="1475"/>
      <c r="O5" s="1475"/>
      <c r="P5" s="62"/>
      <c r="Q5" s="1476" t="s">
        <v>281</v>
      </c>
      <c r="R5" s="1476"/>
    </row>
    <row r="6" spans="1:19" s="64" customFormat="1" ht="18" customHeight="1">
      <c r="A6" s="1467" t="s">
        <v>1</v>
      </c>
      <c r="B6" s="1467"/>
      <c r="C6" s="35"/>
      <c r="D6" s="277" t="s">
        <v>213</v>
      </c>
      <c r="E6" s="278"/>
      <c r="F6" s="279"/>
      <c r="G6" s="280"/>
      <c r="H6" s="1468" t="s">
        <v>2</v>
      </c>
      <c r="I6" s="1468"/>
      <c r="J6" s="491"/>
      <c r="K6" s="1436"/>
      <c r="L6" s="1436"/>
      <c r="M6" s="25"/>
      <c r="N6" s="63"/>
      <c r="O6" s="500" t="s">
        <v>3</v>
      </c>
      <c r="P6" s="500"/>
      <c r="Q6" s="1469">
        <v>1</v>
      </c>
      <c r="R6" s="1469"/>
    </row>
    <row r="7" spans="1:19" s="59" customFormat="1" ht="13.25" customHeight="1">
      <c r="A7" s="65"/>
      <c r="B7" s="65"/>
      <c r="C7" s="36"/>
      <c r="D7" s="66"/>
      <c r="E7" s="66"/>
      <c r="F7" s="28"/>
      <c r="G7" s="67"/>
      <c r="H7" s="68"/>
      <c r="I7" s="68"/>
      <c r="J7" s="68"/>
      <c r="K7" s="69"/>
      <c r="L7" s="69"/>
      <c r="M7" s="70"/>
      <c r="N7" s="71"/>
      <c r="O7" s="72"/>
      <c r="P7" s="72"/>
      <c r="Q7" s="70"/>
      <c r="R7" s="70"/>
    </row>
    <row r="8" spans="1:19" ht="10.5" customHeight="1">
      <c r="A8" s="57"/>
      <c r="B8" s="57"/>
      <c r="C8" s="37"/>
      <c r="D8" s="21"/>
      <c r="E8" s="21"/>
      <c r="F8" s="1470" t="s">
        <v>153</v>
      </c>
      <c r="G8" s="1470"/>
      <c r="H8" s="1470"/>
      <c r="I8" s="1470" t="s">
        <v>7</v>
      </c>
      <c r="J8" s="1470"/>
      <c r="K8" s="1470"/>
      <c r="L8" s="1470" t="s">
        <v>8</v>
      </c>
      <c r="M8" s="1470"/>
      <c r="N8" s="1470"/>
      <c r="O8" s="1470" t="s">
        <v>9</v>
      </c>
      <c r="P8" s="1470"/>
      <c r="Q8" s="1470"/>
      <c r="R8" s="21"/>
    </row>
    <row r="9" spans="1:19" ht="6" customHeight="1">
      <c r="A9" s="1489" t="s">
        <v>10</v>
      </c>
      <c r="B9" s="1491" t="s">
        <v>11</v>
      </c>
      <c r="C9" s="1493"/>
      <c r="D9" s="1495" t="s">
        <v>12</v>
      </c>
      <c r="E9" s="1477" t="s">
        <v>13</v>
      </c>
      <c r="F9" s="1477" t="s">
        <v>14</v>
      </c>
      <c r="G9" s="38"/>
      <c r="H9" s="39"/>
      <c r="I9" s="29"/>
      <c r="J9" s="40"/>
      <c r="K9" s="29"/>
      <c r="L9" s="29"/>
      <c r="M9" s="26"/>
      <c r="N9" s="26"/>
      <c r="O9" s="26"/>
      <c r="P9" s="26"/>
      <c r="Q9" s="41"/>
      <c r="R9" s="26"/>
    </row>
    <row r="10" spans="1:19" ht="9.75" customHeight="1">
      <c r="A10" s="1490"/>
      <c r="B10" s="1492"/>
      <c r="C10" s="1493"/>
      <c r="D10" s="1495"/>
      <c r="E10" s="1477"/>
      <c r="F10" s="1477"/>
      <c r="G10" s="42"/>
      <c r="H10" s="43"/>
      <c r="I10" s="44"/>
      <c r="J10" s="45"/>
      <c r="K10" s="45"/>
      <c r="L10" s="45"/>
      <c r="M10" s="46"/>
      <c r="N10" s="47"/>
      <c r="O10" s="282"/>
      <c r="P10" s="46"/>
      <c r="Q10" s="47"/>
      <c r="R10" s="1477"/>
    </row>
    <row r="11" spans="1:19" s="73" customFormat="1" ht="9.75" customHeight="1" thickBot="1">
      <c r="A11" s="1490"/>
      <c r="B11" s="1492"/>
      <c r="C11" s="1494"/>
      <c r="D11" s="1496"/>
      <c r="E11" s="1497"/>
      <c r="F11" s="1497"/>
      <c r="G11" s="42"/>
      <c r="H11" s="49"/>
      <c r="I11" s="50"/>
      <c r="J11" s="51"/>
      <c r="K11" s="51"/>
      <c r="L11" s="51"/>
      <c r="M11" s="52"/>
      <c r="N11" s="53"/>
      <c r="O11" s="283"/>
      <c r="P11" s="52"/>
      <c r="Q11" s="53"/>
      <c r="R11" s="1478"/>
    </row>
    <row r="12" spans="1:19" s="73" customFormat="1" ht="15" customHeight="1">
      <c r="A12" s="1479">
        <v>1</v>
      </c>
      <c r="B12" s="1481">
        <v>1</v>
      </c>
      <c r="C12" s="1483"/>
      <c r="D12" s="74"/>
      <c r="E12" s="75"/>
      <c r="F12" s="76"/>
      <c r="G12" s="1485"/>
      <c r="H12" s="1486"/>
      <c r="I12" s="1486"/>
      <c r="J12" s="77"/>
      <c r="K12" s="78"/>
      <c r="L12" s="78"/>
      <c r="M12" s="79"/>
      <c r="N12" s="79"/>
      <c r="O12" s="79"/>
      <c r="P12" s="80"/>
      <c r="Q12" s="79"/>
      <c r="R12" s="79"/>
    </row>
    <row r="13" spans="1:19" s="490" customFormat="1" ht="15" customHeight="1">
      <c r="A13" s="1480"/>
      <c r="B13" s="1482"/>
      <c r="C13" s="1484"/>
      <c r="D13" s="284"/>
      <c r="E13" s="285"/>
      <c r="F13" s="286"/>
      <c r="G13" s="1487"/>
      <c r="H13" s="1488"/>
      <c r="I13" s="1488"/>
      <c r="J13" s="501"/>
      <c r="K13" s="82"/>
      <c r="L13" s="82"/>
      <c r="M13" s="498"/>
      <c r="N13" s="495"/>
      <c r="O13" s="495"/>
      <c r="P13" s="498"/>
      <c r="Q13" s="495"/>
      <c r="R13" s="495"/>
      <c r="S13" s="85"/>
    </row>
    <row r="14" spans="1:19" s="490" customFormat="1" ht="15" customHeight="1">
      <c r="A14" s="1503"/>
      <c r="B14" s="1505">
        <v>2</v>
      </c>
      <c r="C14" s="1507"/>
      <c r="D14" s="86"/>
      <c r="E14" s="87"/>
      <c r="F14" s="88"/>
      <c r="G14" s="89"/>
      <c r="H14" s="1509"/>
      <c r="I14" s="1510"/>
      <c r="J14" s="90"/>
      <c r="K14" s="82"/>
      <c r="L14" s="82"/>
      <c r="M14" s="498"/>
      <c r="N14" s="495"/>
      <c r="O14" s="495"/>
      <c r="P14" s="498"/>
      <c r="Q14" s="495"/>
      <c r="R14" s="495"/>
      <c r="S14" s="85"/>
    </row>
    <row r="15" spans="1:19" s="490" customFormat="1" ht="15" customHeight="1" thickBot="1">
      <c r="A15" s="1504"/>
      <c r="B15" s="1506"/>
      <c r="C15" s="1508"/>
      <c r="D15" s="287"/>
      <c r="E15" s="288"/>
      <c r="F15" s="289"/>
      <c r="G15" s="91"/>
      <c r="H15" s="92"/>
      <c r="I15" s="93"/>
      <c r="J15" s="1511"/>
      <c r="K15" s="1512"/>
      <c r="L15" s="1512"/>
      <c r="M15" s="90"/>
      <c r="N15" s="495"/>
      <c r="O15" s="495"/>
      <c r="P15" s="498"/>
      <c r="Q15" s="495"/>
      <c r="R15" s="495"/>
      <c r="S15" s="85"/>
    </row>
    <row r="16" spans="1:19" s="490" customFormat="1" ht="15" customHeight="1">
      <c r="A16" s="1513"/>
      <c r="B16" s="1515"/>
      <c r="C16" s="1517"/>
      <c r="D16" s="1519"/>
      <c r="E16" s="494"/>
      <c r="F16" s="1519"/>
      <c r="G16" s="504"/>
      <c r="H16" s="92"/>
      <c r="I16" s="93"/>
      <c r="J16" s="1498"/>
      <c r="K16" s="1499"/>
      <c r="L16" s="1499"/>
      <c r="M16" s="90"/>
      <c r="N16" s="495"/>
      <c r="O16" s="495"/>
      <c r="P16" s="498"/>
      <c r="Q16" s="495"/>
      <c r="R16" s="495"/>
      <c r="S16" s="85"/>
    </row>
    <row r="17" spans="1:19" s="490" customFormat="1" ht="15" customHeight="1" thickBot="1">
      <c r="A17" s="1514"/>
      <c r="B17" s="1516"/>
      <c r="C17" s="1518"/>
      <c r="D17" s="1520"/>
      <c r="E17" s="493"/>
      <c r="F17" s="1520"/>
      <c r="G17" s="504"/>
      <c r="H17" s="492"/>
      <c r="I17" s="502"/>
      <c r="J17" s="99"/>
      <c r="K17" s="1500"/>
      <c r="L17" s="1500"/>
      <c r="M17" s="100"/>
      <c r="N17" s="495"/>
      <c r="O17" s="495"/>
      <c r="P17" s="498"/>
      <c r="Q17" s="495"/>
      <c r="R17" s="495"/>
      <c r="S17" s="85"/>
    </row>
    <row r="18" spans="1:19" s="490" customFormat="1" ht="15" customHeight="1">
      <c r="A18" s="1479"/>
      <c r="B18" s="1481">
        <v>3</v>
      </c>
      <c r="C18" s="1483"/>
      <c r="D18" s="74"/>
      <c r="E18" s="75"/>
      <c r="F18" s="76"/>
      <c r="G18" s="1485"/>
      <c r="H18" s="1486"/>
      <c r="I18" s="1501"/>
      <c r="J18" s="501"/>
      <c r="K18" s="101"/>
      <c r="L18" s="101"/>
      <c r="M18" s="100"/>
      <c r="N18" s="495"/>
      <c r="O18" s="495"/>
      <c r="P18" s="498"/>
      <c r="Q18" s="495"/>
      <c r="R18" s="495"/>
      <c r="S18" s="85"/>
    </row>
    <row r="19" spans="1:19" s="490" customFormat="1" ht="15" customHeight="1">
      <c r="A19" s="1480"/>
      <c r="B19" s="1482"/>
      <c r="C19" s="1484"/>
      <c r="D19" s="284"/>
      <c r="E19" s="285"/>
      <c r="F19" s="286"/>
      <c r="G19" s="1487"/>
      <c r="H19" s="1488"/>
      <c r="I19" s="1502"/>
      <c r="J19" s="501"/>
      <c r="K19" s="82"/>
      <c r="L19" s="82"/>
      <c r="M19" s="497"/>
      <c r="N19" s="495"/>
      <c r="O19" s="495"/>
      <c r="P19" s="498"/>
      <c r="Q19" s="495"/>
      <c r="R19" s="495"/>
      <c r="S19" s="85"/>
    </row>
    <row r="20" spans="1:19" s="490" customFormat="1" ht="15" customHeight="1">
      <c r="A20" s="1503"/>
      <c r="B20" s="1505">
        <v>4</v>
      </c>
      <c r="C20" s="1507"/>
      <c r="D20" s="86"/>
      <c r="E20" s="87"/>
      <c r="F20" s="88"/>
      <c r="G20" s="89"/>
      <c r="H20" s="1509"/>
      <c r="I20" s="1509"/>
      <c r="J20" s="90"/>
      <c r="K20" s="82"/>
      <c r="L20" s="82"/>
      <c r="M20" s="497"/>
      <c r="N20" s="1523"/>
      <c r="O20" s="1523"/>
      <c r="P20" s="498"/>
      <c r="Q20" s="495"/>
      <c r="R20" s="495"/>
      <c r="S20" s="85"/>
    </row>
    <row r="21" spans="1:19" s="490" customFormat="1" ht="15" customHeight="1" thickBot="1">
      <c r="A21" s="1504"/>
      <c r="B21" s="1506"/>
      <c r="C21" s="1508"/>
      <c r="D21" s="287"/>
      <c r="E21" s="288"/>
      <c r="F21" s="289"/>
      <c r="G21" s="291"/>
      <c r="H21" s="492"/>
      <c r="I21" s="492"/>
      <c r="J21" s="501"/>
      <c r="K21" s="82"/>
      <c r="L21" s="82"/>
      <c r="M21" s="1524"/>
      <c r="N21" s="1523"/>
      <c r="O21" s="1523"/>
      <c r="P21" s="498"/>
      <c r="Q21" s="495"/>
      <c r="R21" s="495"/>
      <c r="S21" s="85"/>
    </row>
    <row r="22" spans="1:19" s="490" customFormat="1" ht="15" customHeight="1">
      <c r="A22" s="1513"/>
      <c r="B22" s="1515"/>
      <c r="C22" s="1517"/>
      <c r="D22" s="1519"/>
      <c r="E22" s="494"/>
      <c r="F22" s="1519"/>
      <c r="G22" s="504"/>
      <c r="H22" s="492"/>
      <c r="I22" s="492"/>
      <c r="J22" s="501"/>
      <c r="K22" s="82"/>
      <c r="L22" s="82"/>
      <c r="M22" s="1521"/>
      <c r="N22" s="1522"/>
      <c r="O22" s="1522"/>
      <c r="P22" s="499"/>
      <c r="Q22" s="495"/>
      <c r="R22" s="495"/>
      <c r="S22" s="85"/>
    </row>
    <row r="23" spans="1:19" s="490" customFormat="1" ht="15" customHeight="1" thickBot="1">
      <c r="A23" s="1514"/>
      <c r="B23" s="1516"/>
      <c r="C23" s="1518"/>
      <c r="D23" s="1520"/>
      <c r="E23" s="493"/>
      <c r="F23" s="1520"/>
      <c r="G23" s="504"/>
      <c r="H23" s="92"/>
      <c r="I23" s="92"/>
      <c r="J23" s="90"/>
      <c r="K23" s="82"/>
      <c r="L23" s="82"/>
      <c r="M23" s="99"/>
      <c r="N23" s="1500"/>
      <c r="O23" s="1500"/>
      <c r="P23" s="100"/>
      <c r="Q23" s="495"/>
      <c r="R23" s="495"/>
      <c r="S23" s="85"/>
    </row>
    <row r="24" spans="1:19" s="490" customFormat="1" ht="15" customHeight="1">
      <c r="A24" s="1479" t="s">
        <v>209</v>
      </c>
      <c r="B24" s="1481">
        <v>5</v>
      </c>
      <c r="C24" s="1483"/>
      <c r="D24" s="74"/>
      <c r="E24" s="75"/>
      <c r="F24" s="76"/>
      <c r="G24" s="1485"/>
      <c r="H24" s="1486"/>
      <c r="I24" s="1486"/>
      <c r="J24" s="103"/>
      <c r="K24" s="82"/>
      <c r="L24" s="82"/>
      <c r="M24" s="497"/>
      <c r="N24" s="495"/>
      <c r="O24" s="495"/>
      <c r="P24" s="497"/>
      <c r="Q24" s="495"/>
      <c r="R24" s="495"/>
      <c r="S24" s="85"/>
    </row>
    <row r="25" spans="1:19" s="490" customFormat="1" ht="15" customHeight="1">
      <c r="A25" s="1480"/>
      <c r="B25" s="1482"/>
      <c r="C25" s="1484"/>
      <c r="D25" s="284"/>
      <c r="E25" s="285"/>
      <c r="F25" s="286"/>
      <c r="G25" s="1487"/>
      <c r="H25" s="1488"/>
      <c r="I25" s="1488"/>
      <c r="J25" s="501"/>
      <c r="K25" s="101"/>
      <c r="L25" s="101"/>
      <c r="M25" s="100"/>
      <c r="N25" s="495"/>
      <c r="O25" s="495"/>
      <c r="P25" s="497"/>
      <c r="Q25" s="495"/>
      <c r="R25" s="495"/>
      <c r="S25" s="85"/>
    </row>
    <row r="26" spans="1:19" s="490" customFormat="1" ht="15" customHeight="1">
      <c r="A26" s="1503"/>
      <c r="B26" s="1505">
        <v>6</v>
      </c>
      <c r="C26" s="1507"/>
      <c r="D26" s="86"/>
      <c r="E26" s="87"/>
      <c r="F26" s="88"/>
      <c r="G26" s="89"/>
      <c r="H26" s="1509"/>
      <c r="I26" s="1510"/>
      <c r="J26" s="90"/>
      <c r="K26" s="101"/>
      <c r="L26" s="101"/>
      <c r="M26" s="100"/>
      <c r="N26" s="495"/>
      <c r="O26" s="495"/>
      <c r="P26" s="497"/>
      <c r="Q26" s="495"/>
      <c r="R26" s="495"/>
      <c r="S26" s="85"/>
    </row>
    <row r="27" spans="1:19" s="490" customFormat="1" ht="15" customHeight="1" thickBot="1">
      <c r="A27" s="1504"/>
      <c r="B27" s="1506"/>
      <c r="C27" s="1508"/>
      <c r="D27" s="287"/>
      <c r="E27" s="288"/>
      <c r="F27" s="289"/>
      <c r="G27" s="91"/>
      <c r="H27" s="92"/>
      <c r="I27" s="93"/>
      <c r="J27" s="1511"/>
      <c r="K27" s="1512"/>
      <c r="L27" s="1512"/>
      <c r="M27" s="104"/>
      <c r="N27" s="495"/>
      <c r="O27" s="495"/>
      <c r="P27" s="497"/>
      <c r="Q27" s="495"/>
      <c r="R27" s="495"/>
      <c r="S27" s="85"/>
    </row>
    <row r="28" spans="1:19" s="490" customFormat="1" ht="15" customHeight="1">
      <c r="A28" s="1513"/>
      <c r="B28" s="1515"/>
      <c r="C28" s="1517"/>
      <c r="D28" s="1519"/>
      <c r="E28" s="494"/>
      <c r="F28" s="1519"/>
      <c r="G28" s="504"/>
      <c r="H28" s="92"/>
      <c r="I28" s="93"/>
      <c r="J28" s="1498"/>
      <c r="K28" s="1499"/>
      <c r="L28" s="1499"/>
      <c r="M28" s="104"/>
      <c r="N28" s="495"/>
      <c r="O28" s="495"/>
      <c r="P28" s="497"/>
      <c r="Q28" s="495"/>
      <c r="R28" s="495"/>
      <c r="S28" s="85"/>
    </row>
    <row r="29" spans="1:19" s="490" customFormat="1" ht="15" customHeight="1" thickBot="1">
      <c r="A29" s="1514"/>
      <c r="B29" s="1516"/>
      <c r="C29" s="1518"/>
      <c r="D29" s="1520"/>
      <c r="E29" s="493"/>
      <c r="F29" s="1520"/>
      <c r="G29" s="504"/>
      <c r="H29" s="492"/>
      <c r="I29" s="502"/>
      <c r="J29" s="99"/>
      <c r="K29" s="1500"/>
      <c r="L29" s="1500"/>
      <c r="M29" s="105"/>
      <c r="N29" s="495"/>
      <c r="O29" s="495"/>
      <c r="P29" s="497"/>
      <c r="Q29" s="101"/>
      <c r="R29" s="101"/>
      <c r="S29" s="85"/>
    </row>
    <row r="30" spans="1:19" s="490" customFormat="1" ht="15" customHeight="1">
      <c r="A30" s="1479"/>
      <c r="B30" s="1481">
        <v>7</v>
      </c>
      <c r="C30" s="1483"/>
      <c r="D30" s="74"/>
      <c r="E30" s="75"/>
      <c r="F30" s="76"/>
      <c r="G30" s="1485"/>
      <c r="H30" s="1486"/>
      <c r="I30" s="1501"/>
      <c r="J30" s="501"/>
      <c r="K30" s="82"/>
      <c r="L30" s="82"/>
      <c r="M30" s="498"/>
      <c r="N30" s="495"/>
      <c r="O30" s="495"/>
      <c r="P30" s="497"/>
      <c r="Q30" s="101"/>
      <c r="R30" s="101"/>
      <c r="S30" s="85"/>
    </row>
    <row r="31" spans="1:19" s="490" customFormat="1" ht="15" customHeight="1">
      <c r="A31" s="1480"/>
      <c r="B31" s="1482"/>
      <c r="C31" s="1484"/>
      <c r="D31" s="284"/>
      <c r="E31" s="285"/>
      <c r="F31" s="286"/>
      <c r="G31" s="1487"/>
      <c r="H31" s="1488"/>
      <c r="I31" s="1502"/>
      <c r="J31" s="501"/>
      <c r="K31" s="82"/>
      <c r="L31" s="82"/>
      <c r="M31" s="498"/>
      <c r="N31" s="495"/>
      <c r="O31" s="495"/>
      <c r="P31" s="497"/>
      <c r="Q31" s="495"/>
      <c r="R31" s="495"/>
      <c r="S31" s="85"/>
    </row>
    <row r="32" spans="1:19" s="490" customFormat="1" ht="15" customHeight="1">
      <c r="A32" s="1503"/>
      <c r="B32" s="1505">
        <v>8</v>
      </c>
      <c r="C32" s="1507"/>
      <c r="D32" s="86"/>
      <c r="E32" s="87"/>
      <c r="F32" s="88"/>
      <c r="G32" s="89"/>
      <c r="H32" s="1509"/>
      <c r="I32" s="1509"/>
      <c r="J32" s="90"/>
      <c r="K32" s="82"/>
      <c r="L32" s="82"/>
      <c r="M32" s="498"/>
      <c r="N32" s="495"/>
      <c r="O32" s="495"/>
      <c r="P32" s="497"/>
      <c r="Q32" s="495"/>
      <c r="R32" s="495"/>
      <c r="S32" s="85"/>
    </row>
    <row r="33" spans="1:19" s="490" customFormat="1" ht="15" customHeight="1" thickBot="1">
      <c r="A33" s="1504"/>
      <c r="B33" s="1506"/>
      <c r="C33" s="1508"/>
      <c r="D33" s="287"/>
      <c r="E33" s="288"/>
      <c r="F33" s="289"/>
      <c r="G33" s="291"/>
      <c r="H33" s="492"/>
      <c r="I33" s="492"/>
      <c r="J33" s="501"/>
      <c r="K33" s="101"/>
      <c r="L33" s="101"/>
      <c r="M33" s="105"/>
      <c r="N33" s="495"/>
      <c r="O33" s="495"/>
      <c r="P33" s="1524"/>
      <c r="Q33" s="1523"/>
      <c r="R33" s="1523"/>
      <c r="S33" s="85"/>
    </row>
    <row r="34" spans="1:19" s="490" customFormat="1" ht="15" customHeight="1">
      <c r="A34" s="1513"/>
      <c r="B34" s="1515"/>
      <c r="C34" s="1517"/>
      <c r="D34" s="1519"/>
      <c r="E34" s="494"/>
      <c r="F34" s="1519"/>
      <c r="G34" s="504"/>
      <c r="H34" s="492"/>
      <c r="I34" s="492"/>
      <c r="J34" s="501"/>
      <c r="K34" s="101"/>
      <c r="L34" s="101"/>
      <c r="M34" s="105"/>
      <c r="N34" s="495"/>
      <c r="O34" s="495"/>
      <c r="P34" s="1525"/>
      <c r="Q34" s="1526"/>
      <c r="R34" s="1526"/>
      <c r="S34" s="85"/>
    </row>
    <row r="35" spans="1:19" s="490" customFormat="1" ht="15" customHeight="1" thickBot="1">
      <c r="A35" s="1514"/>
      <c r="B35" s="1516"/>
      <c r="C35" s="1518"/>
      <c r="D35" s="1520"/>
      <c r="E35" s="493"/>
      <c r="F35" s="1520"/>
      <c r="G35" s="504"/>
      <c r="H35" s="92"/>
      <c r="I35" s="92"/>
      <c r="J35" s="90"/>
      <c r="K35" s="82"/>
      <c r="L35" s="82"/>
      <c r="M35" s="498"/>
      <c r="N35" s="495"/>
      <c r="O35" s="495"/>
      <c r="P35" s="99"/>
      <c r="Q35" s="1500"/>
      <c r="R35" s="1500"/>
      <c r="S35" s="85"/>
    </row>
    <row r="36" spans="1:19" s="490" customFormat="1" ht="15" customHeight="1">
      <c r="A36" s="1479"/>
      <c r="B36" s="1481">
        <v>9</v>
      </c>
      <c r="C36" s="1483"/>
      <c r="D36" s="74"/>
      <c r="E36" s="75"/>
      <c r="F36" s="76"/>
      <c r="G36" s="1485"/>
      <c r="H36" s="1486"/>
      <c r="I36" s="1486"/>
      <c r="J36" s="103"/>
      <c r="K36" s="82"/>
      <c r="L36" s="82"/>
      <c r="M36" s="498"/>
      <c r="N36" s="495"/>
      <c r="O36" s="495"/>
      <c r="P36" s="497"/>
      <c r="Q36" s="495"/>
      <c r="R36" s="495"/>
      <c r="S36" s="85"/>
    </row>
    <row r="37" spans="1:19" s="490" customFormat="1" ht="15" customHeight="1">
      <c r="A37" s="1480"/>
      <c r="B37" s="1482"/>
      <c r="C37" s="1484"/>
      <c r="D37" s="284"/>
      <c r="E37" s="285"/>
      <c r="F37" s="286"/>
      <c r="G37" s="1487"/>
      <c r="H37" s="1488"/>
      <c r="I37" s="1488"/>
      <c r="J37" s="501"/>
      <c r="K37" s="82"/>
      <c r="L37" s="82"/>
      <c r="M37" s="498"/>
      <c r="N37" s="101"/>
      <c r="O37" s="101"/>
      <c r="P37" s="100"/>
      <c r="Q37" s="495"/>
      <c r="R37" s="495"/>
      <c r="S37" s="85"/>
    </row>
    <row r="38" spans="1:19" s="490" customFormat="1" ht="15" customHeight="1">
      <c r="A38" s="1503"/>
      <c r="B38" s="1505">
        <v>10</v>
      </c>
      <c r="C38" s="1507"/>
      <c r="D38" s="86"/>
      <c r="E38" s="87"/>
      <c r="F38" s="88"/>
      <c r="G38" s="89"/>
      <c r="H38" s="1509"/>
      <c r="I38" s="1510"/>
      <c r="J38" s="90"/>
      <c r="K38" s="82"/>
      <c r="L38" s="82"/>
      <c r="M38" s="498"/>
      <c r="N38" s="101"/>
      <c r="O38" s="101"/>
      <c r="P38" s="100"/>
      <c r="Q38" s="495"/>
      <c r="R38" s="495"/>
      <c r="S38" s="85"/>
    </row>
    <row r="39" spans="1:19" s="490" customFormat="1" ht="15" customHeight="1" thickBot="1">
      <c r="A39" s="1504"/>
      <c r="B39" s="1506"/>
      <c r="C39" s="1508"/>
      <c r="D39" s="287"/>
      <c r="E39" s="288"/>
      <c r="F39" s="289"/>
      <c r="G39" s="91"/>
      <c r="H39" s="92"/>
      <c r="I39" s="93"/>
      <c r="J39" s="1511"/>
      <c r="K39" s="1512"/>
      <c r="L39" s="1512"/>
      <c r="M39" s="90"/>
      <c r="N39" s="495"/>
      <c r="O39" s="495"/>
      <c r="P39" s="497"/>
      <c r="Q39" s="495"/>
      <c r="R39" s="495"/>
      <c r="S39" s="85"/>
    </row>
    <row r="40" spans="1:19" s="490" customFormat="1" ht="15" customHeight="1">
      <c r="A40" s="1513"/>
      <c r="B40" s="1515"/>
      <c r="C40" s="1517"/>
      <c r="D40" s="1519"/>
      <c r="E40" s="494"/>
      <c r="F40" s="1519"/>
      <c r="G40" s="504"/>
      <c r="H40" s="92"/>
      <c r="I40" s="93"/>
      <c r="J40" s="1498"/>
      <c r="K40" s="1499"/>
      <c r="L40" s="1499"/>
      <c r="M40" s="90"/>
      <c r="N40" s="495"/>
      <c r="O40" s="495"/>
      <c r="P40" s="497"/>
      <c r="Q40" s="495"/>
      <c r="R40" s="495"/>
      <c r="S40" s="85"/>
    </row>
    <row r="41" spans="1:19" s="490" customFormat="1" ht="15" customHeight="1" thickBot="1">
      <c r="A41" s="1514"/>
      <c r="B41" s="1516"/>
      <c r="C41" s="1518"/>
      <c r="D41" s="1520"/>
      <c r="E41" s="493"/>
      <c r="F41" s="1520"/>
      <c r="G41" s="504"/>
      <c r="H41" s="492"/>
      <c r="I41" s="502"/>
      <c r="J41" s="99"/>
      <c r="K41" s="1500"/>
      <c r="L41" s="1500"/>
      <c r="M41" s="100"/>
      <c r="N41" s="495"/>
      <c r="O41" s="495"/>
      <c r="P41" s="497"/>
      <c r="Q41" s="495"/>
      <c r="R41" s="495"/>
      <c r="S41" s="85"/>
    </row>
    <row r="42" spans="1:19" s="490" customFormat="1" ht="15" customHeight="1">
      <c r="A42" s="1479"/>
      <c r="B42" s="1481">
        <v>11</v>
      </c>
      <c r="C42" s="1483"/>
      <c r="D42" s="74"/>
      <c r="E42" s="75"/>
      <c r="F42" s="76"/>
      <c r="G42" s="1485"/>
      <c r="H42" s="1486"/>
      <c r="I42" s="1501"/>
      <c r="J42" s="501"/>
      <c r="K42" s="101"/>
      <c r="L42" s="101"/>
      <c r="M42" s="100"/>
      <c r="N42" s="495"/>
      <c r="O42" s="495"/>
      <c r="P42" s="497"/>
      <c r="Q42" s="495"/>
      <c r="R42" s="495"/>
      <c r="S42" s="85"/>
    </row>
    <row r="43" spans="1:19" s="490" customFormat="1" ht="15" customHeight="1">
      <c r="A43" s="1480"/>
      <c r="B43" s="1482"/>
      <c r="C43" s="1484"/>
      <c r="D43" s="284"/>
      <c r="E43" s="285"/>
      <c r="F43" s="286"/>
      <c r="G43" s="1487"/>
      <c r="H43" s="1488"/>
      <c r="I43" s="1502"/>
      <c r="J43" s="501"/>
      <c r="K43" s="82"/>
      <c r="L43" s="82"/>
      <c r="M43" s="497"/>
      <c r="N43" s="495"/>
      <c r="O43" s="495"/>
      <c r="P43" s="497"/>
      <c r="Q43" s="495"/>
      <c r="R43" s="495"/>
      <c r="S43" s="503"/>
    </row>
    <row r="44" spans="1:19" s="490" customFormat="1" ht="15" customHeight="1">
      <c r="A44" s="1527" t="s">
        <v>209</v>
      </c>
      <c r="B44" s="1505">
        <v>12</v>
      </c>
      <c r="C44" s="1507"/>
      <c r="D44" s="86"/>
      <c r="E44" s="87"/>
      <c r="F44" s="88"/>
      <c r="G44" s="89"/>
      <c r="H44" s="1509"/>
      <c r="I44" s="1509"/>
      <c r="J44" s="90"/>
      <c r="K44" s="82"/>
      <c r="L44" s="82"/>
      <c r="M44" s="497"/>
      <c r="N44" s="495"/>
      <c r="O44" s="495"/>
      <c r="P44" s="497"/>
      <c r="Q44" s="495"/>
      <c r="R44" s="495"/>
      <c r="S44" s="293"/>
    </row>
    <row r="45" spans="1:19" s="490" customFormat="1" ht="15" customHeight="1" thickBot="1">
      <c r="A45" s="1480"/>
      <c r="B45" s="1506"/>
      <c r="C45" s="1508"/>
      <c r="D45" s="287"/>
      <c r="E45" s="288"/>
      <c r="F45" s="289"/>
      <c r="G45" s="291"/>
      <c r="H45" s="492"/>
      <c r="I45" s="492"/>
      <c r="J45" s="501"/>
      <c r="K45" s="82"/>
      <c r="L45" s="82"/>
      <c r="M45" s="1524"/>
      <c r="N45" s="1523"/>
      <c r="O45" s="1523"/>
      <c r="P45" s="497"/>
      <c r="Q45" s="495"/>
      <c r="R45" s="495"/>
      <c r="S45" s="293"/>
    </row>
    <row r="46" spans="1:19" s="490" customFormat="1" ht="15" customHeight="1">
      <c r="A46" s="1513"/>
      <c r="B46" s="1515"/>
      <c r="C46" s="1517"/>
      <c r="D46" s="1519"/>
      <c r="E46" s="494"/>
      <c r="F46" s="1519"/>
      <c r="G46" s="504"/>
      <c r="H46" s="492"/>
      <c r="I46" s="492"/>
      <c r="J46" s="501"/>
      <c r="K46" s="82"/>
      <c r="L46" s="82"/>
      <c r="M46" s="1521"/>
      <c r="N46" s="1522"/>
      <c r="O46" s="1522"/>
      <c r="P46" s="497"/>
      <c r="Q46" s="101"/>
      <c r="R46" s="101"/>
      <c r="S46" s="293"/>
    </row>
    <row r="47" spans="1:19" s="490" customFormat="1" ht="15" customHeight="1" thickBot="1">
      <c r="A47" s="1514"/>
      <c r="B47" s="1516"/>
      <c r="C47" s="1518"/>
      <c r="D47" s="1520"/>
      <c r="E47" s="493"/>
      <c r="F47" s="1520"/>
      <c r="G47" s="504"/>
      <c r="H47" s="92"/>
      <c r="I47" s="92"/>
      <c r="J47" s="90"/>
      <c r="K47" s="82"/>
      <c r="L47" s="82"/>
      <c r="M47" s="99"/>
      <c r="N47" s="1500"/>
      <c r="O47" s="1500"/>
      <c r="P47" s="105"/>
      <c r="Q47" s="101"/>
      <c r="R47" s="101"/>
      <c r="S47" s="503"/>
    </row>
    <row r="48" spans="1:19" s="490" customFormat="1" ht="15" customHeight="1">
      <c r="A48" s="1479"/>
      <c r="B48" s="1481">
        <v>13</v>
      </c>
      <c r="C48" s="1483"/>
      <c r="D48" s="74"/>
      <c r="E48" s="75"/>
      <c r="F48" s="76"/>
      <c r="G48" s="1485"/>
      <c r="H48" s="1486"/>
      <c r="I48" s="1486"/>
      <c r="J48" s="103"/>
      <c r="K48" s="82"/>
      <c r="L48" s="82"/>
      <c r="M48" s="497"/>
      <c r="N48" s="495"/>
      <c r="O48" s="495"/>
      <c r="P48" s="498"/>
      <c r="Q48" s="495"/>
      <c r="R48" s="495"/>
      <c r="S48" s="85"/>
    </row>
    <row r="49" spans="1:19" s="490" customFormat="1" ht="15" customHeight="1">
      <c r="A49" s="1480"/>
      <c r="B49" s="1482"/>
      <c r="C49" s="1484"/>
      <c r="D49" s="284"/>
      <c r="E49" s="285"/>
      <c r="F49" s="286"/>
      <c r="G49" s="1487"/>
      <c r="H49" s="1488"/>
      <c r="I49" s="1488"/>
      <c r="J49" s="501"/>
      <c r="K49" s="101"/>
      <c r="L49" s="101"/>
      <c r="M49" s="100"/>
      <c r="N49" s="495"/>
      <c r="O49" s="495"/>
      <c r="P49" s="498"/>
      <c r="Q49" s="495"/>
      <c r="R49" s="495"/>
      <c r="S49" s="85"/>
    </row>
    <row r="50" spans="1:19" s="490" customFormat="1" ht="15" customHeight="1">
      <c r="A50" s="1503"/>
      <c r="B50" s="1505">
        <v>14</v>
      </c>
      <c r="C50" s="1507"/>
      <c r="D50" s="86"/>
      <c r="E50" s="87"/>
      <c r="F50" s="88"/>
      <c r="G50" s="89"/>
      <c r="H50" s="1509"/>
      <c r="I50" s="1510"/>
      <c r="J50" s="90"/>
      <c r="K50" s="101"/>
      <c r="L50" s="101"/>
      <c r="M50" s="100"/>
      <c r="N50" s="495"/>
      <c r="O50" s="495"/>
      <c r="P50" s="498"/>
      <c r="Q50" s="495"/>
      <c r="R50" s="495"/>
      <c r="S50" s="85"/>
    </row>
    <row r="51" spans="1:19" s="490" customFormat="1" ht="15" customHeight="1" thickBot="1">
      <c r="A51" s="1504"/>
      <c r="B51" s="1506"/>
      <c r="C51" s="1508"/>
      <c r="D51" s="287"/>
      <c r="E51" s="288"/>
      <c r="F51" s="289"/>
      <c r="G51" s="91"/>
      <c r="H51" s="92"/>
      <c r="I51" s="93"/>
      <c r="J51" s="1511"/>
      <c r="K51" s="1512"/>
      <c r="L51" s="1512"/>
      <c r="M51" s="104"/>
      <c r="N51" s="495"/>
      <c r="O51" s="495"/>
      <c r="P51" s="498"/>
      <c r="Q51" s="495"/>
      <c r="R51" s="495"/>
      <c r="S51" s="85"/>
    </row>
    <row r="52" spans="1:19" s="490" customFormat="1" ht="15" customHeight="1">
      <c r="A52" s="1513"/>
      <c r="B52" s="1515"/>
      <c r="C52" s="1517"/>
      <c r="D52" s="1519"/>
      <c r="E52" s="494"/>
      <c r="F52" s="1519"/>
      <c r="G52" s="504"/>
      <c r="H52" s="92"/>
      <c r="I52" s="93"/>
      <c r="J52" s="1498"/>
      <c r="K52" s="1499"/>
      <c r="L52" s="1499"/>
      <c r="M52" s="104"/>
      <c r="N52" s="495"/>
      <c r="O52" s="495"/>
      <c r="P52" s="498"/>
      <c r="Q52" s="495"/>
      <c r="R52" s="495"/>
      <c r="S52" s="85"/>
    </row>
    <row r="53" spans="1:19" s="490" customFormat="1" ht="15" customHeight="1" thickBot="1">
      <c r="A53" s="1514"/>
      <c r="B53" s="1516"/>
      <c r="C53" s="1518"/>
      <c r="D53" s="1520"/>
      <c r="E53" s="493"/>
      <c r="F53" s="1520"/>
      <c r="G53" s="504"/>
      <c r="H53" s="492"/>
      <c r="I53" s="502"/>
      <c r="J53" s="99"/>
      <c r="K53" s="1500"/>
      <c r="L53" s="1500"/>
      <c r="M53" s="105"/>
      <c r="N53" s="101"/>
      <c r="O53" s="101"/>
      <c r="P53" s="105"/>
      <c r="Q53" s="495"/>
      <c r="R53" s="495"/>
      <c r="S53" s="85"/>
    </row>
    <row r="54" spans="1:19" s="490" customFormat="1" ht="15" customHeight="1">
      <c r="A54" s="1479"/>
      <c r="B54" s="1481">
        <v>15</v>
      </c>
      <c r="C54" s="1483"/>
      <c r="D54" s="74"/>
      <c r="E54" s="75"/>
      <c r="F54" s="76"/>
      <c r="G54" s="1485"/>
      <c r="H54" s="1486"/>
      <c r="I54" s="1501"/>
      <c r="J54" s="492"/>
      <c r="K54" s="82"/>
      <c r="L54" s="82"/>
      <c r="M54" s="105"/>
      <c r="N54" s="101"/>
      <c r="O54" s="101"/>
      <c r="P54" s="105"/>
      <c r="Q54" s="495"/>
      <c r="R54" s="495"/>
      <c r="S54" s="85"/>
    </row>
    <row r="55" spans="1:19" s="490" customFormat="1" ht="15" customHeight="1">
      <c r="A55" s="1480"/>
      <c r="B55" s="1482"/>
      <c r="C55" s="1484"/>
      <c r="D55" s="284"/>
      <c r="E55" s="285"/>
      <c r="F55" s="286"/>
      <c r="G55" s="1487"/>
      <c r="H55" s="1488"/>
      <c r="I55" s="1502"/>
      <c r="J55" s="501"/>
      <c r="K55" s="82"/>
      <c r="L55" s="82"/>
      <c r="M55" s="498"/>
      <c r="N55" s="495"/>
      <c r="O55" s="495"/>
      <c r="P55" s="498"/>
      <c r="Q55" s="495"/>
      <c r="R55" s="495"/>
      <c r="S55" s="85"/>
    </row>
    <row r="56" spans="1:19" s="490" customFormat="1" ht="15" customHeight="1">
      <c r="A56" s="1503">
        <v>2</v>
      </c>
      <c r="B56" s="1505">
        <v>16</v>
      </c>
      <c r="C56" s="1507"/>
      <c r="D56" s="86"/>
      <c r="E56" s="87"/>
      <c r="F56" s="88"/>
      <c r="G56" s="89"/>
      <c r="H56" s="1509"/>
      <c r="I56" s="1509"/>
      <c r="J56" s="294"/>
      <c r="K56" s="82"/>
      <c r="L56" s="82"/>
      <c r="M56" s="498"/>
      <c r="N56" s="495"/>
      <c r="O56" s="495"/>
      <c r="P56" s="498"/>
      <c r="Q56" s="495"/>
      <c r="R56" s="495"/>
      <c r="S56" s="85"/>
    </row>
    <row r="57" spans="1:19" s="490" customFormat="1" ht="15" customHeight="1" thickBot="1">
      <c r="A57" s="1504"/>
      <c r="B57" s="1506"/>
      <c r="C57" s="1508"/>
      <c r="D57" s="287"/>
      <c r="E57" s="288"/>
      <c r="F57" s="289"/>
      <c r="G57" s="291"/>
      <c r="H57" s="492"/>
      <c r="I57" s="492"/>
      <c r="J57" s="492"/>
      <c r="K57" s="101"/>
      <c r="L57" s="101"/>
      <c r="M57" s="105"/>
      <c r="N57" s="495"/>
      <c r="O57" s="495"/>
      <c r="P57" s="498"/>
      <c r="Q57" s="495"/>
      <c r="R57" s="495"/>
      <c r="S57" s="503"/>
    </row>
    <row r="58" spans="1:19" ht="18.75" customHeight="1">
      <c r="D58" s="295"/>
      <c r="E58" s="495"/>
      <c r="F58" s="495"/>
      <c r="G58" s="495"/>
      <c r="H58" s="492"/>
      <c r="I58" s="492"/>
      <c r="J58" s="492"/>
      <c r="K58" s="106"/>
      <c r="L58" s="107" t="s">
        <v>15</v>
      </c>
      <c r="M58" s="1538" t="s">
        <v>16</v>
      </c>
      <c r="N58" s="1539"/>
      <c r="O58" s="1539"/>
      <c r="P58" s="1539"/>
      <c r="Q58" s="1540"/>
      <c r="R58" s="108" t="s">
        <v>17</v>
      </c>
    </row>
    <row r="59" spans="1:19">
      <c r="D59" s="1523"/>
      <c r="E59" s="1523"/>
      <c r="F59" s="1523"/>
      <c r="G59" s="504"/>
      <c r="H59" s="492"/>
      <c r="I59" s="492"/>
      <c r="J59" s="492"/>
      <c r="K59" s="106"/>
      <c r="L59" s="1503">
        <v>1</v>
      </c>
      <c r="M59" s="1530"/>
      <c r="N59" s="1531"/>
      <c r="O59" s="1531"/>
      <c r="P59" s="1531"/>
      <c r="Q59" s="1532"/>
      <c r="R59" s="1533"/>
    </row>
    <row r="60" spans="1:19" ht="13">
      <c r="B60" s="109"/>
      <c r="C60" s="54"/>
      <c r="D60" s="1541"/>
      <c r="E60" s="1541"/>
      <c r="F60" s="1541"/>
      <c r="G60" s="110"/>
      <c r="H60" s="1542"/>
      <c r="I60" s="1542"/>
      <c r="J60" s="496"/>
      <c r="K60" s="112"/>
      <c r="L60" s="1480"/>
      <c r="M60" s="1535"/>
      <c r="N60" s="1536"/>
      <c r="O60" s="1536"/>
      <c r="P60" s="1536"/>
      <c r="Q60" s="1537"/>
      <c r="R60" s="1534"/>
    </row>
    <row r="61" spans="1:19">
      <c r="B61" s="113"/>
      <c r="C61" s="55"/>
      <c r="D61" s="498"/>
      <c r="E61" s="498"/>
      <c r="F61" s="498"/>
      <c r="G61" s="1528"/>
      <c r="H61" s="1529"/>
      <c r="I61" s="1529"/>
      <c r="J61" s="114"/>
      <c r="K61" s="115"/>
      <c r="L61" s="1503">
        <v>2</v>
      </c>
      <c r="M61" s="1530"/>
      <c r="N61" s="1531"/>
      <c r="O61" s="1531"/>
      <c r="P61" s="1531"/>
      <c r="Q61" s="1532"/>
      <c r="R61" s="1533"/>
    </row>
    <row r="62" spans="1:19" ht="13">
      <c r="D62" s="147"/>
      <c r="E62" s="147"/>
      <c r="F62" s="147"/>
      <c r="G62" s="1525"/>
      <c r="H62" s="1526"/>
      <c r="I62" s="1526"/>
      <c r="J62" s="114"/>
      <c r="K62" s="117" t="s">
        <v>18</v>
      </c>
      <c r="L62" s="1480"/>
      <c r="M62" s="1535"/>
      <c r="N62" s="1536"/>
      <c r="O62" s="1536"/>
      <c r="P62" s="1536"/>
      <c r="Q62" s="1537"/>
      <c r="R62" s="1534"/>
    </row>
    <row r="63" spans="1:19" ht="13">
      <c r="D63" s="1549"/>
      <c r="E63" s="1549"/>
      <c r="F63" s="1550"/>
      <c r="G63" s="118"/>
      <c r="H63" s="1551"/>
      <c r="I63" s="1551"/>
      <c r="J63" s="119"/>
      <c r="K63" s="117"/>
      <c r="L63" s="1503">
        <v>3</v>
      </c>
      <c r="M63" s="1530"/>
      <c r="N63" s="1531"/>
      <c r="O63" s="1531"/>
      <c r="P63" s="1531"/>
      <c r="Q63" s="1532"/>
      <c r="R63" s="1533"/>
    </row>
    <row r="64" spans="1:19">
      <c r="A64" s="120"/>
      <c r="D64" s="1552"/>
      <c r="E64" s="1552"/>
      <c r="F64" s="1553"/>
      <c r="G64" s="121"/>
      <c r="H64" s="122"/>
      <c r="I64" s="123"/>
      <c r="J64" s="123"/>
      <c r="K64" s="124"/>
      <c r="L64" s="1480"/>
      <c r="M64" s="1535"/>
      <c r="N64" s="1536"/>
      <c r="O64" s="1536"/>
      <c r="P64" s="1536"/>
      <c r="Q64" s="1537"/>
      <c r="R64" s="1534"/>
    </row>
    <row r="65" spans="1:18">
      <c r="A65" s="120"/>
      <c r="D65" s="62"/>
      <c r="E65" s="62"/>
      <c r="F65" s="62"/>
      <c r="G65" s="296"/>
      <c r="H65" s="122"/>
      <c r="I65" s="123"/>
      <c r="J65" s="123"/>
      <c r="K65" s="124"/>
      <c r="L65" s="1503">
        <v>4</v>
      </c>
      <c r="M65" s="1530"/>
      <c r="N65" s="1531"/>
      <c r="O65" s="1531"/>
      <c r="P65" s="1531"/>
      <c r="Q65" s="1532"/>
      <c r="R65" s="1533"/>
    </row>
    <row r="66" spans="1:18" ht="13" thickBot="1">
      <c r="D66" s="297"/>
      <c r="E66" s="297"/>
      <c r="F66" s="297"/>
      <c r="G66" s="298"/>
      <c r="H66" s="82"/>
      <c r="I66" s="299"/>
      <c r="J66" s="299"/>
      <c r="K66" s="125"/>
      <c r="L66" s="1504"/>
      <c r="M66" s="1546"/>
      <c r="N66" s="1547"/>
      <c r="O66" s="1547"/>
      <c r="P66" s="1547"/>
      <c r="Q66" s="1548"/>
      <c r="R66" s="1545"/>
    </row>
    <row r="67" spans="1:18" ht="9.9" customHeight="1">
      <c r="A67" s="120" t="s">
        <v>19</v>
      </c>
      <c r="C67" s="29"/>
      <c r="D67" s="126"/>
      <c r="E67" s="126"/>
      <c r="F67" s="1543" t="s">
        <v>236</v>
      </c>
      <c r="G67" s="1543"/>
      <c r="H67" s="1543"/>
      <c r="I67" s="1543"/>
      <c r="J67" s="127"/>
      <c r="K67" s="125"/>
      <c r="L67" s="124"/>
      <c r="M67" s="20"/>
      <c r="N67" s="20"/>
      <c r="O67" s="20"/>
      <c r="P67" s="20"/>
      <c r="Q67" s="116"/>
      <c r="R67" s="20"/>
    </row>
    <row r="68" spans="1:18" ht="9.9" customHeight="1">
      <c r="C68" s="29"/>
      <c r="D68" s="128" t="s">
        <v>4</v>
      </c>
      <c r="E68" s="128"/>
      <c r="F68" s="1544" t="s">
        <v>5</v>
      </c>
      <c r="G68" s="1544"/>
      <c r="H68" s="1544"/>
      <c r="I68" s="1544"/>
      <c r="J68" s="129"/>
      <c r="K68" s="124"/>
    </row>
    <row r="69" spans="1:18" ht="9.9" customHeight="1">
      <c r="C69" s="29"/>
      <c r="D69" s="128"/>
      <c r="E69" s="128"/>
      <c r="F69" s="130"/>
      <c r="G69" s="130"/>
      <c r="H69" s="131"/>
      <c r="I69" s="131"/>
      <c r="J69" s="131"/>
    </row>
    <row r="70" spans="1:18" ht="9.9" customHeight="1">
      <c r="A70" s="120" t="s">
        <v>20</v>
      </c>
      <c r="C70" s="29"/>
      <c r="D70" s="126"/>
      <c r="E70" s="126"/>
      <c r="F70" s="1543"/>
      <c r="G70" s="1543"/>
      <c r="H70" s="1543"/>
      <c r="I70" s="1543"/>
      <c r="J70" s="127"/>
    </row>
    <row r="71" spans="1:18">
      <c r="C71" s="29"/>
      <c r="D71" s="128" t="s">
        <v>4</v>
      </c>
      <c r="E71" s="128"/>
      <c r="F71" s="1544" t="s">
        <v>5</v>
      </c>
      <c r="G71" s="1544"/>
      <c r="H71" s="1544"/>
      <c r="I71" s="1544"/>
      <c r="J71" s="129"/>
    </row>
  </sheetData>
  <sheetProtection selectLockedCells="1"/>
  <mergeCells count="180">
    <mergeCell ref="F70:I70"/>
    <mergeCell ref="F71:I71"/>
    <mergeCell ref="L65:L66"/>
    <mergeCell ref="M65:Q65"/>
    <mergeCell ref="R65:R66"/>
    <mergeCell ref="M66:Q66"/>
    <mergeCell ref="F67:I67"/>
    <mergeCell ref="F68:I68"/>
    <mergeCell ref="D63:F63"/>
    <mergeCell ref="H63:I63"/>
    <mergeCell ref="L63:L64"/>
    <mergeCell ref="M63:Q63"/>
    <mergeCell ref="R63:R64"/>
    <mergeCell ref="D64:F64"/>
    <mergeCell ref="M64:Q64"/>
    <mergeCell ref="G61:I61"/>
    <mergeCell ref="L61:L62"/>
    <mergeCell ref="M61:Q61"/>
    <mergeCell ref="R61:R62"/>
    <mergeCell ref="G62:I62"/>
    <mergeCell ref="M62:Q62"/>
    <mergeCell ref="M58:Q58"/>
    <mergeCell ref="D59:F59"/>
    <mergeCell ref="L59:L60"/>
    <mergeCell ref="M59:Q59"/>
    <mergeCell ref="R59:R60"/>
    <mergeCell ref="D60:F60"/>
    <mergeCell ref="H60:I60"/>
    <mergeCell ref="M60:Q60"/>
    <mergeCell ref="A54:A55"/>
    <mergeCell ref="B54:B55"/>
    <mergeCell ref="C54:C55"/>
    <mergeCell ref="G54:I54"/>
    <mergeCell ref="G55:I55"/>
    <mergeCell ref="A56:A57"/>
    <mergeCell ref="B56:B57"/>
    <mergeCell ref="C56:C57"/>
    <mergeCell ref="H56:I56"/>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A22:A23"/>
    <mergeCell ref="B22:B23"/>
    <mergeCell ref="C22:C23"/>
    <mergeCell ref="D22:D23"/>
    <mergeCell ref="F22:F23"/>
    <mergeCell ref="M22:O22"/>
    <mergeCell ref="N23:O23"/>
    <mergeCell ref="A20:A21"/>
    <mergeCell ref="B20:B21"/>
    <mergeCell ref="C20:C21"/>
    <mergeCell ref="H20:I20"/>
    <mergeCell ref="N20:O20"/>
    <mergeCell ref="M21:O21"/>
    <mergeCell ref="J16:L16"/>
    <mergeCell ref="K17:L17"/>
    <mergeCell ref="A18:A19"/>
    <mergeCell ref="B18:B19"/>
    <mergeCell ref="C18:C19"/>
    <mergeCell ref="G18:I18"/>
    <mergeCell ref="G19:I19"/>
    <mergeCell ref="A14:A15"/>
    <mergeCell ref="B14:B15"/>
    <mergeCell ref="C14:C15"/>
    <mergeCell ref="H14:I14"/>
    <mergeCell ref="J15:L15"/>
    <mergeCell ref="A16:A17"/>
    <mergeCell ref="B16:B17"/>
    <mergeCell ref="C16:C17"/>
    <mergeCell ref="D16:D17"/>
    <mergeCell ref="F16:F17"/>
    <mergeCell ref="R10:R11"/>
    <mergeCell ref="A12:A13"/>
    <mergeCell ref="B12:B13"/>
    <mergeCell ref="C12:C13"/>
    <mergeCell ref="G12:I12"/>
    <mergeCell ref="G13:I13"/>
    <mergeCell ref="A9:A11"/>
    <mergeCell ref="B9:B11"/>
    <mergeCell ref="C9:C11"/>
    <mergeCell ref="D9:D11"/>
    <mergeCell ref="E9:E11"/>
    <mergeCell ref="F9:F11"/>
    <mergeCell ref="A6:B6"/>
    <mergeCell ref="H6:I6"/>
    <mergeCell ref="K6:L6"/>
    <mergeCell ref="Q6:R6"/>
    <mergeCell ref="F8:H8"/>
    <mergeCell ref="I8:K8"/>
    <mergeCell ref="L8:N8"/>
    <mergeCell ref="O8:Q8"/>
    <mergeCell ref="D1:Q1"/>
    <mergeCell ref="D2:Q2"/>
    <mergeCell ref="D3:Q3"/>
    <mergeCell ref="D4:Q4"/>
    <mergeCell ref="H5:K5"/>
    <mergeCell ref="L5:O5"/>
    <mergeCell ref="Q5:R5"/>
  </mergeCells>
  <conditionalFormatting sqref="C12:C15 C18:C21 C24:C27 C30:C33 C36:C39 C42:C45 C48:C51 C54:C57">
    <cfRule type="expression" dxfId="626" priority="1" stopIfTrue="1">
      <formula>COUNTIF($C$12:$C$57,C12)&gt;1</formula>
    </cfRule>
  </conditionalFormatting>
  <conditionalFormatting sqref="K62">
    <cfRule type="expression" dxfId="625" priority="2" stopIfTrue="1">
      <formula>$C$60=TRUE</formula>
    </cfRule>
  </conditionalFormatting>
  <printOptions horizontalCentered="1"/>
  <pageMargins left="0.15" right="0.14000000000000001" top="0.15748031496062992" bottom="0.22" header="0" footer="0"/>
  <pageSetup paperSize="9" scale="7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197"/>
  <sheetViews>
    <sheetView showGridLines="0" workbookViewId="0">
      <pane xSplit="1" ySplit="7" topLeftCell="B8" activePane="bottomRight" state="frozen"/>
      <selection activeCell="A7" sqref="A7:F7"/>
      <selection pane="topRight" activeCell="A7" sqref="A7:F7"/>
      <selection pane="bottomLeft" activeCell="A7" sqref="A7:F7"/>
      <selection pane="bottomRight" activeCell="AF34" sqref="AF34"/>
    </sheetView>
  </sheetViews>
  <sheetFormatPr defaultColWidth="9.08984375" defaultRowHeight="12.5"/>
  <cols>
    <col min="1" max="1" width="3.36328125" style="582" customWidth="1"/>
    <col min="2" max="2" width="20.6328125" style="582" customWidth="1"/>
    <col min="3" max="3" width="20.6328125" style="582" hidden="1" customWidth="1"/>
    <col min="4" max="4" width="6.08984375" style="582" hidden="1" customWidth="1"/>
    <col min="5" max="6" width="8.984375E-2" style="582" hidden="1" customWidth="1"/>
    <col min="7" max="7" width="6.36328125" style="582" hidden="1" customWidth="1"/>
    <col min="8" max="8" width="20.6328125" style="582" hidden="1" customWidth="1"/>
    <col min="9" max="9" width="8.984375E-2" style="582" hidden="1" customWidth="1"/>
    <col min="10" max="15" width="20.6328125" style="582" hidden="1" customWidth="1"/>
    <col min="16" max="16" width="18.36328125" style="582" hidden="1" customWidth="1"/>
    <col min="17" max="17" width="8.984375E-2" style="582" hidden="1" customWidth="1"/>
    <col min="18" max="18" width="17.6328125" style="582" hidden="1" customWidth="1"/>
    <col min="19" max="19" width="18.36328125" style="582" hidden="1" customWidth="1"/>
    <col min="20" max="20" width="18.54296875" style="582" hidden="1" customWidth="1"/>
    <col min="21" max="21" width="19.6328125" style="582" customWidth="1"/>
    <col min="22" max="22" width="5.36328125" style="582" hidden="1" customWidth="1"/>
    <col min="23" max="23" width="19.90625" style="582" customWidth="1"/>
    <col min="24" max="24" width="20.08984375" style="582" hidden="1" customWidth="1"/>
    <col min="25" max="25" width="19.90625" style="582" hidden="1" customWidth="1"/>
    <col min="26" max="26" width="8.984375E-2" style="582" customWidth="1"/>
    <col min="27" max="27" width="20.08984375" style="582" hidden="1" customWidth="1"/>
    <col min="28" max="28" width="20.453125" style="582" hidden="1" customWidth="1"/>
    <col min="29" max="16384" width="9.08984375" style="582"/>
  </cols>
  <sheetData>
    <row r="1" spans="1:36" ht="39" customHeight="1">
      <c r="A1" s="638"/>
      <c r="B1" s="1563" t="s">
        <v>349</v>
      </c>
      <c r="C1" s="1563"/>
      <c r="D1" s="1563"/>
      <c r="E1" s="1563"/>
      <c r="F1" s="1563"/>
      <c r="G1" s="1563"/>
      <c r="H1" s="1563"/>
      <c r="I1" s="1563"/>
      <c r="J1" s="1563"/>
      <c r="K1" s="1563"/>
      <c r="L1" s="1563"/>
      <c r="M1" s="1563"/>
      <c r="N1" s="1563"/>
      <c r="O1" s="1563"/>
    </row>
    <row r="2" spans="1:36">
      <c r="A2" s="1556" t="s">
        <v>237</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row>
    <row r="3" spans="1:36" ht="24.9" customHeight="1">
      <c r="A3" s="720"/>
      <c r="C3" s="721"/>
      <c r="D3" s="721"/>
      <c r="E3" s="721"/>
      <c r="F3" s="721"/>
      <c r="G3" s="721"/>
      <c r="H3" s="721"/>
      <c r="I3" s="721"/>
      <c r="J3" s="721"/>
      <c r="K3" s="721"/>
      <c r="L3" s="721"/>
      <c r="M3" s="721"/>
      <c r="N3" s="721"/>
      <c r="O3" s="722"/>
      <c r="P3" s="598"/>
      <c r="U3" s="1554"/>
      <c r="V3" s="1554"/>
      <c r="W3" s="1554"/>
      <c r="X3" s="1554"/>
      <c r="Y3" s="1554"/>
      <c r="Z3" s="1554"/>
      <c r="AA3" s="1554"/>
      <c r="AB3" s="1554"/>
      <c r="AC3" s="1554"/>
      <c r="AD3" s="1554"/>
      <c r="AE3" s="1554"/>
      <c r="AF3" s="1554"/>
      <c r="AG3" s="1554"/>
      <c r="AH3" s="1554"/>
      <c r="AI3" s="1554"/>
      <c r="AJ3" s="1555"/>
    </row>
    <row r="4" spans="1:36" ht="36" customHeight="1">
      <c r="B4" s="1559" t="s">
        <v>446</v>
      </c>
      <c r="C4" s="1559"/>
      <c r="D4" s="1559"/>
      <c r="E4" s="1559"/>
      <c r="F4" s="1559"/>
      <c r="G4" s="1559"/>
      <c r="H4" s="1559"/>
      <c r="I4" s="1559"/>
      <c r="J4" s="1559"/>
      <c r="K4" s="1559"/>
      <c r="L4" s="1559"/>
      <c r="M4" s="1559"/>
      <c r="N4" s="1559"/>
      <c r="O4" s="1559"/>
      <c r="P4" s="1559"/>
      <c r="Q4" s="1559"/>
      <c r="R4" s="1559"/>
      <c r="S4" s="1559"/>
      <c r="T4" s="1559"/>
      <c r="U4" s="1559"/>
      <c r="V4" s="1559"/>
      <c r="W4" s="1559"/>
      <c r="X4" s="1559"/>
      <c r="Y4" s="1559"/>
      <c r="Z4" s="1559"/>
      <c r="AA4" s="1559"/>
      <c r="AB4" s="1559"/>
      <c r="AC4" s="1559"/>
      <c r="AD4" s="723"/>
      <c r="AE4" s="723"/>
      <c r="AF4" s="723"/>
      <c r="AG4" s="723"/>
      <c r="AH4" s="723"/>
      <c r="AI4" s="723"/>
      <c r="AJ4" s="723"/>
    </row>
    <row r="5" spans="1:36" ht="30" customHeight="1">
      <c r="B5" s="1558" t="s">
        <v>441</v>
      </c>
      <c r="C5" s="1558"/>
      <c r="D5" s="1558"/>
      <c r="E5" s="1558"/>
      <c r="F5" s="1558"/>
      <c r="G5" s="1558"/>
      <c r="H5" s="1558"/>
      <c r="I5" s="1558"/>
      <c r="J5" s="1558"/>
      <c r="K5" s="1558"/>
      <c r="L5" s="1558"/>
      <c r="M5" s="1558"/>
      <c r="N5" s="1558"/>
      <c r="O5" s="1558"/>
      <c r="P5" s="1558"/>
      <c r="Q5" s="1558"/>
      <c r="R5" s="1558"/>
      <c r="S5" s="1558"/>
      <c r="T5" s="1558"/>
      <c r="U5" s="1558"/>
      <c r="V5" s="1558"/>
      <c r="W5" s="1558"/>
      <c r="X5" s="723"/>
      <c r="Y5" s="723"/>
      <c r="Z5" s="723"/>
      <c r="AA5" s="723"/>
      <c r="AB5" s="723"/>
      <c r="AC5" s="723"/>
      <c r="AD5" s="723"/>
      <c r="AE5" s="723"/>
      <c r="AF5" s="723"/>
      <c r="AG5" s="723"/>
      <c r="AH5" s="723"/>
      <c r="AI5" s="723"/>
      <c r="AJ5" s="723"/>
    </row>
    <row r="6" spans="1:36" ht="12" customHeight="1">
      <c r="B6" s="1564"/>
      <c r="C6" s="1564"/>
      <c r="D6" s="1564"/>
      <c r="E6" s="1564"/>
      <c r="F6" s="1564"/>
      <c r="G6" s="1564"/>
      <c r="H6" s="1564"/>
      <c r="I6" s="1564"/>
      <c r="J6" s="1564"/>
      <c r="K6" s="1564"/>
      <c r="L6" s="1564"/>
      <c r="M6" s="1564"/>
      <c r="N6" s="1564"/>
      <c r="O6" s="1564"/>
    </row>
    <row r="7" spans="1:36" ht="15" customHeight="1">
      <c r="A7" s="636"/>
      <c r="B7" s="635" t="s">
        <v>350</v>
      </c>
      <c r="C7" s="635" t="s">
        <v>339</v>
      </c>
      <c r="D7" s="1565" t="s">
        <v>347</v>
      </c>
      <c r="E7" s="636"/>
      <c r="F7" s="636"/>
      <c r="G7" s="1568" t="s">
        <v>346</v>
      </c>
      <c r="H7" s="637" t="s">
        <v>292</v>
      </c>
      <c r="I7" s="635" t="s">
        <v>292</v>
      </c>
      <c r="J7" s="635" t="s">
        <v>345</v>
      </c>
      <c r="K7" s="635" t="s">
        <v>344</v>
      </c>
      <c r="L7" s="635" t="s">
        <v>343</v>
      </c>
      <c r="M7" s="635" t="s">
        <v>342</v>
      </c>
      <c r="N7" s="635" t="s">
        <v>341</v>
      </c>
      <c r="O7" s="635" t="s">
        <v>340</v>
      </c>
      <c r="P7" s="635" t="s">
        <v>292</v>
      </c>
      <c r="Q7" s="635" t="s">
        <v>292</v>
      </c>
      <c r="R7" s="635" t="s">
        <v>292</v>
      </c>
      <c r="S7" s="635" t="s">
        <v>292</v>
      </c>
      <c r="T7" s="635" t="s">
        <v>292</v>
      </c>
      <c r="U7" s="635" t="s">
        <v>339</v>
      </c>
      <c r="V7" s="636"/>
      <c r="W7" s="635" t="s">
        <v>351</v>
      </c>
      <c r="X7" s="635" t="s">
        <v>350</v>
      </c>
      <c r="Y7" s="635" t="s">
        <v>339</v>
      </c>
      <c r="Z7" s="635" t="s">
        <v>350</v>
      </c>
      <c r="AA7" s="635" t="s">
        <v>339</v>
      </c>
      <c r="AB7" s="635" t="s">
        <v>351</v>
      </c>
    </row>
    <row r="8" spans="1:36" s="605" customFormat="1" ht="12" customHeight="1">
      <c r="A8" s="1560" t="s">
        <v>338</v>
      </c>
      <c r="B8" s="614" t="s">
        <v>320</v>
      </c>
      <c r="C8" s="614" t="s">
        <v>320</v>
      </c>
      <c r="D8" s="1566"/>
      <c r="E8" s="1560" t="s">
        <v>337</v>
      </c>
      <c r="F8" s="1560" t="s">
        <v>337</v>
      </c>
      <c r="G8" s="1569"/>
      <c r="H8" s="607"/>
      <c r="I8" s="607"/>
      <c r="J8" s="614" t="s">
        <v>320</v>
      </c>
      <c r="K8" s="614" t="s">
        <v>320</v>
      </c>
      <c r="L8" s="614" t="s">
        <v>320</v>
      </c>
      <c r="M8" s="614" t="s">
        <v>320</v>
      </c>
      <c r="N8" s="614" t="s">
        <v>320</v>
      </c>
      <c r="O8" s="614" t="s">
        <v>320</v>
      </c>
      <c r="P8" s="614"/>
      <c r="Q8" s="614"/>
      <c r="R8" s="614"/>
      <c r="S8" s="614"/>
      <c r="T8" s="614"/>
      <c r="U8" s="614" t="s">
        <v>320</v>
      </c>
      <c r="V8" s="1560" t="s">
        <v>336</v>
      </c>
      <c r="W8" s="614" t="s">
        <v>320</v>
      </c>
      <c r="X8" s="614" t="s">
        <v>292</v>
      </c>
      <c r="Y8" s="614" t="s">
        <v>355</v>
      </c>
      <c r="Z8" s="614"/>
      <c r="AA8" s="614"/>
      <c r="AB8" s="614"/>
    </row>
    <row r="9" spans="1:36" s="605" customFormat="1" ht="12" customHeight="1">
      <c r="A9" s="1561"/>
      <c r="B9" s="613">
        <v>0.375</v>
      </c>
      <c r="C9" s="613">
        <v>0.41666666666666669</v>
      </c>
      <c r="D9" s="1566"/>
      <c r="E9" s="1561"/>
      <c r="F9" s="1561"/>
      <c r="G9" s="1569"/>
      <c r="H9" s="606"/>
      <c r="I9" s="606"/>
      <c r="J9" s="613">
        <v>0.375</v>
      </c>
      <c r="K9" s="613">
        <v>0.375</v>
      </c>
      <c r="L9" s="613">
        <v>0.375</v>
      </c>
      <c r="M9" s="613">
        <v>0.375</v>
      </c>
      <c r="N9" s="613">
        <v>0.375</v>
      </c>
      <c r="O9" s="613">
        <v>0.375</v>
      </c>
      <c r="P9" s="619"/>
      <c r="Q9" s="619"/>
      <c r="R9" s="619"/>
      <c r="S9" s="619"/>
      <c r="T9" s="619"/>
      <c r="U9" s="613">
        <v>0.39583333333333331</v>
      </c>
      <c r="V9" s="1561"/>
      <c r="W9" s="613">
        <v>0.375</v>
      </c>
      <c r="X9" s="613"/>
      <c r="Y9" s="613"/>
      <c r="Z9" s="613"/>
      <c r="AA9" s="613"/>
      <c r="AB9" s="613"/>
    </row>
    <row r="10" spans="1:36" ht="18" customHeight="1">
      <c r="A10" s="1561"/>
      <c r="B10" s="634" t="s">
        <v>173</v>
      </c>
      <c r="C10" s="612"/>
      <c r="D10" s="1566"/>
      <c r="E10" s="1561"/>
      <c r="F10" s="1561"/>
      <c r="G10" s="1569"/>
      <c r="H10" s="604"/>
      <c r="I10" s="604"/>
      <c r="J10" s="612"/>
      <c r="K10" s="612"/>
      <c r="L10" s="612"/>
      <c r="M10" s="612"/>
      <c r="N10" s="612"/>
      <c r="O10" s="612"/>
      <c r="P10" s="604"/>
      <c r="Q10" s="604" t="s">
        <v>335</v>
      </c>
      <c r="R10" s="604" t="s">
        <v>303</v>
      </c>
      <c r="S10" s="604" t="s">
        <v>300</v>
      </c>
      <c r="T10" s="604"/>
      <c r="U10" s="634" t="s">
        <v>439</v>
      </c>
      <c r="V10" s="1561"/>
      <c r="W10" s="604" t="s">
        <v>353</v>
      </c>
      <c r="X10" s="604"/>
      <c r="Y10" s="604"/>
      <c r="Z10" s="604"/>
      <c r="AA10" s="604"/>
      <c r="AB10" s="604"/>
    </row>
    <row r="11" spans="1:36" s="630" customFormat="1" ht="18" customHeight="1">
      <c r="A11" s="1561"/>
      <c r="B11" s="633" t="s">
        <v>442</v>
      </c>
      <c r="C11" s="632" t="s">
        <v>333</v>
      </c>
      <c r="D11" s="1566"/>
      <c r="E11" s="1561"/>
      <c r="F11" s="1561"/>
      <c r="G11" s="1569"/>
      <c r="H11" s="631"/>
      <c r="I11" s="631"/>
      <c r="J11" s="632"/>
      <c r="K11" s="632"/>
      <c r="L11" s="632"/>
      <c r="M11" s="632"/>
      <c r="N11" s="632"/>
      <c r="O11" s="632"/>
      <c r="P11" s="631"/>
      <c r="Q11" s="631"/>
      <c r="R11" s="631"/>
      <c r="S11" s="631"/>
      <c r="T11" s="631"/>
      <c r="U11" s="633" t="s">
        <v>440</v>
      </c>
      <c r="V11" s="1561"/>
      <c r="W11" s="631" t="s">
        <v>437</v>
      </c>
      <c r="X11" s="631"/>
      <c r="Y11" s="631"/>
      <c r="Z11" s="631"/>
      <c r="AA11" s="631"/>
      <c r="AB11" s="631"/>
    </row>
    <row r="12" spans="1:36" ht="15" customHeight="1">
      <c r="A12" s="1561"/>
      <c r="B12" s="629" t="s">
        <v>291</v>
      </c>
      <c r="C12" s="610" t="s">
        <v>291</v>
      </c>
      <c r="D12" s="1566"/>
      <c r="E12" s="1561"/>
      <c r="F12" s="1561"/>
      <c r="G12" s="1569"/>
      <c r="H12" s="602" t="s">
        <v>291</v>
      </c>
      <c r="I12" s="602" t="s">
        <v>291</v>
      </c>
      <c r="J12" s="610" t="s">
        <v>291</v>
      </c>
      <c r="K12" s="610" t="s">
        <v>291</v>
      </c>
      <c r="L12" s="610" t="s">
        <v>291</v>
      </c>
      <c r="M12" s="610" t="s">
        <v>291</v>
      </c>
      <c r="N12" s="610" t="s">
        <v>291</v>
      </c>
      <c r="O12" s="610" t="s">
        <v>291</v>
      </c>
      <c r="P12" s="602" t="s">
        <v>291</v>
      </c>
      <c r="Q12" s="602" t="s">
        <v>291</v>
      </c>
      <c r="R12" s="602" t="s">
        <v>291</v>
      </c>
      <c r="S12" s="602" t="s">
        <v>291</v>
      </c>
      <c r="T12" s="602" t="s">
        <v>291</v>
      </c>
      <c r="U12" s="629" t="s">
        <v>291</v>
      </c>
      <c r="V12" s="1561"/>
      <c r="W12" s="602" t="s">
        <v>291</v>
      </c>
      <c r="X12" s="602" t="s">
        <v>291</v>
      </c>
      <c r="Y12" s="602" t="s">
        <v>291</v>
      </c>
      <c r="Z12" s="602" t="s">
        <v>291</v>
      </c>
      <c r="AA12" s="602" t="s">
        <v>291</v>
      </c>
      <c r="AB12" s="602" t="s">
        <v>291</v>
      </c>
    </row>
    <row r="13" spans="1:36" ht="18" customHeight="1">
      <c r="A13" s="1561"/>
      <c r="B13" s="628" t="s">
        <v>432</v>
      </c>
      <c r="C13" s="627"/>
      <c r="D13" s="1566"/>
      <c r="E13" s="1561"/>
      <c r="F13" s="1561"/>
      <c r="G13" s="1569"/>
      <c r="H13" s="601"/>
      <c r="I13" s="601"/>
      <c r="J13" s="627"/>
      <c r="K13" s="627"/>
      <c r="L13" s="609"/>
      <c r="M13" s="609"/>
      <c r="N13" s="609"/>
      <c r="O13" s="609"/>
      <c r="P13" s="601"/>
      <c r="Q13" s="601" t="s">
        <v>334</v>
      </c>
      <c r="R13" s="601" t="s">
        <v>305</v>
      </c>
      <c r="S13" s="601" t="s">
        <v>305</v>
      </c>
      <c r="T13" s="601"/>
      <c r="U13" s="628" t="s">
        <v>210</v>
      </c>
      <c r="V13" s="1561"/>
      <c r="W13" s="601" t="s">
        <v>435</v>
      </c>
      <c r="X13" s="601"/>
      <c r="Y13" s="601"/>
      <c r="Z13" s="601"/>
      <c r="AA13" s="601"/>
      <c r="AB13" s="601"/>
    </row>
    <row r="14" spans="1:36" ht="18" customHeight="1">
      <c r="A14" s="1562"/>
      <c r="B14" s="626" t="s">
        <v>282</v>
      </c>
      <c r="C14" s="608" t="s">
        <v>333</v>
      </c>
      <c r="D14" s="1567"/>
      <c r="E14" s="1562"/>
      <c r="F14" s="1562"/>
      <c r="G14" s="1570"/>
      <c r="H14" s="600"/>
      <c r="I14" s="600"/>
      <c r="J14" s="608"/>
      <c r="K14" s="608"/>
      <c r="L14" s="608"/>
      <c r="M14" s="608"/>
      <c r="N14" s="608"/>
      <c r="O14" s="608"/>
      <c r="P14" s="600"/>
      <c r="Q14" s="600"/>
      <c r="R14" s="600"/>
      <c r="S14" s="600"/>
      <c r="T14" s="600"/>
      <c r="U14" s="626" t="s">
        <v>438</v>
      </c>
      <c r="V14" s="1562"/>
      <c r="W14" s="600" t="s">
        <v>428</v>
      </c>
      <c r="X14" s="600"/>
      <c r="Y14" s="600"/>
      <c r="Z14" s="600"/>
      <c r="AA14" s="600"/>
      <c r="AB14" s="600"/>
    </row>
    <row r="15" spans="1:36" s="605" customFormat="1" ht="12" customHeight="1">
      <c r="A15" s="1571" t="s">
        <v>332</v>
      </c>
      <c r="B15" s="614" t="s">
        <v>292</v>
      </c>
      <c r="C15" s="614" t="s">
        <v>292</v>
      </c>
      <c r="D15" s="614"/>
      <c r="E15" s="1571" t="s">
        <v>297</v>
      </c>
      <c r="F15" s="1571" t="s">
        <v>297</v>
      </c>
      <c r="G15" s="621"/>
      <c r="H15" s="607" t="s">
        <v>292</v>
      </c>
      <c r="I15" s="607" t="s">
        <v>292</v>
      </c>
      <c r="J15" s="614" t="s">
        <v>292</v>
      </c>
      <c r="K15" s="614" t="s">
        <v>292</v>
      </c>
      <c r="L15" s="614" t="s">
        <v>292</v>
      </c>
      <c r="M15" s="614" t="s">
        <v>292</v>
      </c>
      <c r="N15" s="614" t="s">
        <v>292</v>
      </c>
      <c r="O15" s="614" t="s">
        <v>292</v>
      </c>
      <c r="P15" s="607" t="s">
        <v>292</v>
      </c>
      <c r="Q15" s="607" t="s">
        <v>292</v>
      </c>
      <c r="R15" s="607" t="s">
        <v>292</v>
      </c>
      <c r="S15" s="607" t="s">
        <v>292</v>
      </c>
      <c r="T15" s="607" t="s">
        <v>292</v>
      </c>
      <c r="U15" s="614" t="s">
        <v>292</v>
      </c>
      <c r="V15" s="1571" t="s">
        <v>331</v>
      </c>
      <c r="W15" s="607" t="s">
        <v>292</v>
      </c>
      <c r="X15" s="607" t="s">
        <v>292</v>
      </c>
      <c r="Y15" s="607" t="s">
        <v>292</v>
      </c>
      <c r="Z15" s="607" t="s">
        <v>292</v>
      </c>
      <c r="AA15" s="607" t="s">
        <v>292</v>
      </c>
      <c r="AB15" s="607" t="s">
        <v>292</v>
      </c>
    </row>
    <row r="16" spans="1:36" s="605" customFormat="1" ht="12" customHeight="1">
      <c r="A16" s="1572"/>
      <c r="B16" s="613"/>
      <c r="C16" s="613"/>
      <c r="D16" s="1574" t="s">
        <v>330</v>
      </c>
      <c r="E16" s="1572"/>
      <c r="F16" s="1572"/>
      <c r="G16" s="1576" t="s">
        <v>329</v>
      </c>
      <c r="H16" s="606"/>
      <c r="I16" s="606"/>
      <c r="J16" s="613"/>
      <c r="K16" s="613"/>
      <c r="L16" s="613"/>
      <c r="M16" s="613"/>
      <c r="N16" s="613"/>
      <c r="O16" s="613"/>
      <c r="P16" s="606"/>
      <c r="Q16" s="606"/>
      <c r="R16" s="606"/>
      <c r="S16" s="606"/>
      <c r="T16" s="606"/>
      <c r="U16" s="613"/>
      <c r="V16" s="1572"/>
      <c r="W16" s="606"/>
      <c r="X16" s="606"/>
      <c r="Y16" s="606"/>
      <c r="Z16" s="606"/>
      <c r="AA16" s="606"/>
      <c r="AB16" s="606"/>
    </row>
    <row r="17" spans="1:28" ht="18" customHeight="1">
      <c r="A17" s="1572"/>
      <c r="B17" s="612" t="s">
        <v>370</v>
      </c>
      <c r="C17" s="612"/>
      <c r="D17" s="1574"/>
      <c r="E17" s="1572"/>
      <c r="F17" s="1572"/>
      <c r="G17" s="1576"/>
      <c r="H17" s="604"/>
      <c r="I17" s="604"/>
      <c r="J17" s="612"/>
      <c r="K17" s="612"/>
      <c r="L17" s="612"/>
      <c r="M17" s="612"/>
      <c r="N17" s="612"/>
      <c r="O17" s="612"/>
      <c r="P17" s="604"/>
      <c r="Q17" s="604" t="s">
        <v>302</v>
      </c>
      <c r="R17" s="604" t="s">
        <v>301</v>
      </c>
      <c r="S17" s="604" t="s">
        <v>299</v>
      </c>
      <c r="T17" s="604"/>
      <c r="U17" s="612" t="s">
        <v>284</v>
      </c>
      <c r="V17" s="1572"/>
      <c r="W17" s="604" t="s">
        <v>372</v>
      </c>
      <c r="X17" s="604"/>
      <c r="Y17" s="604"/>
      <c r="Z17" s="604"/>
      <c r="AA17" s="604"/>
      <c r="AB17" s="604"/>
    </row>
    <row r="18" spans="1:28" ht="18" customHeight="1">
      <c r="A18" s="1572"/>
      <c r="B18" s="611" t="s">
        <v>371</v>
      </c>
      <c r="C18" s="611"/>
      <c r="D18" s="1574"/>
      <c r="E18" s="1572"/>
      <c r="F18" s="1572"/>
      <c r="G18" s="1576"/>
      <c r="H18" s="603"/>
      <c r="I18" s="603"/>
      <c r="J18" s="625"/>
      <c r="K18" s="611"/>
      <c r="L18" s="611"/>
      <c r="M18" s="611"/>
      <c r="N18" s="611"/>
      <c r="O18" s="611"/>
      <c r="P18" s="603"/>
      <c r="Q18" s="603"/>
      <c r="R18" s="603"/>
      <c r="S18" s="603"/>
      <c r="T18" s="603"/>
      <c r="U18" s="611" t="s">
        <v>431</v>
      </c>
      <c r="V18" s="1572"/>
      <c r="W18" s="603"/>
      <c r="X18" s="603"/>
      <c r="Y18" s="603"/>
      <c r="Z18" s="603"/>
      <c r="AA18" s="603"/>
      <c r="AB18" s="603"/>
    </row>
    <row r="19" spans="1:28" ht="15" customHeight="1">
      <c r="A19" s="1572"/>
      <c r="B19" s="610" t="s">
        <v>291</v>
      </c>
      <c r="C19" s="610" t="s">
        <v>291</v>
      </c>
      <c r="D19" s="1574"/>
      <c r="E19" s="1572"/>
      <c r="F19" s="1572"/>
      <c r="G19" s="1576"/>
      <c r="H19" s="602" t="s">
        <v>291</v>
      </c>
      <c r="I19" s="602" t="s">
        <v>291</v>
      </c>
      <c r="J19" s="610" t="s">
        <v>291</v>
      </c>
      <c r="K19" s="610" t="s">
        <v>291</v>
      </c>
      <c r="L19" s="610" t="s">
        <v>291</v>
      </c>
      <c r="M19" s="610" t="s">
        <v>291</v>
      </c>
      <c r="N19" s="610" t="s">
        <v>291</v>
      </c>
      <c r="O19" s="610" t="s">
        <v>291</v>
      </c>
      <c r="P19" s="602" t="s">
        <v>291</v>
      </c>
      <c r="Q19" s="602" t="s">
        <v>291</v>
      </c>
      <c r="R19" s="602" t="s">
        <v>291</v>
      </c>
      <c r="S19" s="602" t="s">
        <v>291</v>
      </c>
      <c r="T19" s="602" t="s">
        <v>291</v>
      </c>
      <c r="U19" s="610" t="s">
        <v>291</v>
      </c>
      <c r="V19" s="1572"/>
      <c r="W19" s="602" t="s">
        <v>291</v>
      </c>
      <c r="X19" s="602" t="s">
        <v>291</v>
      </c>
      <c r="Y19" s="602" t="s">
        <v>291</v>
      </c>
      <c r="Z19" s="602" t="s">
        <v>291</v>
      </c>
      <c r="AA19" s="602" t="s">
        <v>291</v>
      </c>
      <c r="AB19" s="602" t="s">
        <v>291</v>
      </c>
    </row>
    <row r="20" spans="1:28" ht="18" customHeight="1">
      <c r="A20" s="1572"/>
      <c r="B20" s="609" t="s">
        <v>284</v>
      </c>
      <c r="C20" s="609"/>
      <c r="D20" s="1574"/>
      <c r="E20" s="1572"/>
      <c r="F20" s="1572"/>
      <c r="G20" s="1576"/>
      <c r="H20" s="601"/>
      <c r="I20" s="601"/>
      <c r="J20" s="609"/>
      <c r="K20" s="609"/>
      <c r="L20" s="609"/>
      <c r="M20" s="609"/>
      <c r="N20" s="609"/>
      <c r="O20" s="609"/>
      <c r="P20" s="601"/>
      <c r="Q20" s="601" t="s">
        <v>328</v>
      </c>
      <c r="R20" s="601" t="s">
        <v>304</v>
      </c>
      <c r="S20" s="601" t="s">
        <v>301</v>
      </c>
      <c r="T20" s="601"/>
      <c r="U20" s="609" t="s">
        <v>443</v>
      </c>
      <c r="V20" s="1572"/>
      <c r="W20" s="601" t="s">
        <v>372</v>
      </c>
      <c r="X20" s="601"/>
      <c r="Y20" s="601"/>
      <c r="Z20" s="601"/>
      <c r="AA20" s="601"/>
      <c r="AB20" s="601"/>
    </row>
    <row r="21" spans="1:28" ht="18" customHeight="1">
      <c r="A21" s="1573"/>
      <c r="B21" s="608" t="s">
        <v>436</v>
      </c>
      <c r="C21" s="608"/>
      <c r="D21" s="1575"/>
      <c r="E21" s="1573"/>
      <c r="F21" s="1573"/>
      <c r="G21" s="1577"/>
      <c r="H21" s="600"/>
      <c r="I21" s="600"/>
      <c r="J21" s="608"/>
      <c r="K21" s="608"/>
      <c r="L21" s="608"/>
      <c r="M21" s="608"/>
      <c r="N21" s="608"/>
      <c r="O21" s="608"/>
      <c r="P21" s="600"/>
      <c r="Q21" s="600"/>
      <c r="R21" s="600"/>
      <c r="S21" s="600"/>
      <c r="T21" s="600"/>
      <c r="U21" s="608" t="s">
        <v>444</v>
      </c>
      <c r="V21" s="1573"/>
      <c r="W21" s="600"/>
      <c r="X21" s="600"/>
      <c r="Y21" s="600"/>
      <c r="Z21" s="600"/>
      <c r="AA21" s="600"/>
      <c r="AB21" s="600"/>
    </row>
    <row r="22" spans="1:28" s="605" customFormat="1" ht="12" customHeight="1">
      <c r="A22" s="1571" t="s">
        <v>327</v>
      </c>
      <c r="B22" s="614" t="s">
        <v>292</v>
      </c>
      <c r="C22" s="614" t="s">
        <v>292</v>
      </c>
      <c r="D22" s="624"/>
      <c r="E22" s="1571" t="s">
        <v>296</v>
      </c>
      <c r="F22" s="1571" t="s">
        <v>296</v>
      </c>
      <c r="G22" s="615"/>
      <c r="H22" s="607" t="s">
        <v>292</v>
      </c>
      <c r="I22" s="607" t="s">
        <v>292</v>
      </c>
      <c r="J22" s="614" t="s">
        <v>292</v>
      </c>
      <c r="K22" s="614" t="s">
        <v>292</v>
      </c>
      <c r="L22" s="614" t="s">
        <v>292</v>
      </c>
      <c r="M22" s="614" t="s">
        <v>292</v>
      </c>
      <c r="N22" s="614" t="s">
        <v>292</v>
      </c>
      <c r="O22" s="614" t="s">
        <v>292</v>
      </c>
      <c r="P22" s="607" t="s">
        <v>292</v>
      </c>
      <c r="Q22" s="607" t="s">
        <v>292</v>
      </c>
      <c r="R22" s="607" t="s">
        <v>292</v>
      </c>
      <c r="S22" s="607" t="s">
        <v>292</v>
      </c>
      <c r="T22" s="607" t="s">
        <v>292</v>
      </c>
      <c r="U22" s="614" t="s">
        <v>292</v>
      </c>
      <c r="V22" s="1571" t="s">
        <v>326</v>
      </c>
      <c r="W22" s="607" t="s">
        <v>292</v>
      </c>
      <c r="X22" s="607" t="s">
        <v>292</v>
      </c>
      <c r="Y22" s="607" t="s">
        <v>292</v>
      </c>
      <c r="Z22" s="607" t="s">
        <v>292</v>
      </c>
      <c r="AA22" s="607" t="s">
        <v>292</v>
      </c>
      <c r="AB22" s="607" t="s">
        <v>292</v>
      </c>
    </row>
    <row r="23" spans="1:28" s="605" customFormat="1" ht="12" customHeight="1">
      <c r="A23" s="1572"/>
      <c r="B23" s="613"/>
      <c r="C23" s="613"/>
      <c r="D23" s="1578" t="s">
        <v>325</v>
      </c>
      <c r="E23" s="1572"/>
      <c r="F23" s="1572"/>
      <c r="G23" s="1580" t="s">
        <v>324</v>
      </c>
      <c r="H23" s="606"/>
      <c r="I23" s="606"/>
      <c r="J23" s="613"/>
      <c r="K23" s="613"/>
      <c r="L23" s="613"/>
      <c r="M23" s="613"/>
      <c r="N23" s="613"/>
      <c r="O23" s="613"/>
      <c r="P23" s="606"/>
      <c r="Q23" s="606"/>
      <c r="R23" s="606"/>
      <c r="S23" s="606"/>
      <c r="T23" s="606"/>
      <c r="U23" s="613"/>
      <c r="V23" s="1572"/>
      <c r="W23" s="623"/>
      <c r="X23" s="623"/>
      <c r="Y23" s="623"/>
      <c r="Z23" s="623"/>
      <c r="AA23" s="623"/>
      <c r="AB23" s="623"/>
    </row>
    <row r="24" spans="1:28" ht="18" customHeight="1">
      <c r="A24" s="1572"/>
      <c r="B24" s="612" t="s">
        <v>372</v>
      </c>
      <c r="C24" s="612"/>
      <c r="D24" s="1578"/>
      <c r="E24" s="1572"/>
      <c r="F24" s="1572"/>
      <c r="G24" s="1580"/>
      <c r="H24" s="604"/>
      <c r="I24" s="604"/>
      <c r="J24" s="612"/>
      <c r="K24" s="612"/>
      <c r="L24" s="612"/>
      <c r="M24" s="612"/>
      <c r="N24" s="612"/>
      <c r="O24" s="612"/>
      <c r="P24" s="604"/>
      <c r="Q24" s="604" t="s">
        <v>323</v>
      </c>
      <c r="R24" s="604" t="s">
        <v>299</v>
      </c>
      <c r="S24" s="604" t="s">
        <v>303</v>
      </c>
      <c r="T24" s="604"/>
      <c r="U24" s="612" t="s">
        <v>445</v>
      </c>
      <c r="V24" s="1572"/>
      <c r="W24" s="612" t="s">
        <v>445</v>
      </c>
      <c r="X24" s="622"/>
      <c r="Y24" s="622"/>
      <c r="Z24" s="622"/>
      <c r="AA24" s="622"/>
      <c r="AB24" s="622"/>
    </row>
    <row r="25" spans="1:28" ht="18" customHeight="1">
      <c r="A25" s="1572"/>
      <c r="B25" s="611"/>
      <c r="C25" s="611"/>
      <c r="D25" s="1578"/>
      <c r="E25" s="1572"/>
      <c r="F25" s="1572"/>
      <c r="G25" s="1580"/>
      <c r="H25" s="603"/>
      <c r="I25" s="603"/>
      <c r="J25" s="611"/>
      <c r="K25" s="611"/>
      <c r="L25" s="611"/>
      <c r="M25" s="611"/>
      <c r="N25" s="611"/>
      <c r="O25" s="611"/>
      <c r="P25" s="603"/>
      <c r="Q25" s="603"/>
      <c r="R25" s="603"/>
      <c r="S25" s="603"/>
      <c r="T25" s="603"/>
      <c r="U25" s="611"/>
      <c r="V25" s="1572"/>
      <c r="W25" s="611"/>
      <c r="X25" s="603"/>
      <c r="Y25" s="603"/>
      <c r="Z25" s="603"/>
      <c r="AA25" s="603"/>
      <c r="AB25" s="603"/>
    </row>
    <row r="26" spans="1:28" ht="15" customHeight="1">
      <c r="A26" s="1572"/>
      <c r="B26" s="610" t="s">
        <v>291</v>
      </c>
      <c r="C26" s="610" t="s">
        <v>291</v>
      </c>
      <c r="D26" s="1578"/>
      <c r="E26" s="1572"/>
      <c r="F26" s="1572"/>
      <c r="G26" s="1580"/>
      <c r="H26" s="602" t="s">
        <v>291</v>
      </c>
      <c r="I26" s="602" t="s">
        <v>291</v>
      </c>
      <c r="J26" s="610" t="s">
        <v>291</v>
      </c>
      <c r="K26" s="610" t="s">
        <v>291</v>
      </c>
      <c r="L26" s="610" t="s">
        <v>291</v>
      </c>
      <c r="M26" s="610" t="s">
        <v>291</v>
      </c>
      <c r="N26" s="610" t="s">
        <v>291</v>
      </c>
      <c r="O26" s="610" t="s">
        <v>291</v>
      </c>
      <c r="P26" s="602" t="s">
        <v>291</v>
      </c>
      <c r="Q26" s="602" t="s">
        <v>291</v>
      </c>
      <c r="R26" s="602" t="s">
        <v>291</v>
      </c>
      <c r="S26" s="602" t="s">
        <v>291</v>
      </c>
      <c r="T26" s="602" t="s">
        <v>291</v>
      </c>
      <c r="U26" s="610" t="s">
        <v>291</v>
      </c>
      <c r="V26" s="1572"/>
      <c r="W26" s="610" t="s">
        <v>291</v>
      </c>
      <c r="X26" s="602" t="s">
        <v>291</v>
      </c>
      <c r="Y26" s="602" t="s">
        <v>291</v>
      </c>
      <c r="Z26" s="602" t="s">
        <v>291</v>
      </c>
      <c r="AA26" s="602" t="s">
        <v>291</v>
      </c>
      <c r="AB26" s="602" t="s">
        <v>291</v>
      </c>
    </row>
    <row r="27" spans="1:28" ht="18" customHeight="1">
      <c r="A27" s="1572"/>
      <c r="B27" s="609" t="s">
        <v>372</v>
      </c>
      <c r="C27" s="609"/>
      <c r="D27" s="1578"/>
      <c r="E27" s="1572"/>
      <c r="F27" s="1572"/>
      <c r="G27" s="1580"/>
      <c r="H27" s="601"/>
      <c r="I27" s="601"/>
      <c r="J27" s="609"/>
      <c r="K27" s="609"/>
      <c r="L27" s="609"/>
      <c r="M27" s="609"/>
      <c r="N27" s="609"/>
      <c r="O27" s="609"/>
      <c r="P27" s="601"/>
      <c r="Q27" s="601" t="s">
        <v>322</v>
      </c>
      <c r="R27" s="601" t="s">
        <v>300</v>
      </c>
      <c r="S27" s="601" t="s">
        <v>304</v>
      </c>
      <c r="T27" s="601"/>
      <c r="U27" s="609" t="s">
        <v>445</v>
      </c>
      <c r="V27" s="1572"/>
      <c r="W27" s="609" t="s">
        <v>445</v>
      </c>
      <c r="X27" s="622"/>
      <c r="Y27" s="622"/>
      <c r="Z27" s="622"/>
      <c r="AA27" s="622"/>
      <c r="AB27" s="622"/>
    </row>
    <row r="28" spans="1:28" ht="18" customHeight="1">
      <c r="A28" s="1573"/>
      <c r="B28" s="608"/>
      <c r="C28" s="608"/>
      <c r="D28" s="1579"/>
      <c r="E28" s="1573"/>
      <c r="F28" s="1573"/>
      <c r="G28" s="1581"/>
      <c r="H28" s="600"/>
      <c r="I28" s="600"/>
      <c r="J28" s="608"/>
      <c r="K28" s="608"/>
      <c r="L28" s="608"/>
      <c r="M28" s="608"/>
      <c r="N28" s="608"/>
      <c r="O28" s="608"/>
      <c r="P28" s="600"/>
      <c r="Q28" s="600"/>
      <c r="R28" s="600"/>
      <c r="S28" s="600"/>
      <c r="T28" s="600"/>
      <c r="U28" s="608"/>
      <c r="V28" s="1573"/>
      <c r="W28" s="608"/>
      <c r="X28" s="600"/>
      <c r="Y28" s="600"/>
      <c r="Z28" s="600"/>
      <c r="AA28" s="600"/>
      <c r="AB28" s="600"/>
    </row>
    <row r="29" spans="1:28" s="605" customFormat="1" ht="12" customHeight="1">
      <c r="A29" s="1571" t="s">
        <v>321</v>
      </c>
      <c r="B29" s="614" t="s">
        <v>292</v>
      </c>
      <c r="C29" s="614" t="s">
        <v>292</v>
      </c>
      <c r="D29" s="618"/>
      <c r="E29" s="1571" t="s">
        <v>295</v>
      </c>
      <c r="F29" s="1571" t="s">
        <v>295</v>
      </c>
      <c r="G29" s="621"/>
      <c r="H29" s="607" t="s">
        <v>292</v>
      </c>
      <c r="I29" s="614" t="s">
        <v>320</v>
      </c>
      <c r="J29" s="614" t="s">
        <v>292</v>
      </c>
      <c r="K29" s="614" t="s">
        <v>292</v>
      </c>
      <c r="L29" s="614" t="s">
        <v>292</v>
      </c>
      <c r="M29" s="614" t="s">
        <v>292</v>
      </c>
      <c r="N29" s="614" t="s">
        <v>292</v>
      </c>
      <c r="O29" s="614" t="s">
        <v>292</v>
      </c>
      <c r="P29" s="614" t="s">
        <v>292</v>
      </c>
      <c r="Q29" s="620" t="s">
        <v>292</v>
      </c>
      <c r="R29" s="614" t="s">
        <v>320</v>
      </c>
      <c r="S29" s="614" t="s">
        <v>320</v>
      </c>
      <c r="T29" s="614" t="s">
        <v>320</v>
      </c>
      <c r="U29" s="607" t="s">
        <v>292</v>
      </c>
      <c r="V29" s="1571" t="s">
        <v>319</v>
      </c>
      <c r="W29" s="607" t="s">
        <v>292</v>
      </c>
      <c r="X29" s="607" t="s">
        <v>292</v>
      </c>
      <c r="Y29" s="607" t="s">
        <v>292</v>
      </c>
      <c r="Z29" s="607" t="s">
        <v>292</v>
      </c>
      <c r="AA29" s="607" t="s">
        <v>292</v>
      </c>
      <c r="AB29" s="607" t="s">
        <v>292</v>
      </c>
    </row>
    <row r="30" spans="1:28" s="605" customFormat="1" ht="12" customHeight="1">
      <c r="A30" s="1572"/>
      <c r="B30" s="613"/>
      <c r="C30" s="613"/>
      <c r="D30" s="1578" t="s">
        <v>318</v>
      </c>
      <c r="E30" s="1572"/>
      <c r="F30" s="1572"/>
      <c r="G30" s="1576" t="s">
        <v>317</v>
      </c>
      <c r="H30" s="606"/>
      <c r="I30" s="613"/>
      <c r="J30" s="613"/>
      <c r="K30" s="613"/>
      <c r="L30" s="613"/>
      <c r="M30" s="613"/>
      <c r="N30" s="613"/>
      <c r="O30" s="613"/>
      <c r="P30" s="613"/>
      <c r="Q30" s="619" t="s">
        <v>316</v>
      </c>
      <c r="R30" s="613"/>
      <c r="S30" s="613"/>
      <c r="T30" s="613"/>
      <c r="U30" s="606"/>
      <c r="V30" s="1572"/>
      <c r="W30" s="606"/>
      <c r="X30" s="606"/>
      <c r="Y30" s="606"/>
      <c r="Z30" s="606"/>
      <c r="AA30" s="606"/>
      <c r="AB30" s="606"/>
    </row>
    <row r="31" spans="1:28" ht="18" customHeight="1">
      <c r="A31" s="1572"/>
      <c r="B31" s="612" t="s">
        <v>354</v>
      </c>
      <c r="C31" s="612"/>
      <c r="D31" s="1578"/>
      <c r="E31" s="1572"/>
      <c r="F31" s="1572"/>
      <c r="G31" s="1576"/>
      <c r="H31" s="604"/>
      <c r="I31" s="612"/>
      <c r="J31" s="612"/>
      <c r="K31" s="612"/>
      <c r="L31" s="612"/>
      <c r="M31" s="612"/>
      <c r="N31" s="612"/>
      <c r="O31" s="612"/>
      <c r="P31" s="612"/>
      <c r="Q31" s="612" t="s">
        <v>304</v>
      </c>
      <c r="R31" s="612" t="s">
        <v>301</v>
      </c>
      <c r="S31" s="612" t="s">
        <v>301</v>
      </c>
      <c r="T31" s="612"/>
      <c r="U31" s="612" t="s">
        <v>445</v>
      </c>
      <c r="V31" s="1572"/>
      <c r="W31" s="604" t="s">
        <v>373</v>
      </c>
      <c r="X31" s="601"/>
      <c r="Y31" s="601"/>
      <c r="Z31" s="601"/>
      <c r="AA31" s="601"/>
      <c r="AB31" s="601"/>
    </row>
    <row r="32" spans="1:28" ht="18" customHeight="1">
      <c r="A32" s="1572"/>
      <c r="B32" s="611"/>
      <c r="C32" s="611"/>
      <c r="D32" s="1578"/>
      <c r="E32" s="1572"/>
      <c r="F32" s="1572"/>
      <c r="G32" s="1576"/>
      <c r="H32" s="603"/>
      <c r="I32" s="611"/>
      <c r="J32" s="611"/>
      <c r="K32" s="611"/>
      <c r="L32" s="611"/>
      <c r="M32" s="611"/>
      <c r="N32" s="611"/>
      <c r="O32" s="611"/>
      <c r="P32" s="611"/>
      <c r="Q32" s="611"/>
      <c r="R32" s="611"/>
      <c r="S32" s="611"/>
      <c r="T32" s="611"/>
      <c r="U32" s="611"/>
      <c r="V32" s="1572"/>
      <c r="W32" s="603"/>
      <c r="X32" s="603"/>
      <c r="Y32" s="603"/>
      <c r="Z32" s="603"/>
      <c r="AA32" s="603"/>
      <c r="AB32" s="603"/>
    </row>
    <row r="33" spans="1:28" ht="15" customHeight="1">
      <c r="A33" s="1572"/>
      <c r="B33" s="610" t="s">
        <v>291</v>
      </c>
      <c r="C33" s="610" t="s">
        <v>291</v>
      </c>
      <c r="D33" s="1578"/>
      <c r="E33" s="1572"/>
      <c r="F33" s="1572"/>
      <c r="G33" s="1576"/>
      <c r="H33" s="602" t="s">
        <v>291</v>
      </c>
      <c r="I33" s="610" t="s">
        <v>291</v>
      </c>
      <c r="J33" s="610" t="s">
        <v>291</v>
      </c>
      <c r="K33" s="610" t="s">
        <v>291</v>
      </c>
      <c r="L33" s="610" t="s">
        <v>291</v>
      </c>
      <c r="M33" s="610" t="s">
        <v>291</v>
      </c>
      <c r="N33" s="610" t="s">
        <v>291</v>
      </c>
      <c r="O33" s="610" t="s">
        <v>291</v>
      </c>
      <c r="P33" s="610" t="s">
        <v>291</v>
      </c>
      <c r="Q33" s="610" t="s">
        <v>291</v>
      </c>
      <c r="R33" s="610" t="s">
        <v>291</v>
      </c>
      <c r="S33" s="610" t="s">
        <v>291</v>
      </c>
      <c r="T33" s="610" t="s">
        <v>291</v>
      </c>
      <c r="U33" s="610" t="s">
        <v>291</v>
      </c>
      <c r="V33" s="1572"/>
      <c r="W33" s="602" t="s">
        <v>291</v>
      </c>
      <c r="X33" s="602" t="s">
        <v>291</v>
      </c>
      <c r="Y33" s="602" t="s">
        <v>291</v>
      </c>
      <c r="Z33" s="602" t="s">
        <v>291</v>
      </c>
      <c r="AA33" s="602" t="s">
        <v>291</v>
      </c>
      <c r="AB33" s="602" t="s">
        <v>291</v>
      </c>
    </row>
    <row r="34" spans="1:28" ht="18" customHeight="1">
      <c r="A34" s="1572"/>
      <c r="B34" s="609" t="s">
        <v>354</v>
      </c>
      <c r="C34" s="609"/>
      <c r="D34" s="1578"/>
      <c r="E34" s="1572"/>
      <c r="F34" s="1572"/>
      <c r="G34" s="1576"/>
      <c r="H34" s="601"/>
      <c r="I34" s="609"/>
      <c r="J34" s="609"/>
      <c r="K34" s="609"/>
      <c r="L34" s="609"/>
      <c r="M34" s="609"/>
      <c r="N34" s="609"/>
      <c r="O34" s="609"/>
      <c r="P34" s="609"/>
      <c r="Q34" s="609" t="s">
        <v>299</v>
      </c>
      <c r="R34" s="609" t="s">
        <v>303</v>
      </c>
      <c r="S34" s="609" t="s">
        <v>300</v>
      </c>
      <c r="T34" s="609"/>
      <c r="U34" s="609" t="s">
        <v>445</v>
      </c>
      <c r="V34" s="1572"/>
      <c r="W34" s="601" t="s">
        <v>373</v>
      </c>
      <c r="X34" s="604"/>
      <c r="Y34" s="604"/>
      <c r="Z34" s="604"/>
      <c r="AA34" s="604"/>
      <c r="AB34" s="604"/>
    </row>
    <row r="35" spans="1:28" ht="18" customHeight="1">
      <c r="A35" s="1573"/>
      <c r="B35" s="608"/>
      <c r="C35" s="608"/>
      <c r="D35" s="1579"/>
      <c r="E35" s="1573"/>
      <c r="F35" s="1573"/>
      <c r="G35" s="1577"/>
      <c r="H35" s="600"/>
      <c r="I35" s="608"/>
      <c r="J35" s="608"/>
      <c r="K35" s="608"/>
      <c r="L35" s="608"/>
      <c r="M35" s="608"/>
      <c r="N35" s="608"/>
      <c r="O35" s="608"/>
      <c r="P35" s="608"/>
      <c r="Q35" s="608"/>
      <c r="R35" s="608"/>
      <c r="S35" s="608"/>
      <c r="T35" s="608"/>
      <c r="U35" s="608"/>
      <c r="V35" s="1573"/>
      <c r="W35" s="600"/>
      <c r="X35" s="600"/>
      <c r="Y35" s="600"/>
      <c r="Z35" s="600"/>
      <c r="AA35" s="600"/>
      <c r="AB35" s="600"/>
    </row>
    <row r="36" spans="1:28" s="605" customFormat="1" ht="12" customHeight="1">
      <c r="A36" s="1571" t="s">
        <v>315</v>
      </c>
      <c r="B36" s="614" t="s">
        <v>292</v>
      </c>
      <c r="C36" s="614" t="s">
        <v>292</v>
      </c>
      <c r="D36" s="618"/>
      <c r="E36" s="1571" t="s">
        <v>294</v>
      </c>
      <c r="F36" s="1571" t="s">
        <v>294</v>
      </c>
      <c r="G36" s="615"/>
      <c r="H36" s="607" t="s">
        <v>292</v>
      </c>
      <c r="I36" s="614" t="s">
        <v>292</v>
      </c>
      <c r="J36" s="614" t="s">
        <v>292</v>
      </c>
      <c r="K36" s="614" t="s">
        <v>292</v>
      </c>
      <c r="L36" s="614" t="s">
        <v>292</v>
      </c>
      <c r="M36" s="614" t="s">
        <v>292</v>
      </c>
      <c r="N36" s="614" t="s">
        <v>292</v>
      </c>
      <c r="O36" s="614" t="s">
        <v>292</v>
      </c>
      <c r="P36" s="614" t="s">
        <v>292</v>
      </c>
      <c r="Q36" s="614" t="s">
        <v>292</v>
      </c>
      <c r="R36" s="614" t="s">
        <v>292</v>
      </c>
      <c r="S36" s="614" t="s">
        <v>292</v>
      </c>
      <c r="T36" s="614" t="s">
        <v>292</v>
      </c>
      <c r="U36" s="614" t="s">
        <v>292</v>
      </c>
      <c r="V36" s="1571" t="s">
        <v>314</v>
      </c>
      <c r="W36" s="607" t="s">
        <v>292</v>
      </c>
      <c r="X36" s="607" t="s">
        <v>292</v>
      </c>
      <c r="Y36" s="607" t="s">
        <v>292</v>
      </c>
      <c r="Z36" s="607" t="s">
        <v>292</v>
      </c>
      <c r="AA36" s="607" t="s">
        <v>292</v>
      </c>
      <c r="AB36" s="607" t="s">
        <v>292</v>
      </c>
    </row>
    <row r="37" spans="1:28" s="605" customFormat="1" ht="12" customHeight="1">
      <c r="A37" s="1572"/>
      <c r="B37" s="606" t="s">
        <v>447</v>
      </c>
      <c r="C37" s="606"/>
      <c r="D37" s="1582" t="s">
        <v>313</v>
      </c>
      <c r="E37" s="1572"/>
      <c r="F37" s="1572"/>
      <c r="G37" s="639"/>
      <c r="H37" s="606"/>
      <c r="I37" s="606"/>
      <c r="J37" s="606"/>
      <c r="K37" s="606"/>
      <c r="L37" s="606"/>
      <c r="M37" s="606"/>
      <c r="N37" s="606"/>
      <c r="O37" s="606"/>
      <c r="P37" s="613"/>
      <c r="Q37" s="613"/>
      <c r="R37" s="613"/>
      <c r="S37" s="613"/>
      <c r="T37" s="613"/>
      <c r="U37" s="606" t="s">
        <v>447</v>
      </c>
      <c r="V37" s="1572"/>
      <c r="W37" s="606" t="s">
        <v>447</v>
      </c>
      <c r="X37" s="606"/>
      <c r="Y37" s="606"/>
      <c r="Z37" s="606"/>
      <c r="AA37" s="606"/>
      <c r="AB37" s="606"/>
    </row>
    <row r="38" spans="1:28" ht="18" customHeight="1">
      <c r="A38" s="1572"/>
      <c r="B38" s="604" t="s">
        <v>448</v>
      </c>
      <c r="C38" s="604"/>
      <c r="D38" s="1582"/>
      <c r="E38" s="1572"/>
      <c r="F38" s="1572"/>
      <c r="G38" s="1584" t="s">
        <v>312</v>
      </c>
      <c r="H38" s="604"/>
      <c r="I38" s="604"/>
      <c r="J38" s="604"/>
      <c r="K38" s="604"/>
      <c r="L38" s="604"/>
      <c r="M38" s="604"/>
      <c r="N38" s="604"/>
      <c r="O38" s="604"/>
      <c r="P38" s="612"/>
      <c r="Q38" s="612" t="s">
        <v>300</v>
      </c>
      <c r="R38" s="612" t="s">
        <v>305</v>
      </c>
      <c r="S38" s="612" t="s">
        <v>304</v>
      </c>
      <c r="T38" s="612"/>
      <c r="U38" s="604" t="s">
        <v>448</v>
      </c>
      <c r="V38" s="1572"/>
      <c r="W38" s="604" t="s">
        <v>448</v>
      </c>
      <c r="X38" s="604"/>
      <c r="Y38" s="604"/>
      <c r="Z38" s="604"/>
      <c r="AA38" s="604"/>
      <c r="AB38" s="604"/>
    </row>
    <row r="39" spans="1:28" ht="18" customHeight="1">
      <c r="A39" s="1572"/>
      <c r="B39" s="603"/>
      <c r="C39" s="603"/>
      <c r="D39" s="1582"/>
      <c r="E39" s="1572"/>
      <c r="F39" s="1572"/>
      <c r="G39" s="1585"/>
      <c r="H39" s="603"/>
      <c r="I39" s="603"/>
      <c r="J39" s="603"/>
      <c r="K39" s="603"/>
      <c r="L39" s="603"/>
      <c r="M39" s="603"/>
      <c r="N39" s="603"/>
      <c r="O39" s="603"/>
      <c r="P39" s="611"/>
      <c r="Q39" s="611"/>
      <c r="R39" s="611"/>
      <c r="S39" s="611"/>
      <c r="T39" s="611"/>
      <c r="U39" s="603"/>
      <c r="V39" s="1572"/>
      <c r="W39" s="603"/>
      <c r="X39" s="603"/>
      <c r="Y39" s="603"/>
      <c r="Z39" s="603"/>
      <c r="AA39" s="603"/>
      <c r="AB39" s="603"/>
    </row>
    <row r="40" spans="1:28" ht="15" customHeight="1">
      <c r="A40" s="1572"/>
      <c r="B40" s="602" t="s">
        <v>291</v>
      </c>
      <c r="C40" s="602" t="s">
        <v>291</v>
      </c>
      <c r="D40" s="1582"/>
      <c r="E40" s="1572"/>
      <c r="F40" s="1572"/>
      <c r="G40" s="1585"/>
      <c r="H40" s="602" t="s">
        <v>291</v>
      </c>
      <c r="I40" s="602" t="s">
        <v>291</v>
      </c>
      <c r="J40" s="602" t="s">
        <v>291</v>
      </c>
      <c r="K40" s="602" t="s">
        <v>291</v>
      </c>
      <c r="L40" s="602" t="s">
        <v>291</v>
      </c>
      <c r="M40" s="602" t="s">
        <v>291</v>
      </c>
      <c r="N40" s="602" t="s">
        <v>291</v>
      </c>
      <c r="O40" s="602" t="s">
        <v>291</v>
      </c>
      <c r="P40" s="610" t="s">
        <v>291</v>
      </c>
      <c r="Q40" s="610" t="s">
        <v>291</v>
      </c>
      <c r="R40" s="610" t="s">
        <v>291</v>
      </c>
      <c r="S40" s="610" t="s">
        <v>291</v>
      </c>
      <c r="T40" s="610" t="s">
        <v>291</v>
      </c>
      <c r="U40" s="602" t="s">
        <v>291</v>
      </c>
      <c r="V40" s="1572"/>
      <c r="W40" s="602" t="s">
        <v>291</v>
      </c>
      <c r="X40" s="602" t="s">
        <v>291</v>
      </c>
      <c r="Y40" s="602" t="s">
        <v>291</v>
      </c>
      <c r="Z40" s="602" t="s">
        <v>291</v>
      </c>
      <c r="AA40" s="602" t="s">
        <v>291</v>
      </c>
      <c r="AB40" s="602" t="s">
        <v>291</v>
      </c>
    </row>
    <row r="41" spans="1:28" ht="18" customHeight="1">
      <c r="A41" s="1572"/>
      <c r="B41" s="601"/>
      <c r="C41" s="601"/>
      <c r="D41" s="1582"/>
      <c r="E41" s="1572"/>
      <c r="F41" s="1572"/>
      <c r="G41" s="1585"/>
      <c r="H41" s="601"/>
      <c r="I41" s="601"/>
      <c r="J41" s="601"/>
      <c r="K41" s="601"/>
      <c r="L41" s="601"/>
      <c r="M41" s="601"/>
      <c r="N41" s="601"/>
      <c r="O41" s="601"/>
      <c r="P41" s="609"/>
      <c r="Q41" s="609" t="s">
        <v>311</v>
      </c>
      <c r="R41" s="609" t="s">
        <v>299</v>
      </c>
      <c r="S41" s="609" t="s">
        <v>305</v>
      </c>
      <c r="T41" s="609"/>
      <c r="U41" s="601"/>
      <c r="V41" s="1572"/>
      <c r="W41" s="601"/>
      <c r="X41" s="601"/>
      <c r="Y41" s="601"/>
      <c r="Z41" s="601"/>
      <c r="AA41" s="601"/>
      <c r="AB41" s="601"/>
    </row>
    <row r="42" spans="1:28" ht="18" customHeight="1">
      <c r="A42" s="1573"/>
      <c r="B42" s="600"/>
      <c r="C42" s="600"/>
      <c r="D42" s="1583"/>
      <c r="E42" s="1573"/>
      <c r="F42" s="1573"/>
      <c r="G42" s="1586"/>
      <c r="H42" s="600"/>
      <c r="I42" s="600"/>
      <c r="J42" s="600"/>
      <c r="K42" s="600"/>
      <c r="L42" s="600"/>
      <c r="M42" s="600"/>
      <c r="N42" s="600"/>
      <c r="O42" s="600"/>
      <c r="P42" s="608"/>
      <c r="Q42" s="608"/>
      <c r="R42" s="608"/>
      <c r="S42" s="608"/>
      <c r="T42" s="608"/>
      <c r="U42" s="600"/>
      <c r="V42" s="1573"/>
      <c r="W42" s="600"/>
      <c r="X42" s="600"/>
      <c r="Y42" s="600"/>
      <c r="Z42" s="600"/>
      <c r="AA42" s="600"/>
      <c r="AB42" s="600"/>
    </row>
    <row r="43" spans="1:28" s="605" customFormat="1" ht="12" customHeight="1">
      <c r="A43" s="1571" t="s">
        <v>310</v>
      </c>
      <c r="B43" s="607" t="s">
        <v>292</v>
      </c>
      <c r="C43" s="607" t="s">
        <v>292</v>
      </c>
      <c r="D43" s="616"/>
      <c r="E43" s="1571" t="s">
        <v>309</v>
      </c>
      <c r="F43" s="1571" t="s">
        <v>309</v>
      </c>
      <c r="G43" s="615"/>
      <c r="H43" s="607" t="s">
        <v>292</v>
      </c>
      <c r="I43" s="607" t="s">
        <v>292</v>
      </c>
      <c r="J43" s="607" t="s">
        <v>292</v>
      </c>
      <c r="K43" s="607" t="s">
        <v>292</v>
      </c>
      <c r="L43" s="607" t="s">
        <v>292</v>
      </c>
      <c r="M43" s="607" t="s">
        <v>292</v>
      </c>
      <c r="N43" s="607" t="s">
        <v>292</v>
      </c>
      <c r="O43" s="607" t="s">
        <v>292</v>
      </c>
      <c r="P43" s="614" t="s">
        <v>292</v>
      </c>
      <c r="Q43" s="614" t="s">
        <v>292</v>
      </c>
      <c r="R43" s="614" t="s">
        <v>292</v>
      </c>
      <c r="S43" s="614" t="s">
        <v>292</v>
      </c>
      <c r="T43" s="614" t="s">
        <v>292</v>
      </c>
      <c r="U43" s="607" t="s">
        <v>292</v>
      </c>
      <c r="V43" s="1571" t="s">
        <v>308</v>
      </c>
      <c r="W43" s="607" t="s">
        <v>292</v>
      </c>
      <c r="X43" s="607" t="s">
        <v>292</v>
      </c>
      <c r="Y43" s="607" t="s">
        <v>292</v>
      </c>
      <c r="Z43" s="607" t="s">
        <v>292</v>
      </c>
      <c r="AA43" s="607" t="s">
        <v>292</v>
      </c>
      <c r="AB43" s="607" t="s">
        <v>292</v>
      </c>
    </row>
    <row r="44" spans="1:28" s="605" customFormat="1" ht="12" customHeight="1">
      <c r="A44" s="1572"/>
      <c r="B44" s="606"/>
      <c r="C44" s="606"/>
      <c r="D44" s="1582" t="s">
        <v>307</v>
      </c>
      <c r="E44" s="1572"/>
      <c r="F44" s="1572"/>
      <c r="G44" s="1580" t="s">
        <v>306</v>
      </c>
      <c r="H44" s="606"/>
      <c r="I44" s="606"/>
      <c r="J44" s="606"/>
      <c r="K44" s="606"/>
      <c r="L44" s="606"/>
      <c r="M44" s="606"/>
      <c r="N44" s="606"/>
      <c r="O44" s="606"/>
      <c r="P44" s="613"/>
      <c r="Q44" s="613"/>
      <c r="R44" s="613"/>
      <c r="S44" s="613"/>
      <c r="T44" s="613"/>
      <c r="U44" s="606"/>
      <c r="V44" s="1572"/>
      <c r="W44" s="606"/>
      <c r="X44" s="606"/>
      <c r="Y44" s="606"/>
      <c r="Z44" s="606"/>
      <c r="AA44" s="606"/>
      <c r="AB44" s="606"/>
    </row>
    <row r="45" spans="1:28" ht="18" customHeight="1">
      <c r="A45" s="1572"/>
      <c r="B45" s="604"/>
      <c r="C45" s="604"/>
      <c r="D45" s="1582"/>
      <c r="E45" s="1572"/>
      <c r="F45" s="1572"/>
      <c r="G45" s="1580"/>
      <c r="H45" s="604"/>
      <c r="I45" s="604"/>
      <c r="J45" s="604"/>
      <c r="K45" s="604"/>
      <c r="L45" s="604"/>
      <c r="M45" s="604"/>
      <c r="N45" s="604"/>
      <c r="O45" s="604"/>
      <c r="P45" s="612"/>
      <c r="Q45" s="612" t="s">
        <v>305</v>
      </c>
      <c r="R45" s="612" t="s">
        <v>304</v>
      </c>
      <c r="S45" s="612" t="s">
        <v>303</v>
      </c>
      <c r="T45" s="612"/>
      <c r="U45" s="604"/>
      <c r="V45" s="1572"/>
      <c r="W45" s="604"/>
      <c r="X45" s="604"/>
      <c r="Y45" s="604"/>
      <c r="Z45" s="604"/>
      <c r="AA45" s="604"/>
      <c r="AB45" s="604"/>
    </row>
    <row r="46" spans="1:28" ht="18" customHeight="1">
      <c r="A46" s="1572"/>
      <c r="B46" s="603"/>
      <c r="C46" s="603"/>
      <c r="D46" s="1582"/>
      <c r="E46" s="1572"/>
      <c r="F46" s="1572"/>
      <c r="G46" s="1580"/>
      <c r="H46" s="603"/>
      <c r="I46" s="603"/>
      <c r="J46" s="603"/>
      <c r="K46" s="603"/>
      <c r="L46" s="603"/>
      <c r="M46" s="603"/>
      <c r="N46" s="603"/>
      <c r="O46" s="603"/>
      <c r="P46" s="611"/>
      <c r="Q46" s="611"/>
      <c r="R46" s="611"/>
      <c r="S46" s="611"/>
      <c r="T46" s="611"/>
      <c r="U46" s="603"/>
      <c r="V46" s="1572"/>
      <c r="W46" s="603"/>
      <c r="X46" s="603"/>
      <c r="Y46" s="603"/>
      <c r="Z46" s="603"/>
      <c r="AA46" s="603"/>
      <c r="AB46" s="603"/>
    </row>
    <row r="47" spans="1:28" ht="15" customHeight="1">
      <c r="A47" s="1572"/>
      <c r="B47" s="602" t="s">
        <v>291</v>
      </c>
      <c r="C47" s="602" t="s">
        <v>291</v>
      </c>
      <c r="D47" s="1582"/>
      <c r="E47" s="1572"/>
      <c r="F47" s="1572"/>
      <c r="G47" s="1580"/>
      <c r="H47" s="602" t="s">
        <v>291</v>
      </c>
      <c r="I47" s="602" t="s">
        <v>291</v>
      </c>
      <c r="J47" s="602" t="s">
        <v>291</v>
      </c>
      <c r="K47" s="602" t="s">
        <v>291</v>
      </c>
      <c r="L47" s="602" t="s">
        <v>291</v>
      </c>
      <c r="M47" s="602" t="s">
        <v>291</v>
      </c>
      <c r="N47" s="602" t="s">
        <v>291</v>
      </c>
      <c r="O47" s="602" t="s">
        <v>291</v>
      </c>
      <c r="P47" s="610" t="s">
        <v>291</v>
      </c>
      <c r="Q47" s="610" t="s">
        <v>291</v>
      </c>
      <c r="R47" s="610" t="s">
        <v>291</v>
      </c>
      <c r="S47" s="610" t="s">
        <v>291</v>
      </c>
      <c r="T47" s="610" t="s">
        <v>291</v>
      </c>
      <c r="U47" s="602" t="s">
        <v>291</v>
      </c>
      <c r="V47" s="1572"/>
      <c r="W47" s="602" t="s">
        <v>291</v>
      </c>
      <c r="X47" s="602" t="s">
        <v>291</v>
      </c>
      <c r="Y47" s="602" t="s">
        <v>291</v>
      </c>
      <c r="Z47" s="602" t="s">
        <v>291</v>
      </c>
      <c r="AA47" s="602" t="s">
        <v>291</v>
      </c>
      <c r="AB47" s="602" t="s">
        <v>291</v>
      </c>
    </row>
    <row r="48" spans="1:28" ht="18" customHeight="1">
      <c r="A48" s="1572"/>
      <c r="B48" s="601"/>
      <c r="C48" s="601"/>
      <c r="D48" s="1582"/>
      <c r="E48" s="1572"/>
      <c r="F48" s="1572"/>
      <c r="G48" s="1580"/>
      <c r="H48" s="601"/>
      <c r="I48" s="601"/>
      <c r="J48" s="601"/>
      <c r="K48" s="601"/>
      <c r="L48" s="601"/>
      <c r="M48" s="601"/>
      <c r="N48" s="601"/>
      <c r="O48" s="601"/>
      <c r="P48" s="609"/>
      <c r="Q48" s="609" t="s">
        <v>301</v>
      </c>
      <c r="R48" s="609" t="s">
        <v>300</v>
      </c>
      <c r="S48" s="609" t="s">
        <v>299</v>
      </c>
      <c r="T48" s="609"/>
      <c r="U48" s="601"/>
      <c r="V48" s="1572"/>
      <c r="W48" s="601"/>
      <c r="X48" s="601"/>
      <c r="Y48" s="601"/>
      <c r="Z48" s="601"/>
      <c r="AA48" s="601"/>
      <c r="AB48" s="601"/>
    </row>
    <row r="49" spans="1:28" ht="18" customHeight="1">
      <c r="A49" s="1573"/>
      <c r="B49" s="600"/>
      <c r="C49" s="600"/>
      <c r="D49" s="1583"/>
      <c r="E49" s="1573"/>
      <c r="F49" s="1573"/>
      <c r="G49" s="1581"/>
      <c r="H49" s="600"/>
      <c r="I49" s="600"/>
      <c r="J49" s="600"/>
      <c r="K49" s="600"/>
      <c r="L49" s="600"/>
      <c r="M49" s="600"/>
      <c r="N49" s="600"/>
      <c r="O49" s="600"/>
      <c r="P49" s="608"/>
      <c r="Q49" s="608"/>
      <c r="R49" s="608"/>
      <c r="S49" s="608"/>
      <c r="T49" s="608"/>
      <c r="U49" s="600"/>
      <c r="V49" s="1573"/>
      <c r="W49" s="600"/>
      <c r="X49" s="600"/>
      <c r="Y49" s="600"/>
      <c r="Z49" s="600"/>
      <c r="AA49" s="600"/>
      <c r="AB49" s="600"/>
    </row>
    <row r="50" spans="1:28" s="605" customFormat="1" ht="12" hidden="1" customHeight="1">
      <c r="A50" s="1587" t="s">
        <v>298</v>
      </c>
      <c r="B50" s="607" t="s">
        <v>292</v>
      </c>
      <c r="C50" s="607" t="s">
        <v>292</v>
      </c>
      <c r="D50" s="607"/>
      <c r="E50" s="607" t="s">
        <v>292</v>
      </c>
      <c r="F50" s="607" t="s">
        <v>292</v>
      </c>
      <c r="G50" s="607"/>
      <c r="H50" s="607" t="s">
        <v>292</v>
      </c>
      <c r="I50" s="607" t="s">
        <v>292</v>
      </c>
      <c r="J50" s="607" t="s">
        <v>292</v>
      </c>
      <c r="K50" s="607" t="s">
        <v>292</v>
      </c>
      <c r="L50" s="607" t="s">
        <v>292</v>
      </c>
      <c r="M50" s="607" t="s">
        <v>292</v>
      </c>
      <c r="N50" s="607" t="s">
        <v>292</v>
      </c>
      <c r="O50" s="607" t="s">
        <v>292</v>
      </c>
      <c r="R50" s="582"/>
      <c r="S50" s="582"/>
      <c r="T50" s="582"/>
      <c r="U50" s="582"/>
    </row>
    <row r="51" spans="1:28" s="605" customFormat="1" ht="12" hidden="1" customHeight="1">
      <c r="A51" s="1588"/>
      <c r="B51" s="606"/>
      <c r="C51" s="606"/>
      <c r="D51" s="606"/>
      <c r="E51" s="606"/>
      <c r="F51" s="606"/>
      <c r="G51" s="606"/>
      <c r="H51" s="606"/>
      <c r="I51" s="606"/>
      <c r="J51" s="606"/>
      <c r="K51" s="606"/>
      <c r="L51" s="606"/>
      <c r="M51" s="606"/>
      <c r="N51" s="606"/>
      <c r="O51" s="606"/>
      <c r="R51" s="582"/>
      <c r="S51" s="582"/>
      <c r="T51" s="582"/>
      <c r="U51" s="582"/>
    </row>
    <row r="52" spans="1:28" ht="18" hidden="1" customHeight="1">
      <c r="A52" s="1588"/>
      <c r="B52" s="604"/>
      <c r="C52" s="604"/>
      <c r="D52" s="604"/>
      <c r="E52" s="604"/>
      <c r="F52" s="604"/>
      <c r="G52" s="604"/>
      <c r="H52" s="604"/>
      <c r="I52" s="604"/>
      <c r="J52" s="604"/>
      <c r="K52" s="604"/>
      <c r="L52" s="604"/>
      <c r="M52" s="604"/>
      <c r="N52" s="604"/>
      <c r="O52" s="604"/>
    </row>
    <row r="53" spans="1:28" ht="18" hidden="1" customHeight="1">
      <c r="A53" s="1588"/>
      <c r="B53" s="603"/>
      <c r="C53" s="603"/>
      <c r="D53" s="603"/>
      <c r="E53" s="603"/>
      <c r="F53" s="603"/>
      <c r="G53" s="603"/>
      <c r="H53" s="603"/>
      <c r="I53" s="603"/>
      <c r="J53" s="603"/>
      <c r="K53" s="603"/>
      <c r="L53" s="603"/>
      <c r="M53" s="603"/>
      <c r="N53" s="603"/>
      <c r="O53" s="603"/>
    </row>
    <row r="54" spans="1:28" ht="15" hidden="1" customHeight="1">
      <c r="A54" s="1588"/>
      <c r="B54" s="602" t="s">
        <v>291</v>
      </c>
      <c r="C54" s="602" t="s">
        <v>291</v>
      </c>
      <c r="D54" s="602"/>
      <c r="E54" s="602" t="s">
        <v>291</v>
      </c>
      <c r="F54" s="602" t="s">
        <v>291</v>
      </c>
      <c r="G54" s="602"/>
      <c r="H54" s="602" t="s">
        <v>291</v>
      </c>
      <c r="I54" s="602" t="s">
        <v>291</v>
      </c>
      <c r="J54" s="602" t="s">
        <v>291</v>
      </c>
      <c r="K54" s="602" t="s">
        <v>291</v>
      </c>
      <c r="L54" s="602" t="s">
        <v>291</v>
      </c>
      <c r="M54" s="602" t="s">
        <v>291</v>
      </c>
      <c r="N54" s="602" t="s">
        <v>291</v>
      </c>
      <c r="O54" s="602" t="s">
        <v>291</v>
      </c>
    </row>
    <row r="55" spans="1:28" ht="18" hidden="1" customHeight="1">
      <c r="A55" s="1588"/>
      <c r="B55" s="601"/>
      <c r="C55" s="601"/>
      <c r="D55" s="601"/>
      <c r="E55" s="601"/>
      <c r="F55" s="601"/>
      <c r="G55" s="601"/>
      <c r="H55" s="601"/>
      <c r="I55" s="601"/>
      <c r="J55" s="601"/>
      <c r="K55" s="601"/>
      <c r="L55" s="601"/>
      <c r="M55" s="601"/>
      <c r="N55" s="601"/>
      <c r="O55" s="601"/>
    </row>
    <row r="56" spans="1:28" ht="18" hidden="1" customHeight="1">
      <c r="A56" s="1589"/>
      <c r="B56" s="600"/>
      <c r="C56" s="600"/>
      <c r="D56" s="600"/>
      <c r="E56" s="600"/>
      <c r="F56" s="600"/>
      <c r="G56" s="600"/>
      <c r="H56" s="600"/>
      <c r="I56" s="600"/>
      <c r="J56" s="600"/>
      <c r="K56" s="600"/>
      <c r="L56" s="600"/>
      <c r="M56" s="600"/>
      <c r="N56" s="600"/>
      <c r="O56" s="600"/>
    </row>
    <row r="57" spans="1:28" s="605" customFormat="1" ht="12" hidden="1" customHeight="1">
      <c r="A57" s="1587" t="s">
        <v>297</v>
      </c>
      <c r="B57" s="607" t="s">
        <v>292</v>
      </c>
      <c r="C57" s="607" t="s">
        <v>292</v>
      </c>
      <c r="D57" s="607"/>
      <c r="E57" s="607" t="s">
        <v>292</v>
      </c>
      <c r="F57" s="607" t="s">
        <v>292</v>
      </c>
      <c r="G57" s="607"/>
      <c r="H57" s="607" t="s">
        <v>292</v>
      </c>
      <c r="I57" s="607" t="s">
        <v>292</v>
      </c>
      <c r="J57" s="607" t="s">
        <v>292</v>
      </c>
      <c r="K57" s="607" t="s">
        <v>292</v>
      </c>
      <c r="L57" s="607" t="s">
        <v>292</v>
      </c>
      <c r="M57" s="607" t="s">
        <v>292</v>
      </c>
      <c r="N57" s="607" t="s">
        <v>292</v>
      </c>
      <c r="O57" s="607" t="s">
        <v>292</v>
      </c>
      <c r="R57" s="582"/>
      <c r="S57" s="582"/>
      <c r="T57" s="582"/>
      <c r="U57" s="582"/>
    </row>
    <row r="58" spans="1:28" s="605" customFormat="1" ht="12" hidden="1" customHeight="1">
      <c r="A58" s="1588"/>
      <c r="B58" s="606"/>
      <c r="C58" s="606"/>
      <c r="D58" s="606"/>
      <c r="E58" s="606"/>
      <c r="F58" s="606"/>
      <c r="G58" s="606"/>
      <c r="H58" s="606"/>
      <c r="I58" s="606"/>
      <c r="J58" s="606"/>
      <c r="K58" s="606"/>
      <c r="L58" s="606"/>
      <c r="M58" s="606"/>
      <c r="N58" s="606"/>
      <c r="O58" s="606"/>
      <c r="R58" s="582"/>
      <c r="S58" s="582"/>
      <c r="T58" s="582"/>
      <c r="U58" s="582"/>
    </row>
    <row r="59" spans="1:28" ht="18" hidden="1" customHeight="1">
      <c r="A59" s="1588"/>
      <c r="B59" s="604"/>
      <c r="C59" s="604"/>
      <c r="D59" s="604"/>
      <c r="E59" s="604"/>
      <c r="F59" s="604"/>
      <c r="G59" s="604"/>
      <c r="H59" s="604"/>
      <c r="I59" s="604"/>
      <c r="J59" s="604"/>
      <c r="K59" s="604"/>
      <c r="L59" s="604"/>
      <c r="M59" s="604"/>
      <c r="N59" s="604"/>
      <c r="O59" s="604"/>
    </row>
    <row r="60" spans="1:28" ht="18" hidden="1" customHeight="1">
      <c r="A60" s="1588"/>
      <c r="B60" s="603"/>
      <c r="C60" s="603"/>
      <c r="D60" s="603"/>
      <c r="E60" s="603"/>
      <c r="F60" s="603"/>
      <c r="G60" s="603"/>
      <c r="H60" s="603"/>
      <c r="I60" s="603"/>
      <c r="J60" s="603"/>
      <c r="K60" s="603"/>
      <c r="L60" s="603"/>
      <c r="M60" s="603"/>
      <c r="N60" s="603"/>
      <c r="O60" s="603"/>
    </row>
    <row r="61" spans="1:28" ht="15" hidden="1" customHeight="1">
      <c r="A61" s="1588"/>
      <c r="B61" s="602" t="s">
        <v>291</v>
      </c>
      <c r="C61" s="602" t="s">
        <v>291</v>
      </c>
      <c r="D61" s="602"/>
      <c r="E61" s="602" t="s">
        <v>291</v>
      </c>
      <c r="F61" s="602" t="s">
        <v>291</v>
      </c>
      <c r="G61" s="602"/>
      <c r="H61" s="602" t="s">
        <v>291</v>
      </c>
      <c r="I61" s="602" t="s">
        <v>291</v>
      </c>
      <c r="J61" s="602" t="s">
        <v>291</v>
      </c>
      <c r="K61" s="602" t="s">
        <v>291</v>
      </c>
      <c r="L61" s="602" t="s">
        <v>291</v>
      </c>
      <c r="M61" s="602" t="s">
        <v>291</v>
      </c>
      <c r="N61" s="602" t="s">
        <v>291</v>
      </c>
      <c r="O61" s="602" t="s">
        <v>291</v>
      </c>
    </row>
    <row r="62" spans="1:28" ht="18" hidden="1" customHeight="1">
      <c r="A62" s="1588"/>
      <c r="B62" s="601"/>
      <c r="C62" s="601"/>
      <c r="D62" s="601"/>
      <c r="E62" s="601"/>
      <c r="F62" s="601"/>
      <c r="G62" s="601"/>
      <c r="H62" s="601"/>
      <c r="I62" s="601"/>
      <c r="J62" s="601"/>
      <c r="K62" s="601"/>
      <c r="L62" s="601"/>
      <c r="M62" s="601"/>
      <c r="N62" s="601"/>
      <c r="O62" s="601"/>
    </row>
    <row r="63" spans="1:28" ht="18" hidden="1" customHeight="1">
      <c r="A63" s="1589"/>
      <c r="B63" s="600"/>
      <c r="C63" s="600"/>
      <c r="D63" s="600"/>
      <c r="E63" s="600"/>
      <c r="F63" s="600"/>
      <c r="G63" s="600"/>
      <c r="H63" s="600"/>
      <c r="I63" s="600"/>
      <c r="J63" s="600"/>
      <c r="K63" s="600"/>
      <c r="L63" s="600"/>
      <c r="M63" s="600"/>
      <c r="N63" s="600"/>
      <c r="O63" s="600"/>
    </row>
    <row r="64" spans="1:28" s="605" customFormat="1" ht="12" hidden="1" customHeight="1">
      <c r="A64" s="1587" t="s">
        <v>296</v>
      </c>
      <c r="B64" s="607" t="s">
        <v>292</v>
      </c>
      <c r="C64" s="607" t="s">
        <v>292</v>
      </c>
      <c r="D64" s="607"/>
      <c r="E64" s="607" t="s">
        <v>292</v>
      </c>
      <c r="F64" s="607" t="s">
        <v>292</v>
      </c>
      <c r="G64" s="607"/>
      <c r="H64" s="607" t="s">
        <v>292</v>
      </c>
      <c r="I64" s="607" t="s">
        <v>292</v>
      </c>
      <c r="J64" s="607" t="s">
        <v>292</v>
      </c>
      <c r="K64" s="607" t="s">
        <v>292</v>
      </c>
      <c r="L64" s="607" t="s">
        <v>292</v>
      </c>
      <c r="M64" s="607" t="s">
        <v>292</v>
      </c>
      <c r="N64" s="607" t="s">
        <v>292</v>
      </c>
      <c r="O64" s="607" t="s">
        <v>292</v>
      </c>
      <c r="R64" s="582"/>
      <c r="S64" s="582"/>
      <c r="T64" s="582"/>
      <c r="U64" s="582"/>
    </row>
    <row r="65" spans="1:21" s="605" customFormat="1" ht="12" hidden="1" customHeight="1">
      <c r="A65" s="1588"/>
      <c r="B65" s="606"/>
      <c r="C65" s="606"/>
      <c r="D65" s="606"/>
      <c r="E65" s="606"/>
      <c r="F65" s="606"/>
      <c r="G65" s="606"/>
      <c r="H65" s="606"/>
      <c r="I65" s="606"/>
      <c r="J65" s="606"/>
      <c r="K65" s="606"/>
      <c r="L65" s="606"/>
      <c r="M65" s="606"/>
      <c r="N65" s="606"/>
      <c r="O65" s="606"/>
      <c r="R65" s="582"/>
      <c r="S65" s="582"/>
      <c r="T65" s="582"/>
      <c r="U65" s="582"/>
    </row>
    <row r="66" spans="1:21" ht="18" hidden="1" customHeight="1">
      <c r="A66" s="1588"/>
      <c r="B66" s="604"/>
      <c r="C66" s="604"/>
      <c r="D66" s="604"/>
      <c r="E66" s="604"/>
      <c r="F66" s="604"/>
      <c r="G66" s="604"/>
      <c r="H66" s="604"/>
      <c r="I66" s="604"/>
      <c r="J66" s="604"/>
      <c r="K66" s="604"/>
      <c r="L66" s="604"/>
      <c r="M66" s="604"/>
      <c r="N66" s="604"/>
      <c r="O66" s="604"/>
    </row>
    <row r="67" spans="1:21" ht="18" hidden="1" customHeight="1">
      <c r="A67" s="1588"/>
      <c r="B67" s="603"/>
      <c r="C67" s="603"/>
      <c r="D67" s="603"/>
      <c r="E67" s="603"/>
      <c r="F67" s="603"/>
      <c r="G67" s="603"/>
      <c r="H67" s="603"/>
      <c r="I67" s="603"/>
      <c r="J67" s="603"/>
      <c r="K67" s="603"/>
      <c r="L67" s="603"/>
      <c r="M67" s="603"/>
      <c r="N67" s="603"/>
      <c r="O67" s="603"/>
    </row>
    <row r="68" spans="1:21" ht="15" hidden="1" customHeight="1">
      <c r="A68" s="1588"/>
      <c r="B68" s="602" t="s">
        <v>291</v>
      </c>
      <c r="C68" s="602" t="s">
        <v>291</v>
      </c>
      <c r="D68" s="602"/>
      <c r="E68" s="602" t="s">
        <v>291</v>
      </c>
      <c r="F68" s="602" t="s">
        <v>291</v>
      </c>
      <c r="G68" s="602"/>
      <c r="H68" s="602" t="s">
        <v>291</v>
      </c>
      <c r="I68" s="602" t="s">
        <v>291</v>
      </c>
      <c r="J68" s="602" t="s">
        <v>291</v>
      </c>
      <c r="K68" s="602" t="s">
        <v>291</v>
      </c>
      <c r="L68" s="602" t="s">
        <v>291</v>
      </c>
      <c r="M68" s="602" t="s">
        <v>291</v>
      </c>
      <c r="N68" s="602" t="s">
        <v>291</v>
      </c>
      <c r="O68" s="602" t="s">
        <v>291</v>
      </c>
    </row>
    <row r="69" spans="1:21" ht="18" hidden="1" customHeight="1">
      <c r="A69" s="1588"/>
      <c r="B69" s="601"/>
      <c r="C69" s="601"/>
      <c r="D69" s="601"/>
      <c r="E69" s="601"/>
      <c r="F69" s="601"/>
      <c r="G69" s="601"/>
      <c r="H69" s="601"/>
      <c r="I69" s="601"/>
      <c r="J69" s="601"/>
      <c r="K69" s="601"/>
      <c r="L69" s="601"/>
      <c r="M69" s="601"/>
      <c r="N69" s="601"/>
      <c r="O69" s="601"/>
    </row>
    <row r="70" spans="1:21" ht="18" hidden="1" customHeight="1">
      <c r="A70" s="1589"/>
      <c r="B70" s="600"/>
      <c r="C70" s="600"/>
      <c r="D70" s="600"/>
      <c r="E70" s="600"/>
      <c r="F70" s="600"/>
      <c r="G70" s="600"/>
      <c r="H70" s="600"/>
      <c r="I70" s="600"/>
      <c r="J70" s="600"/>
      <c r="K70" s="600"/>
      <c r="L70" s="600"/>
      <c r="M70" s="600"/>
      <c r="N70" s="600"/>
      <c r="O70" s="600"/>
    </row>
    <row r="71" spans="1:21" s="605" customFormat="1" ht="12" hidden="1" customHeight="1">
      <c r="A71" s="1587" t="s">
        <v>295</v>
      </c>
      <c r="B71" s="607" t="s">
        <v>292</v>
      </c>
      <c r="C71" s="607" t="s">
        <v>292</v>
      </c>
      <c r="D71" s="607"/>
      <c r="E71" s="607" t="s">
        <v>292</v>
      </c>
      <c r="F71" s="607" t="s">
        <v>292</v>
      </c>
      <c r="G71" s="607"/>
      <c r="H71" s="607" t="s">
        <v>292</v>
      </c>
      <c r="I71" s="607" t="s">
        <v>292</v>
      </c>
      <c r="J71" s="607" t="s">
        <v>292</v>
      </c>
      <c r="K71" s="607" t="s">
        <v>292</v>
      </c>
      <c r="L71" s="607" t="s">
        <v>292</v>
      </c>
      <c r="M71" s="607" t="s">
        <v>292</v>
      </c>
      <c r="N71" s="607" t="s">
        <v>292</v>
      </c>
      <c r="O71" s="607" t="s">
        <v>292</v>
      </c>
      <c r="R71" s="582"/>
      <c r="S71" s="582"/>
      <c r="T71" s="582"/>
      <c r="U71" s="582"/>
    </row>
    <row r="72" spans="1:21" s="605" customFormat="1" ht="12" hidden="1" customHeight="1">
      <c r="A72" s="1588"/>
      <c r="B72" s="606"/>
      <c r="C72" s="606"/>
      <c r="D72" s="606"/>
      <c r="E72" s="606"/>
      <c r="F72" s="606"/>
      <c r="G72" s="606"/>
      <c r="H72" s="606"/>
      <c r="I72" s="606"/>
      <c r="J72" s="606"/>
      <c r="K72" s="606"/>
      <c r="L72" s="606"/>
      <c r="M72" s="606"/>
      <c r="N72" s="606"/>
      <c r="O72" s="606"/>
      <c r="R72" s="582"/>
      <c r="S72" s="582"/>
      <c r="T72" s="582"/>
      <c r="U72" s="582"/>
    </row>
    <row r="73" spans="1:21" ht="18" hidden="1" customHeight="1">
      <c r="A73" s="1588"/>
      <c r="B73" s="604"/>
      <c r="C73" s="604"/>
      <c r="D73" s="604"/>
      <c r="E73" s="604"/>
      <c r="F73" s="604"/>
      <c r="G73" s="604"/>
      <c r="H73" s="604"/>
      <c r="I73" s="604"/>
      <c r="J73" s="604"/>
      <c r="K73" s="604"/>
      <c r="L73" s="604"/>
      <c r="M73" s="604"/>
      <c r="N73" s="604"/>
      <c r="O73" s="604"/>
    </row>
    <row r="74" spans="1:21" ht="18" hidden="1" customHeight="1">
      <c r="A74" s="1588"/>
      <c r="B74" s="603"/>
      <c r="C74" s="603"/>
      <c r="D74" s="603"/>
      <c r="E74" s="603"/>
      <c r="F74" s="603"/>
      <c r="G74" s="603"/>
      <c r="H74" s="603"/>
      <c r="I74" s="603"/>
      <c r="J74" s="603"/>
      <c r="K74" s="603"/>
      <c r="L74" s="603"/>
      <c r="M74" s="603"/>
      <c r="N74" s="603"/>
      <c r="O74" s="603"/>
    </row>
    <row r="75" spans="1:21" ht="15" hidden="1" customHeight="1">
      <c r="A75" s="1588"/>
      <c r="B75" s="602" t="s">
        <v>291</v>
      </c>
      <c r="C75" s="602" t="s">
        <v>291</v>
      </c>
      <c r="D75" s="602"/>
      <c r="E75" s="602" t="s">
        <v>291</v>
      </c>
      <c r="F75" s="602" t="s">
        <v>291</v>
      </c>
      <c r="G75" s="602"/>
      <c r="H75" s="602" t="s">
        <v>291</v>
      </c>
      <c r="I75" s="602" t="s">
        <v>291</v>
      </c>
      <c r="J75" s="602" t="s">
        <v>291</v>
      </c>
      <c r="K75" s="602" t="s">
        <v>291</v>
      </c>
      <c r="L75" s="602" t="s">
        <v>291</v>
      </c>
      <c r="M75" s="602" t="s">
        <v>291</v>
      </c>
      <c r="N75" s="602" t="s">
        <v>291</v>
      </c>
      <c r="O75" s="602" t="s">
        <v>291</v>
      </c>
    </row>
    <row r="76" spans="1:21" ht="18" hidden="1" customHeight="1">
      <c r="A76" s="1588"/>
      <c r="B76" s="601"/>
      <c r="C76" s="601"/>
      <c r="D76" s="601"/>
      <c r="E76" s="601"/>
      <c r="F76" s="601"/>
      <c r="G76" s="601"/>
      <c r="H76" s="601"/>
      <c r="I76" s="601"/>
      <c r="J76" s="601"/>
      <c r="K76" s="601"/>
      <c r="L76" s="601"/>
      <c r="M76" s="601"/>
      <c r="N76" s="601"/>
      <c r="O76" s="601"/>
    </row>
    <row r="77" spans="1:21" ht="18" hidden="1" customHeight="1">
      <c r="A77" s="1589"/>
      <c r="B77" s="600"/>
      <c r="C77" s="600"/>
      <c r="D77" s="600"/>
      <c r="E77" s="600"/>
      <c r="F77" s="600"/>
      <c r="G77" s="600"/>
      <c r="H77" s="600"/>
      <c r="I77" s="600"/>
      <c r="J77" s="600"/>
      <c r="K77" s="600"/>
      <c r="L77" s="600"/>
      <c r="M77" s="600"/>
      <c r="N77" s="600"/>
      <c r="O77" s="600"/>
    </row>
    <row r="78" spans="1:21" s="605" customFormat="1" ht="12" hidden="1" customHeight="1">
      <c r="A78" s="1587" t="s">
        <v>294</v>
      </c>
      <c r="B78" s="607" t="s">
        <v>292</v>
      </c>
      <c r="C78" s="607" t="s">
        <v>292</v>
      </c>
      <c r="D78" s="607"/>
      <c r="E78" s="607" t="s">
        <v>292</v>
      </c>
      <c r="F78" s="607" t="s">
        <v>292</v>
      </c>
      <c r="G78" s="607"/>
      <c r="H78" s="607" t="s">
        <v>292</v>
      </c>
      <c r="I78" s="607" t="s">
        <v>292</v>
      </c>
      <c r="J78" s="607" t="s">
        <v>292</v>
      </c>
      <c r="K78" s="607" t="s">
        <v>292</v>
      </c>
      <c r="L78" s="607" t="s">
        <v>292</v>
      </c>
      <c r="M78" s="607" t="s">
        <v>292</v>
      </c>
      <c r="N78" s="607" t="s">
        <v>292</v>
      </c>
      <c r="O78" s="607" t="s">
        <v>292</v>
      </c>
      <c r="R78" s="582"/>
      <c r="S78" s="582"/>
      <c r="T78" s="582"/>
      <c r="U78" s="582"/>
    </row>
    <row r="79" spans="1:21" s="605" customFormat="1" ht="12" hidden="1" customHeight="1">
      <c r="A79" s="1588"/>
      <c r="B79" s="606"/>
      <c r="C79" s="606"/>
      <c r="D79" s="606"/>
      <c r="E79" s="606"/>
      <c r="F79" s="606"/>
      <c r="G79" s="606"/>
      <c r="H79" s="606"/>
      <c r="I79" s="606"/>
      <c r="J79" s="606"/>
      <c r="K79" s="606"/>
      <c r="L79" s="606"/>
      <c r="M79" s="606"/>
      <c r="N79" s="606"/>
      <c r="O79" s="606"/>
      <c r="R79" s="582"/>
      <c r="S79" s="582"/>
      <c r="T79" s="582"/>
      <c r="U79" s="582"/>
    </row>
    <row r="80" spans="1:21" ht="18" hidden="1" customHeight="1">
      <c r="A80" s="1588"/>
      <c r="B80" s="604"/>
      <c r="C80" s="604"/>
      <c r="D80" s="604"/>
      <c r="E80" s="604"/>
      <c r="F80" s="604"/>
      <c r="G80" s="604"/>
      <c r="H80" s="604"/>
      <c r="I80" s="604"/>
      <c r="J80" s="604"/>
      <c r="K80" s="604"/>
      <c r="L80" s="604"/>
      <c r="M80" s="604"/>
      <c r="N80" s="604"/>
      <c r="O80" s="604"/>
    </row>
    <row r="81" spans="1:21" ht="18" hidden="1" customHeight="1">
      <c r="A81" s="1588"/>
      <c r="B81" s="603"/>
      <c r="C81" s="603"/>
      <c r="D81" s="603"/>
      <c r="E81" s="603"/>
      <c r="F81" s="603"/>
      <c r="G81" s="603"/>
      <c r="H81" s="603"/>
      <c r="I81" s="603"/>
      <c r="J81" s="603"/>
      <c r="K81" s="603"/>
      <c r="L81" s="603"/>
      <c r="M81" s="603"/>
      <c r="N81" s="603"/>
      <c r="O81" s="603"/>
    </row>
    <row r="82" spans="1:21" ht="15" hidden="1" customHeight="1">
      <c r="A82" s="1588"/>
      <c r="B82" s="602" t="s">
        <v>291</v>
      </c>
      <c r="C82" s="602" t="s">
        <v>291</v>
      </c>
      <c r="D82" s="602"/>
      <c r="E82" s="602" t="s">
        <v>291</v>
      </c>
      <c r="F82" s="602" t="s">
        <v>291</v>
      </c>
      <c r="G82" s="602"/>
      <c r="H82" s="602" t="s">
        <v>291</v>
      </c>
      <c r="I82" s="602" t="s">
        <v>291</v>
      </c>
      <c r="J82" s="602" t="s">
        <v>291</v>
      </c>
      <c r="K82" s="602" t="s">
        <v>291</v>
      </c>
      <c r="L82" s="602" t="s">
        <v>291</v>
      </c>
      <c r="M82" s="602" t="s">
        <v>291</v>
      </c>
      <c r="N82" s="602" t="s">
        <v>291</v>
      </c>
      <c r="O82" s="602" t="s">
        <v>291</v>
      </c>
    </row>
    <row r="83" spans="1:21" ht="18" hidden="1" customHeight="1">
      <c r="A83" s="1588"/>
      <c r="B83" s="601"/>
      <c r="C83" s="601"/>
      <c r="D83" s="601"/>
      <c r="E83" s="601"/>
      <c r="F83" s="601"/>
      <c r="G83" s="601"/>
      <c r="H83" s="601"/>
      <c r="I83" s="601"/>
      <c r="J83" s="601"/>
      <c r="K83" s="601"/>
      <c r="L83" s="601"/>
      <c r="M83" s="601"/>
      <c r="N83" s="601"/>
      <c r="O83" s="601"/>
    </row>
    <row r="84" spans="1:21" ht="18" hidden="1" customHeight="1">
      <c r="A84" s="1589"/>
      <c r="B84" s="600"/>
      <c r="C84" s="600"/>
      <c r="D84" s="600"/>
      <c r="E84" s="600"/>
      <c r="F84" s="600"/>
      <c r="G84" s="600"/>
      <c r="H84" s="600"/>
      <c r="I84" s="600"/>
      <c r="J84" s="600"/>
      <c r="K84" s="600"/>
      <c r="L84" s="600"/>
      <c r="M84" s="600"/>
      <c r="N84" s="600"/>
      <c r="O84" s="600"/>
    </row>
    <row r="85" spans="1:21" s="605" customFormat="1" ht="12" hidden="1" customHeight="1">
      <c r="A85" s="1587" t="s">
        <v>293</v>
      </c>
      <c r="B85" s="607" t="s">
        <v>292</v>
      </c>
      <c r="C85" s="607" t="s">
        <v>292</v>
      </c>
      <c r="D85" s="607"/>
      <c r="E85" s="607" t="s">
        <v>292</v>
      </c>
      <c r="F85" s="607" t="s">
        <v>292</v>
      </c>
      <c r="G85" s="607"/>
      <c r="H85" s="607" t="s">
        <v>292</v>
      </c>
      <c r="I85" s="607" t="s">
        <v>292</v>
      </c>
      <c r="J85" s="607" t="s">
        <v>292</v>
      </c>
      <c r="K85" s="607" t="s">
        <v>292</v>
      </c>
      <c r="L85" s="607" t="s">
        <v>292</v>
      </c>
      <c r="M85" s="607" t="s">
        <v>292</v>
      </c>
      <c r="N85" s="607" t="s">
        <v>292</v>
      </c>
      <c r="O85" s="607" t="s">
        <v>292</v>
      </c>
      <c r="R85" s="582"/>
      <c r="S85" s="582"/>
      <c r="T85" s="582"/>
      <c r="U85" s="582"/>
    </row>
    <row r="86" spans="1:21" s="605" customFormat="1" ht="12" hidden="1" customHeight="1">
      <c r="A86" s="1588"/>
      <c r="B86" s="606"/>
      <c r="C86" s="606"/>
      <c r="D86" s="606"/>
      <c r="E86" s="606"/>
      <c r="F86" s="606"/>
      <c r="G86" s="606"/>
      <c r="H86" s="606"/>
      <c r="I86" s="606"/>
      <c r="J86" s="606"/>
      <c r="K86" s="606"/>
      <c r="L86" s="606"/>
      <c r="M86" s="606"/>
      <c r="N86" s="606"/>
      <c r="O86" s="606"/>
      <c r="R86" s="582"/>
      <c r="S86" s="582"/>
      <c r="T86" s="582"/>
      <c r="U86" s="582"/>
    </row>
    <row r="87" spans="1:21" ht="18" hidden="1" customHeight="1">
      <c r="A87" s="1588"/>
      <c r="B87" s="604"/>
      <c r="C87" s="604"/>
      <c r="D87" s="604"/>
      <c r="E87" s="604"/>
      <c r="F87" s="604"/>
      <c r="G87" s="604"/>
      <c r="H87" s="604"/>
      <c r="I87" s="604"/>
      <c r="J87" s="604"/>
      <c r="K87" s="604"/>
      <c r="L87" s="604"/>
      <c r="M87" s="604"/>
      <c r="N87" s="604"/>
      <c r="O87" s="604"/>
    </row>
    <row r="88" spans="1:21" ht="18" hidden="1" customHeight="1">
      <c r="A88" s="1588"/>
      <c r="B88" s="603"/>
      <c r="C88" s="603"/>
      <c r="D88" s="603"/>
      <c r="E88" s="603"/>
      <c r="F88" s="603"/>
      <c r="G88" s="603"/>
      <c r="H88" s="603"/>
      <c r="I88" s="603"/>
      <c r="J88" s="603"/>
      <c r="K88" s="603"/>
      <c r="L88" s="603"/>
      <c r="M88" s="603"/>
      <c r="N88" s="603"/>
      <c r="O88" s="603"/>
    </row>
    <row r="89" spans="1:21" ht="15" hidden="1" customHeight="1">
      <c r="A89" s="1588"/>
      <c r="B89" s="602" t="s">
        <v>291</v>
      </c>
      <c r="C89" s="602" t="s">
        <v>291</v>
      </c>
      <c r="D89" s="602"/>
      <c r="E89" s="602" t="s">
        <v>291</v>
      </c>
      <c r="F89" s="602" t="s">
        <v>291</v>
      </c>
      <c r="G89" s="602"/>
      <c r="H89" s="602" t="s">
        <v>291</v>
      </c>
      <c r="I89" s="602" t="s">
        <v>291</v>
      </c>
      <c r="J89" s="602" t="s">
        <v>291</v>
      </c>
      <c r="K89" s="602" t="s">
        <v>291</v>
      </c>
      <c r="L89" s="602" t="s">
        <v>291</v>
      </c>
      <c r="M89" s="602" t="s">
        <v>291</v>
      </c>
      <c r="N89" s="602" t="s">
        <v>291</v>
      </c>
      <c r="O89" s="602" t="s">
        <v>291</v>
      </c>
    </row>
    <row r="90" spans="1:21" ht="18" hidden="1" customHeight="1">
      <c r="A90" s="1588"/>
      <c r="B90" s="601"/>
      <c r="C90" s="601"/>
      <c r="D90" s="601"/>
      <c r="E90" s="601"/>
      <c r="F90" s="601"/>
      <c r="G90" s="601"/>
      <c r="H90" s="601"/>
      <c r="I90" s="601"/>
      <c r="J90" s="601"/>
      <c r="K90" s="601"/>
      <c r="L90" s="601"/>
      <c r="M90" s="601"/>
      <c r="N90" s="601"/>
      <c r="O90" s="601"/>
    </row>
    <row r="91" spans="1:21" ht="18" hidden="1" customHeight="1">
      <c r="A91" s="1589"/>
      <c r="B91" s="600"/>
      <c r="C91" s="600"/>
      <c r="D91" s="600"/>
      <c r="E91" s="600"/>
      <c r="F91" s="600"/>
      <c r="G91" s="600"/>
      <c r="H91" s="600"/>
      <c r="I91" s="600"/>
      <c r="J91" s="600"/>
      <c r="K91" s="600"/>
      <c r="L91" s="600"/>
      <c r="M91" s="600"/>
      <c r="N91" s="600"/>
      <c r="O91" s="600"/>
    </row>
    <row r="92" spans="1:21" s="597" customFormat="1" ht="15" customHeight="1">
      <c r="A92" s="599"/>
      <c r="B92" s="1593" t="s">
        <v>290</v>
      </c>
      <c r="C92" s="1593"/>
      <c r="D92" s="1593"/>
      <c r="E92" s="1593"/>
      <c r="F92" s="1593"/>
      <c r="G92" s="1593"/>
      <c r="H92" s="1593"/>
      <c r="I92" s="1593"/>
      <c r="J92" s="1593"/>
      <c r="K92" s="1593"/>
      <c r="L92" s="1593"/>
      <c r="M92" s="1593"/>
      <c r="N92" s="1593"/>
      <c r="O92" s="1594"/>
      <c r="P92" s="598"/>
      <c r="R92" s="582"/>
      <c r="S92" s="582"/>
      <c r="T92" s="582"/>
      <c r="U92" s="582"/>
    </row>
    <row r="93" spans="1:21" ht="15.5">
      <c r="A93" s="587"/>
      <c r="B93" s="1595" t="s">
        <v>289</v>
      </c>
      <c r="C93" s="1595"/>
      <c r="D93" s="1595"/>
      <c r="E93" s="1595"/>
      <c r="F93" s="1595"/>
      <c r="G93" s="1595"/>
      <c r="H93" s="1595"/>
      <c r="I93" s="1595"/>
      <c r="J93" s="1595"/>
      <c r="K93" s="1595"/>
      <c r="L93" s="1595"/>
      <c r="M93" s="1595"/>
      <c r="N93" s="1595"/>
      <c r="O93" s="1596"/>
      <c r="P93" s="587"/>
      <c r="Q93" s="586"/>
    </row>
    <row r="94" spans="1:21" ht="12.75" customHeight="1">
      <c r="A94" s="587"/>
      <c r="B94" s="1597"/>
      <c r="C94" s="1597"/>
      <c r="D94" s="1597"/>
      <c r="E94" s="1597"/>
      <c r="F94" s="1597"/>
      <c r="G94" s="1597"/>
      <c r="H94" s="1597"/>
      <c r="I94" s="1597"/>
      <c r="J94" s="1597"/>
      <c r="K94" s="1597"/>
      <c r="L94" s="1597"/>
      <c r="M94" s="1597"/>
      <c r="N94" s="1597"/>
      <c r="O94" s="1598"/>
      <c r="P94" s="587"/>
      <c r="Q94" s="586"/>
    </row>
    <row r="95" spans="1:21" ht="18">
      <c r="A95" s="596"/>
      <c r="B95" s="1599"/>
      <c r="C95" s="1599"/>
      <c r="D95" s="1599"/>
      <c r="E95" s="1599"/>
      <c r="F95" s="1599"/>
      <c r="G95" s="1599"/>
      <c r="H95" s="1599"/>
      <c r="I95" s="1599"/>
      <c r="J95" s="595"/>
      <c r="K95" s="595"/>
      <c r="L95" s="595"/>
      <c r="M95" s="595"/>
      <c r="N95" s="595"/>
      <c r="O95" s="594"/>
      <c r="P95" s="587"/>
      <c r="Q95" s="586"/>
    </row>
    <row r="96" spans="1:21" ht="18">
      <c r="A96" s="596"/>
      <c r="B96" s="1599"/>
      <c r="C96" s="1599"/>
      <c r="D96" s="1599"/>
      <c r="E96" s="1599"/>
      <c r="F96" s="1599"/>
      <c r="G96" s="1599"/>
      <c r="H96" s="1599"/>
      <c r="I96" s="1599"/>
      <c r="J96" s="595"/>
      <c r="K96" s="595"/>
      <c r="L96" s="595"/>
      <c r="M96" s="595"/>
      <c r="N96" s="595"/>
      <c r="O96" s="594"/>
      <c r="P96" s="587"/>
      <c r="Q96" s="586"/>
    </row>
    <row r="97" spans="1:21" ht="18">
      <c r="A97" s="596"/>
      <c r="B97" s="595"/>
      <c r="C97" s="595"/>
      <c r="D97" s="595"/>
      <c r="E97" s="595"/>
      <c r="F97" s="595"/>
      <c r="G97" s="595"/>
      <c r="H97" s="595"/>
      <c r="I97" s="595"/>
      <c r="J97" s="595"/>
      <c r="K97" s="595"/>
      <c r="L97" s="595"/>
      <c r="M97" s="595"/>
      <c r="N97" s="595"/>
      <c r="O97" s="594"/>
      <c r="P97" s="587"/>
      <c r="Q97" s="586"/>
    </row>
    <row r="98" spans="1:21" s="591" customFormat="1" ht="12.75" customHeight="1">
      <c r="A98" s="593"/>
      <c r="B98" s="1597"/>
      <c r="C98" s="1597"/>
      <c r="D98" s="1597"/>
      <c r="E98" s="1597"/>
      <c r="F98" s="1597"/>
      <c r="G98" s="1597"/>
      <c r="H98" s="1597"/>
      <c r="I98" s="1597"/>
      <c r="J98" s="1597"/>
      <c r="K98" s="1597"/>
      <c r="L98" s="1597"/>
      <c r="M98" s="1597"/>
      <c r="N98" s="1597"/>
      <c r="O98" s="1598"/>
      <c r="P98" s="593"/>
      <c r="Q98" s="592"/>
      <c r="R98" s="582"/>
      <c r="S98" s="582"/>
      <c r="T98" s="582"/>
      <c r="U98" s="582"/>
    </row>
    <row r="99" spans="1:21" ht="15.5">
      <c r="A99" s="1600"/>
      <c r="B99" s="1601"/>
      <c r="C99" s="1601"/>
      <c r="D99" s="1601"/>
      <c r="E99" s="1601"/>
      <c r="F99" s="1601"/>
      <c r="G99" s="1601"/>
      <c r="H99" s="1601"/>
      <c r="I99" s="1601"/>
      <c r="J99" s="1601"/>
      <c r="K99" s="1601"/>
      <c r="L99" s="1601"/>
      <c r="M99" s="1601"/>
      <c r="N99" s="1601"/>
      <c r="O99" s="1602"/>
      <c r="P99" s="587"/>
      <c r="Q99" s="586"/>
    </row>
    <row r="100" spans="1:21" ht="36" customHeight="1">
      <c r="A100" s="1590" t="s">
        <v>288</v>
      </c>
      <c r="B100" s="1591"/>
      <c r="C100" s="1591"/>
      <c r="D100" s="1591"/>
      <c r="E100" s="1591"/>
      <c r="F100" s="1591"/>
      <c r="G100" s="1591"/>
      <c r="H100" s="1591"/>
      <c r="I100" s="1591"/>
      <c r="J100" s="1591"/>
      <c r="K100" s="1591"/>
      <c r="L100" s="1591"/>
      <c r="M100" s="1591"/>
      <c r="N100" s="1591"/>
      <c r="O100" s="1592"/>
      <c r="P100" s="587"/>
      <c r="Q100" s="586"/>
    </row>
    <row r="101" spans="1:21">
      <c r="A101" s="590"/>
      <c r="B101" s="589"/>
      <c r="C101" s="589"/>
      <c r="D101" s="589"/>
      <c r="E101" s="589"/>
      <c r="F101" s="589"/>
      <c r="G101" s="589"/>
      <c r="H101" s="589"/>
      <c r="I101" s="589"/>
      <c r="J101" s="589"/>
      <c r="K101" s="589"/>
      <c r="L101" s="589"/>
      <c r="M101" s="589"/>
      <c r="N101" s="589"/>
      <c r="O101" s="588"/>
      <c r="P101" s="587"/>
      <c r="Q101" s="586"/>
    </row>
    <row r="105" spans="1:21" hidden="1">
      <c r="A105" s="585"/>
      <c r="B105" s="585"/>
      <c r="C105" s="585"/>
      <c r="D105" s="585"/>
      <c r="E105" s="585"/>
      <c r="F105" s="585"/>
      <c r="G105" s="585"/>
      <c r="H105" s="585"/>
      <c r="I105" s="585"/>
      <c r="J105" s="585"/>
      <c r="K105" s="585"/>
      <c r="L105" s="585"/>
      <c r="M105" s="585"/>
      <c r="N105" s="585"/>
      <c r="O105" s="585"/>
    </row>
    <row r="121" spans="2:21" s="583" customFormat="1" hidden="1">
      <c r="B121" s="584"/>
      <c r="C121" s="584"/>
      <c r="D121" s="584"/>
      <c r="E121" s="584"/>
      <c r="F121" s="584"/>
      <c r="G121" s="584"/>
      <c r="H121" s="584"/>
      <c r="I121" s="584"/>
      <c r="J121" s="584"/>
      <c r="K121" s="584"/>
      <c r="L121" s="584"/>
      <c r="M121" s="584"/>
      <c r="N121" s="584"/>
      <c r="O121" s="584"/>
      <c r="R121" s="582"/>
      <c r="S121" s="582"/>
      <c r="T121" s="582"/>
      <c r="U121" s="582"/>
    </row>
    <row r="122" spans="2:21" s="583" customFormat="1" hidden="1">
      <c r="B122" s="584"/>
      <c r="C122" s="584"/>
      <c r="D122" s="584"/>
      <c r="E122" s="584"/>
      <c r="F122" s="584"/>
      <c r="G122" s="584"/>
      <c r="H122" s="584"/>
      <c r="I122" s="584"/>
      <c r="J122" s="584"/>
      <c r="K122" s="584"/>
      <c r="L122" s="584"/>
      <c r="M122" s="584"/>
      <c r="N122" s="584"/>
      <c r="O122" s="584"/>
      <c r="R122" s="582"/>
      <c r="S122" s="582"/>
      <c r="T122" s="582"/>
      <c r="U122" s="582"/>
    </row>
    <row r="123" spans="2:21" s="583" customFormat="1" hidden="1">
      <c r="B123" s="584"/>
      <c r="C123" s="584"/>
      <c r="D123" s="584"/>
      <c r="E123" s="584"/>
      <c r="F123" s="584"/>
      <c r="G123" s="584"/>
      <c r="H123" s="584"/>
      <c r="I123" s="584"/>
      <c r="J123" s="584"/>
      <c r="K123" s="584"/>
      <c r="L123" s="584"/>
      <c r="M123" s="584"/>
      <c r="N123" s="584"/>
      <c r="O123" s="584"/>
      <c r="R123" s="582"/>
      <c r="S123" s="582"/>
      <c r="T123" s="582"/>
      <c r="U123" s="582"/>
    </row>
    <row r="124" spans="2:21" s="583" customFormat="1" hidden="1">
      <c r="B124" s="584"/>
      <c r="C124" s="584"/>
      <c r="D124" s="584"/>
      <c r="E124" s="584"/>
      <c r="F124" s="584"/>
      <c r="G124" s="584"/>
      <c r="H124" s="584"/>
      <c r="I124" s="584"/>
      <c r="J124" s="584"/>
      <c r="K124" s="584"/>
      <c r="L124" s="584"/>
      <c r="M124" s="584"/>
      <c r="N124" s="584"/>
      <c r="O124" s="584"/>
      <c r="R124" s="582"/>
      <c r="S124" s="582"/>
      <c r="T124" s="582"/>
      <c r="U124" s="582"/>
    </row>
    <row r="125" spans="2:21" s="583" customFormat="1" hidden="1">
      <c r="B125" s="584"/>
      <c r="C125" s="584"/>
      <c r="D125" s="584"/>
      <c r="E125" s="584"/>
      <c r="F125" s="584"/>
      <c r="G125" s="584"/>
      <c r="H125" s="584"/>
      <c r="I125" s="584"/>
      <c r="J125" s="584"/>
      <c r="K125" s="584"/>
      <c r="L125" s="584"/>
      <c r="M125" s="584"/>
      <c r="N125" s="584"/>
      <c r="O125" s="584"/>
      <c r="R125" s="582"/>
      <c r="S125" s="582"/>
      <c r="T125" s="582"/>
      <c r="U125" s="582"/>
    </row>
    <row r="126" spans="2:21" s="583" customFormat="1" hidden="1">
      <c r="B126" s="584"/>
      <c r="C126" s="584"/>
      <c r="D126" s="584"/>
      <c r="E126" s="584"/>
      <c r="F126" s="584"/>
      <c r="G126" s="584"/>
      <c r="H126" s="584"/>
      <c r="I126" s="584"/>
      <c r="J126" s="584"/>
      <c r="K126" s="584"/>
      <c r="L126" s="584"/>
      <c r="M126" s="584"/>
      <c r="N126" s="584"/>
      <c r="O126" s="584"/>
      <c r="R126" s="582"/>
      <c r="S126" s="582"/>
      <c r="T126" s="582"/>
      <c r="U126" s="582"/>
    </row>
    <row r="127" spans="2:21" s="583" customFormat="1" hidden="1">
      <c r="B127" s="584"/>
      <c r="C127" s="584"/>
      <c r="D127" s="584"/>
      <c r="E127" s="584"/>
      <c r="F127" s="584"/>
      <c r="G127" s="584"/>
      <c r="H127" s="584"/>
      <c r="I127" s="584"/>
      <c r="J127" s="584"/>
      <c r="K127" s="584"/>
      <c r="L127" s="584"/>
      <c r="M127" s="584"/>
      <c r="N127" s="584"/>
      <c r="O127" s="584"/>
      <c r="R127" s="582"/>
      <c r="S127" s="582"/>
      <c r="T127" s="582"/>
      <c r="U127" s="582"/>
    </row>
    <row r="128" spans="2:21" s="583" customFormat="1" hidden="1">
      <c r="B128" s="584"/>
      <c r="C128" s="584"/>
      <c r="D128" s="584"/>
      <c r="E128" s="584"/>
      <c r="F128" s="584"/>
      <c r="G128" s="584"/>
      <c r="H128" s="584"/>
      <c r="I128" s="584"/>
      <c r="J128" s="584"/>
      <c r="K128" s="584"/>
      <c r="L128" s="584"/>
      <c r="M128" s="584"/>
      <c r="N128" s="584"/>
      <c r="O128" s="584"/>
      <c r="R128" s="582"/>
      <c r="S128" s="582"/>
      <c r="T128" s="582"/>
      <c r="U128" s="582"/>
    </row>
    <row r="129" spans="2:21" s="583" customFormat="1" hidden="1">
      <c r="B129" s="584"/>
      <c r="C129" s="584"/>
      <c r="D129" s="584"/>
      <c r="E129" s="584"/>
      <c r="F129" s="584"/>
      <c r="G129" s="584"/>
      <c r="H129" s="584"/>
      <c r="I129" s="584"/>
      <c r="J129" s="584"/>
      <c r="K129" s="584"/>
      <c r="L129" s="584"/>
      <c r="M129" s="584"/>
      <c r="N129" s="584"/>
      <c r="O129" s="584"/>
      <c r="R129" s="582"/>
      <c r="S129" s="582"/>
      <c r="T129" s="582"/>
      <c r="U129" s="582"/>
    </row>
    <row r="130" spans="2:21" s="583" customFormat="1" hidden="1">
      <c r="B130" s="584"/>
      <c r="C130" s="584"/>
      <c r="D130" s="584"/>
      <c r="E130" s="584"/>
      <c r="F130" s="584"/>
      <c r="G130" s="584"/>
      <c r="H130" s="584"/>
      <c r="I130" s="584"/>
      <c r="J130" s="584"/>
      <c r="K130" s="584"/>
      <c r="L130" s="584"/>
      <c r="M130" s="584"/>
      <c r="N130" s="584"/>
      <c r="O130" s="584"/>
      <c r="R130" s="582"/>
      <c r="S130" s="582"/>
      <c r="T130" s="582"/>
      <c r="U130" s="582"/>
    </row>
    <row r="131" spans="2:21" s="583" customFormat="1" hidden="1">
      <c r="B131" s="584"/>
      <c r="C131" s="584"/>
      <c r="D131" s="584"/>
      <c r="E131" s="584"/>
      <c r="F131" s="584"/>
      <c r="G131" s="584"/>
      <c r="H131" s="584"/>
      <c r="I131" s="584"/>
      <c r="J131" s="584"/>
      <c r="K131" s="584"/>
      <c r="L131" s="584"/>
      <c r="M131" s="584"/>
      <c r="N131" s="584"/>
      <c r="O131" s="584"/>
      <c r="R131" s="582"/>
      <c r="S131" s="582"/>
      <c r="T131" s="582"/>
      <c r="U131" s="582"/>
    </row>
    <row r="132" spans="2:21" s="583" customFormat="1" hidden="1">
      <c r="B132" s="584"/>
      <c r="C132" s="584"/>
      <c r="D132" s="584"/>
      <c r="E132" s="584"/>
      <c r="F132" s="584"/>
      <c r="G132" s="584"/>
      <c r="H132" s="584"/>
      <c r="I132" s="584"/>
      <c r="J132" s="584"/>
      <c r="K132" s="584"/>
      <c r="L132" s="584"/>
      <c r="M132" s="584"/>
      <c r="N132" s="584"/>
      <c r="O132" s="584"/>
      <c r="R132" s="582"/>
      <c r="S132" s="582"/>
      <c r="T132" s="582"/>
      <c r="U132" s="582"/>
    </row>
    <row r="188" hidden="1"/>
    <row r="189" hidden="1"/>
    <row r="190" hidden="1"/>
    <row r="191" hidden="1"/>
    <row r="192" hidden="1"/>
    <row r="193" hidden="1"/>
    <row r="194" hidden="1"/>
    <row r="195" hidden="1"/>
    <row r="196" hidden="1"/>
    <row r="197" hidden="1"/>
  </sheetData>
  <mergeCells count="55">
    <mergeCell ref="A100:O100"/>
    <mergeCell ref="B92:O92"/>
    <mergeCell ref="B93:O93"/>
    <mergeCell ref="B94:O94"/>
    <mergeCell ref="B95:I96"/>
    <mergeCell ref="B98:O98"/>
    <mergeCell ref="A99:O99"/>
    <mergeCell ref="A85:A91"/>
    <mergeCell ref="A43:A49"/>
    <mergeCell ref="E43:E49"/>
    <mergeCell ref="F43:F49"/>
    <mergeCell ref="V43:V49"/>
    <mergeCell ref="D44:D49"/>
    <mergeCell ref="G44:G49"/>
    <mergeCell ref="A50:A56"/>
    <mergeCell ref="A57:A63"/>
    <mergeCell ref="A64:A70"/>
    <mergeCell ref="A71:A77"/>
    <mergeCell ref="A78:A84"/>
    <mergeCell ref="A36:A42"/>
    <mergeCell ref="E36:E42"/>
    <mergeCell ref="F36:F42"/>
    <mergeCell ref="V36:V42"/>
    <mergeCell ref="D37:D42"/>
    <mergeCell ref="G38:G42"/>
    <mergeCell ref="A29:A35"/>
    <mergeCell ref="E29:E35"/>
    <mergeCell ref="F29:F35"/>
    <mergeCell ref="V29:V35"/>
    <mergeCell ref="D30:D35"/>
    <mergeCell ref="G30:G35"/>
    <mergeCell ref="A22:A28"/>
    <mergeCell ref="E22:E28"/>
    <mergeCell ref="F22:F28"/>
    <mergeCell ref="V22:V28"/>
    <mergeCell ref="D23:D28"/>
    <mergeCell ref="G23:G28"/>
    <mergeCell ref="A15:A21"/>
    <mergeCell ref="E15:E21"/>
    <mergeCell ref="F15:F21"/>
    <mergeCell ref="V15:V21"/>
    <mergeCell ref="D16:D21"/>
    <mergeCell ref="G16:G21"/>
    <mergeCell ref="B1:O1"/>
    <mergeCell ref="B6:O6"/>
    <mergeCell ref="D7:D14"/>
    <mergeCell ref="G7:G14"/>
    <mergeCell ref="A8:A14"/>
    <mergeCell ref="E8:E14"/>
    <mergeCell ref="F8:F14"/>
    <mergeCell ref="U3:AJ3"/>
    <mergeCell ref="A2:AB2"/>
    <mergeCell ref="B5:W5"/>
    <mergeCell ref="B4:AC4"/>
    <mergeCell ref="V8:V14"/>
  </mergeCells>
  <conditionalFormatting sqref="B55:O55 B83:O83 B62:O62 B69:O69 B76:O76 B90:O90 B13:C13 B20:C20 B27:C27 B34:C34 C41 B48:C48 J34:Q34 J27:Q27 J41:Q41 J13:Q13 J20:Q20 J48:Q48">
    <cfRule type="expression" dxfId="624" priority="146" stopIfTrue="1">
      <formula>B12&lt;&gt;"против"</formula>
    </cfRule>
  </conditionalFormatting>
  <conditionalFormatting sqref="B81:O81 B53:O53 B60:O60 B67:O67 B74:O74 B88:O88 B11:C11 B18:C18 B25:C25 B32:C32 C39 B46:C46 J39:Q39 J11:Q11 J18:Q18 J25:Q25 J32:Q32 J46:Q46">
    <cfRule type="expression" dxfId="623" priority="147" stopIfTrue="1">
      <formula>B12&lt;&gt;"против"</formula>
    </cfRule>
  </conditionalFormatting>
  <conditionalFormatting sqref="B80:O80 B52:O52 B59:O59 B66:O66 B73:O73 B87:O87 B10:C10 B17:C17 B24:C24 B31:C31 C38 B45:C45 J31:Q31 J10:Q10 J17:Q17 J24:Q24 J38:Q38 J45:Q45 G38">
    <cfRule type="expression" dxfId="622" priority="148" stopIfTrue="1">
      <formula>B12&lt;&gt;"против"</formula>
    </cfRule>
  </conditionalFormatting>
  <conditionalFormatting sqref="B84:O84 B56:O56 B63:O63 B70:O70 B77:O77 B91:O91 B14:C14 B21:C21 B28:C28 B35:C35 C42 B49:C49 J42:Q42 J14:Q14 J21:Q21 J28:Q28 J35:Q35 J49:O49">
    <cfRule type="expression" dxfId="621" priority="149" stopIfTrue="1">
      <formula>B12&lt;&gt;"против"</formula>
    </cfRule>
  </conditionalFormatting>
  <conditionalFormatting sqref="B9:C9 J9:Q9">
    <cfRule type="expression" dxfId="620" priority="150" stopIfTrue="1">
      <formula>AND(ISERROR(SEARCH("Начало в",B8)),ISERROR(SEARCH("Не ранее",B8)))</formula>
    </cfRule>
  </conditionalFormatting>
  <conditionalFormatting sqref="B89:O89 B82:O82 B75:O75 B68:O68 B61:O61 B54:O54 B12:C12 B19:C19 B26:C26 B33:C33 C40 B47:C47 J33:Q33 J26:Q26 J19:Q19 J12:Q12 J40:Q40 J47:Q47">
    <cfRule type="cellIs" dxfId="619" priority="151" stopIfTrue="1" operator="notEqual">
      <formula>"против"</formula>
    </cfRule>
  </conditionalFormatting>
  <conditionalFormatting sqref="H34:I34 H27:I27 H41:I41 H13:I13 H20:I20 H48:I48">
    <cfRule type="expression" dxfId="618" priority="140" stopIfTrue="1">
      <formula>H12&lt;&gt;"против"</formula>
    </cfRule>
  </conditionalFormatting>
  <conditionalFormatting sqref="H39:I39 H11:I11 H18:I18 H25:I25 H32:I32 H46:I46">
    <cfRule type="expression" dxfId="617" priority="141" stopIfTrue="1">
      <formula>H12&lt;&gt;"против"</formula>
    </cfRule>
  </conditionalFormatting>
  <conditionalFormatting sqref="H31:I31 H10:I10 H17:I17 H24:I24 H38:I38 H45:I45">
    <cfRule type="expression" dxfId="616" priority="142" stopIfTrue="1">
      <formula>H12&lt;&gt;"против"</formula>
    </cfRule>
  </conditionalFormatting>
  <conditionalFormatting sqref="H42:I42 H14:I14 H21:I21 H28:I28 H35:I35 H49:I49">
    <cfRule type="expression" dxfId="615" priority="143" stopIfTrue="1">
      <formula>H12&lt;&gt;"против"</formula>
    </cfRule>
  </conditionalFormatting>
  <conditionalFormatting sqref="H9">
    <cfRule type="expression" dxfId="614" priority="144" stopIfTrue="1">
      <formula>AND(ISERROR(SEARCH("Начало в",H8)),ISERROR(SEARCH("Не ранее",H8)))</formula>
    </cfRule>
  </conditionalFormatting>
  <conditionalFormatting sqref="H33:I33 H26:I26 H19:I19 H12:I12 H40:I40 H47:I47">
    <cfRule type="cellIs" dxfId="613" priority="145" stopIfTrue="1" operator="notEqual">
      <formula>"против"</formula>
    </cfRule>
  </conditionalFormatting>
  <conditionalFormatting sqref="P49:Q49">
    <cfRule type="expression" dxfId="612" priority="152" stopIfTrue="1">
      <formula>#REF!&lt;&gt;"против"</formula>
    </cfRule>
  </conditionalFormatting>
  <conditionalFormatting sqref="R34 R27 R41 R13 R20 R48">
    <cfRule type="expression" dxfId="611" priority="133" stopIfTrue="1">
      <formula>R12&lt;&gt;"против"</formula>
    </cfRule>
  </conditionalFormatting>
  <conditionalFormatting sqref="R39 R11 R18 R25 R32 R46">
    <cfRule type="expression" dxfId="610" priority="134" stopIfTrue="1">
      <formula>R12&lt;&gt;"против"</formula>
    </cfRule>
  </conditionalFormatting>
  <conditionalFormatting sqref="R31 R10 R17 R24 R38 R45">
    <cfRule type="expression" dxfId="609" priority="135" stopIfTrue="1">
      <formula>R12&lt;&gt;"против"</formula>
    </cfRule>
  </conditionalFormatting>
  <conditionalFormatting sqref="R42 R14 R21 R28 R35">
    <cfRule type="expression" dxfId="608" priority="136" stopIfTrue="1">
      <formula>R12&lt;&gt;"против"</formula>
    </cfRule>
  </conditionalFormatting>
  <conditionalFormatting sqref="R9">
    <cfRule type="expression" dxfId="607" priority="137" stopIfTrue="1">
      <formula>AND(ISERROR(SEARCH("Начало в",R8)),ISERROR(SEARCH("Не ранее",R8)))</formula>
    </cfRule>
  </conditionalFormatting>
  <conditionalFormatting sqref="R33 R26 R19 R12 R40 R47">
    <cfRule type="cellIs" dxfId="606" priority="138" stopIfTrue="1" operator="notEqual">
      <formula>"против"</formula>
    </cfRule>
  </conditionalFormatting>
  <conditionalFormatting sqref="R49">
    <cfRule type="expression" dxfId="605" priority="139" stopIfTrue="1">
      <formula>#REF!&lt;&gt;"против"</formula>
    </cfRule>
  </conditionalFormatting>
  <conditionalFormatting sqref="S34 S27 S41 S13 S20 S48">
    <cfRule type="expression" dxfId="604" priority="126" stopIfTrue="1">
      <formula>S12&lt;&gt;"против"</formula>
    </cfRule>
  </conditionalFormatting>
  <conditionalFormatting sqref="S39 S11 S18 S25 S32 S46">
    <cfRule type="expression" dxfId="603" priority="127" stopIfTrue="1">
      <formula>S12&lt;&gt;"против"</formula>
    </cfRule>
  </conditionalFormatting>
  <conditionalFormatting sqref="S31 S10 S17 S24 S38 S45">
    <cfRule type="expression" dxfId="602" priority="128" stopIfTrue="1">
      <formula>S12&lt;&gt;"против"</formula>
    </cfRule>
  </conditionalFormatting>
  <conditionalFormatting sqref="S42 S14 S21 S28 S35">
    <cfRule type="expression" dxfId="601" priority="129" stopIfTrue="1">
      <formula>S12&lt;&gt;"против"</formula>
    </cfRule>
  </conditionalFormatting>
  <conditionalFormatting sqref="S9">
    <cfRule type="expression" dxfId="600" priority="130" stopIfTrue="1">
      <formula>AND(ISERROR(SEARCH("Начало в",S8)),ISERROR(SEARCH("Не ранее",S8)))</formula>
    </cfRule>
  </conditionalFormatting>
  <conditionalFormatting sqref="S33 S26 S19 S12 S40 S47">
    <cfRule type="cellIs" dxfId="599" priority="131" stopIfTrue="1" operator="notEqual">
      <formula>"против"</formula>
    </cfRule>
  </conditionalFormatting>
  <conditionalFormatting sqref="S49">
    <cfRule type="expression" dxfId="598" priority="132" stopIfTrue="1">
      <formula>#REF!&lt;&gt;"против"</formula>
    </cfRule>
  </conditionalFormatting>
  <conditionalFormatting sqref="T34 T27 T41 T13 T20 T48">
    <cfRule type="expression" dxfId="597" priority="119" stopIfTrue="1">
      <formula>T12&lt;&gt;"против"</formula>
    </cfRule>
  </conditionalFormatting>
  <conditionalFormatting sqref="T39 T11 T18 T25 T32 T46">
    <cfRule type="expression" dxfId="596" priority="120" stopIfTrue="1">
      <formula>T12&lt;&gt;"против"</formula>
    </cfRule>
  </conditionalFormatting>
  <conditionalFormatting sqref="T31 T10 T17 T24 T38 T45">
    <cfRule type="expression" dxfId="595" priority="121" stopIfTrue="1">
      <formula>T12&lt;&gt;"против"</formula>
    </cfRule>
  </conditionalFormatting>
  <conditionalFormatting sqref="T42 T14 T21 T28 T35">
    <cfRule type="expression" dxfId="594" priority="122" stopIfTrue="1">
      <formula>T12&lt;&gt;"против"</formula>
    </cfRule>
  </conditionalFormatting>
  <conditionalFormatting sqref="T9">
    <cfRule type="expression" dxfId="593" priority="123" stopIfTrue="1">
      <formula>AND(ISERROR(SEARCH("Начало в",T8)),ISERROR(SEARCH("Не ранее",T8)))</formula>
    </cfRule>
  </conditionalFormatting>
  <conditionalFormatting sqref="T33 T26 T19 T12 T40 T47">
    <cfRule type="cellIs" dxfId="592" priority="124" stopIfTrue="1" operator="notEqual">
      <formula>"против"</formula>
    </cfRule>
  </conditionalFormatting>
  <conditionalFormatting sqref="T49">
    <cfRule type="expression" dxfId="591" priority="125" stopIfTrue="1">
      <formula>#REF!&lt;&gt;"против"</formula>
    </cfRule>
  </conditionalFormatting>
  <conditionalFormatting sqref="U20 U27">
    <cfRule type="expression" dxfId="590" priority="114" stopIfTrue="1">
      <formula>U19&lt;&gt;"против"</formula>
    </cfRule>
  </conditionalFormatting>
  <conditionalFormatting sqref="U18 U25">
    <cfRule type="expression" dxfId="589" priority="115" stopIfTrue="1">
      <formula>U19&lt;&gt;"против"</formula>
    </cfRule>
  </conditionalFormatting>
  <conditionalFormatting sqref="U17 U24">
    <cfRule type="expression" dxfId="588" priority="116" stopIfTrue="1">
      <formula>U19&lt;&gt;"против"</formula>
    </cfRule>
  </conditionalFormatting>
  <conditionalFormatting sqref="U21 U28">
    <cfRule type="expression" dxfId="587" priority="117" stopIfTrue="1">
      <formula>U19&lt;&gt;"против"</formula>
    </cfRule>
  </conditionalFormatting>
  <conditionalFormatting sqref="U19 U26">
    <cfRule type="cellIs" dxfId="586" priority="118" stopIfTrue="1" operator="notEqual">
      <formula>"против"</formula>
    </cfRule>
  </conditionalFormatting>
  <conditionalFormatting sqref="W13 W20">
    <cfRule type="expression" dxfId="585" priority="109" stopIfTrue="1">
      <formula>W12&lt;&gt;"против"</formula>
    </cfRule>
  </conditionalFormatting>
  <conditionalFormatting sqref="W11 W18">
    <cfRule type="expression" dxfId="584" priority="110" stopIfTrue="1">
      <formula>W12&lt;&gt;"против"</formula>
    </cfRule>
  </conditionalFormatting>
  <conditionalFormatting sqref="W10 W17">
    <cfRule type="expression" dxfId="583" priority="111" stopIfTrue="1">
      <formula>W12&lt;&gt;"против"</formula>
    </cfRule>
  </conditionalFormatting>
  <conditionalFormatting sqref="W14 W21">
    <cfRule type="expression" dxfId="582" priority="112" stopIfTrue="1">
      <formula>W12&lt;&gt;"против"</formula>
    </cfRule>
  </conditionalFormatting>
  <conditionalFormatting sqref="W12 W19">
    <cfRule type="cellIs" dxfId="581" priority="113" stopIfTrue="1" operator="notEqual">
      <formula>"против"</formula>
    </cfRule>
  </conditionalFormatting>
  <conditionalFormatting sqref="U9">
    <cfRule type="expression" dxfId="580" priority="108" stopIfTrue="1">
      <formula>AND(ISERROR(SEARCH("Начало в",U8)),ISERROR(SEARCH("Не ранее",U8)))</formula>
    </cfRule>
  </conditionalFormatting>
  <conditionalFormatting sqref="W9">
    <cfRule type="expression" dxfId="579" priority="107" stopIfTrue="1">
      <formula>AND(ISERROR(SEARCH("Начало в",W8)),ISERROR(SEARCH("Не ранее",W8)))</formula>
    </cfRule>
  </conditionalFormatting>
  <conditionalFormatting sqref="X13 X20 X41 X48">
    <cfRule type="expression" dxfId="578" priority="100" stopIfTrue="1">
      <formula>X12&lt;&gt;"против"</formula>
    </cfRule>
  </conditionalFormatting>
  <conditionalFormatting sqref="X11 X18 X25 X32 X39 X46">
    <cfRule type="expression" dxfId="577" priority="101" stopIfTrue="1">
      <formula>X12&lt;&gt;"против"</formula>
    </cfRule>
  </conditionalFormatting>
  <conditionalFormatting sqref="X10 X17 X45 X38">
    <cfRule type="expression" dxfId="576" priority="102" stopIfTrue="1">
      <formula>X12&lt;&gt;"против"</formula>
    </cfRule>
  </conditionalFormatting>
  <conditionalFormatting sqref="X14 X21 X28 X35 X42 X49">
    <cfRule type="expression" dxfId="575" priority="103" stopIfTrue="1">
      <formula>X12&lt;&gt;"против"</formula>
    </cfRule>
  </conditionalFormatting>
  <conditionalFormatting sqref="X12 X19 X26 X33 X40 X47">
    <cfRule type="cellIs" dxfId="574" priority="104" stopIfTrue="1" operator="notEqual">
      <formula>"против"</formula>
    </cfRule>
  </conditionalFormatting>
  <conditionalFormatting sqref="X31">
    <cfRule type="expression" dxfId="573" priority="105" stopIfTrue="1">
      <formula>X26&lt;&gt;"против"</formula>
    </cfRule>
  </conditionalFormatting>
  <conditionalFormatting sqref="X34">
    <cfRule type="expression" dxfId="572" priority="106" stopIfTrue="1">
      <formula>X26&lt;&gt;"против"</formula>
    </cfRule>
  </conditionalFormatting>
  <conditionalFormatting sqref="X9">
    <cfRule type="expression" dxfId="571" priority="99" stopIfTrue="1">
      <formula>AND(ISERROR(SEARCH("Начало в",X8)),ISERROR(SEARCH("Не ранее",X8)))</formula>
    </cfRule>
  </conditionalFormatting>
  <conditionalFormatting sqref="Y13 Y20 Y41 Y48">
    <cfRule type="expression" dxfId="570" priority="92" stopIfTrue="1">
      <formula>Y12&lt;&gt;"против"</formula>
    </cfRule>
  </conditionalFormatting>
  <conditionalFormatting sqref="Y11 Y18 Y25 Y32 Y39 Y46">
    <cfRule type="expression" dxfId="569" priority="93" stopIfTrue="1">
      <formula>Y12&lt;&gt;"против"</formula>
    </cfRule>
  </conditionalFormatting>
  <conditionalFormatting sqref="Y10 Y17 Y45 Y38">
    <cfRule type="expression" dxfId="568" priority="94" stopIfTrue="1">
      <formula>Y12&lt;&gt;"против"</formula>
    </cfRule>
  </conditionalFormatting>
  <conditionalFormatting sqref="Y14 Y21 Y28 Y35 Y42 Y49">
    <cfRule type="expression" dxfId="567" priority="95" stopIfTrue="1">
      <formula>Y12&lt;&gt;"против"</formula>
    </cfRule>
  </conditionalFormatting>
  <conditionalFormatting sqref="Y12 Y19 Y26 Y33 Y40 Y47">
    <cfRule type="cellIs" dxfId="566" priority="96" stopIfTrue="1" operator="notEqual">
      <formula>"против"</formula>
    </cfRule>
  </conditionalFormatting>
  <conditionalFormatting sqref="Y31">
    <cfRule type="expression" dxfId="565" priority="97" stopIfTrue="1">
      <formula>Y26&lt;&gt;"против"</formula>
    </cfRule>
  </conditionalFormatting>
  <conditionalFormatting sqref="Y34">
    <cfRule type="expression" dxfId="564" priority="98" stopIfTrue="1">
      <formula>Y26&lt;&gt;"против"</formula>
    </cfRule>
  </conditionalFormatting>
  <conditionalFormatting sqref="Z13 Z20 Z41 Z48">
    <cfRule type="expression" dxfId="563" priority="85" stopIfTrue="1">
      <formula>Z12&lt;&gt;"против"</formula>
    </cfRule>
  </conditionalFormatting>
  <conditionalFormatting sqref="Z11 Z18 Z25 Z32 Z39 Z46">
    <cfRule type="expression" dxfId="562" priority="86" stopIfTrue="1">
      <formula>Z12&lt;&gt;"против"</formula>
    </cfRule>
  </conditionalFormatting>
  <conditionalFormatting sqref="Z10 Z17 Z45 Z38">
    <cfRule type="expression" dxfId="561" priority="87" stopIfTrue="1">
      <formula>Z12&lt;&gt;"против"</formula>
    </cfRule>
  </conditionalFormatting>
  <conditionalFormatting sqref="Z14 Z21 Z28 Z35 Z42 Z49">
    <cfRule type="expression" dxfId="560" priority="88" stopIfTrue="1">
      <formula>Z12&lt;&gt;"против"</formula>
    </cfRule>
  </conditionalFormatting>
  <conditionalFormatting sqref="Z12 Z19 Z26 Z33 Z40 Z47">
    <cfRule type="cellIs" dxfId="559" priority="89" stopIfTrue="1" operator="notEqual">
      <formula>"против"</formula>
    </cfRule>
  </conditionalFormatting>
  <conditionalFormatting sqref="Z31">
    <cfRule type="expression" dxfId="558" priority="90" stopIfTrue="1">
      <formula>Z26&lt;&gt;"против"</formula>
    </cfRule>
  </conditionalFormatting>
  <conditionalFormatting sqref="Z34">
    <cfRule type="expression" dxfId="557" priority="91" stopIfTrue="1">
      <formula>Z26&lt;&gt;"против"</formula>
    </cfRule>
  </conditionalFormatting>
  <conditionalFormatting sqref="Z9">
    <cfRule type="expression" dxfId="556" priority="84" stopIfTrue="1">
      <formula>AND(ISERROR(SEARCH("Начало в",Z8)),ISERROR(SEARCH("Не ранее",Z8)))</formula>
    </cfRule>
  </conditionalFormatting>
  <conditionalFormatting sqref="Y9">
    <cfRule type="expression" dxfId="555" priority="83" stopIfTrue="1">
      <formula>AND(ISERROR(SEARCH("Начало в",Y8)),ISERROR(SEARCH("Не ранее",Y8)))</formula>
    </cfRule>
  </conditionalFormatting>
  <conditionalFormatting sqref="B41">
    <cfRule type="expression" dxfId="554" priority="68" stopIfTrue="1">
      <formula>B40&lt;&gt;"против"</formula>
    </cfRule>
  </conditionalFormatting>
  <conditionalFormatting sqref="B39">
    <cfRule type="expression" dxfId="553" priority="69" stopIfTrue="1">
      <formula>B40&lt;&gt;"против"</formula>
    </cfRule>
  </conditionalFormatting>
  <conditionalFormatting sqref="B38">
    <cfRule type="expression" dxfId="552" priority="70" stopIfTrue="1">
      <formula>B40&lt;&gt;"против"</formula>
    </cfRule>
  </conditionalFormatting>
  <conditionalFormatting sqref="B42">
    <cfRule type="expression" dxfId="551" priority="71" stopIfTrue="1">
      <formula>B40&lt;&gt;"против"</formula>
    </cfRule>
  </conditionalFormatting>
  <conditionalFormatting sqref="B40">
    <cfRule type="cellIs" dxfId="550" priority="72" stopIfTrue="1" operator="notEqual">
      <formula>"против"</formula>
    </cfRule>
  </conditionalFormatting>
  <conditionalFormatting sqref="W34">
    <cfRule type="expression" dxfId="549" priority="58" stopIfTrue="1">
      <formula>W33&lt;&gt;"против"</formula>
    </cfRule>
  </conditionalFormatting>
  <conditionalFormatting sqref="W32">
    <cfRule type="expression" dxfId="548" priority="59" stopIfTrue="1">
      <formula>W33&lt;&gt;"против"</formula>
    </cfRule>
  </conditionalFormatting>
  <conditionalFormatting sqref="W31">
    <cfRule type="expression" dxfId="547" priority="60" stopIfTrue="1">
      <formula>W33&lt;&gt;"против"</formula>
    </cfRule>
  </conditionalFormatting>
  <conditionalFormatting sqref="W35">
    <cfRule type="expression" dxfId="546" priority="61" stopIfTrue="1">
      <formula>W33&lt;&gt;"против"</formula>
    </cfRule>
  </conditionalFormatting>
  <conditionalFormatting sqref="W33">
    <cfRule type="cellIs" dxfId="545" priority="62" stopIfTrue="1" operator="notEqual">
      <formula>"против"</formula>
    </cfRule>
  </conditionalFormatting>
  <conditionalFormatting sqref="U41">
    <cfRule type="expression" dxfId="544" priority="53" stopIfTrue="1">
      <formula>U40&lt;&gt;"против"</formula>
    </cfRule>
  </conditionalFormatting>
  <conditionalFormatting sqref="U39">
    <cfRule type="expression" dxfId="543" priority="54" stopIfTrue="1">
      <formula>U40&lt;&gt;"против"</formula>
    </cfRule>
  </conditionalFormatting>
  <conditionalFormatting sqref="U42">
    <cfRule type="expression" dxfId="542" priority="56" stopIfTrue="1">
      <formula>U40&lt;&gt;"против"</formula>
    </cfRule>
  </conditionalFormatting>
  <conditionalFormatting sqref="U40">
    <cfRule type="cellIs" dxfId="541" priority="57" stopIfTrue="1" operator="notEqual">
      <formula>"против"</formula>
    </cfRule>
  </conditionalFormatting>
  <conditionalFormatting sqref="W41">
    <cfRule type="expression" dxfId="540" priority="48" stopIfTrue="1">
      <formula>W40&lt;&gt;"против"</formula>
    </cfRule>
  </conditionalFormatting>
  <conditionalFormatting sqref="W39">
    <cfRule type="expression" dxfId="539" priority="49" stopIfTrue="1">
      <formula>W40&lt;&gt;"против"</formula>
    </cfRule>
  </conditionalFormatting>
  <conditionalFormatting sqref="W42">
    <cfRule type="expression" dxfId="538" priority="51" stopIfTrue="1">
      <formula>W40&lt;&gt;"против"</formula>
    </cfRule>
  </conditionalFormatting>
  <conditionalFormatting sqref="W40">
    <cfRule type="cellIs" dxfId="537" priority="52" stopIfTrue="1" operator="notEqual">
      <formula>"против"</formula>
    </cfRule>
  </conditionalFormatting>
  <conditionalFormatting sqref="U48">
    <cfRule type="expression" dxfId="536" priority="43" stopIfTrue="1">
      <formula>U47&lt;&gt;"против"</formula>
    </cfRule>
  </conditionalFormatting>
  <conditionalFormatting sqref="U46">
    <cfRule type="expression" dxfId="535" priority="44" stopIfTrue="1">
      <formula>U47&lt;&gt;"против"</formula>
    </cfRule>
  </conditionalFormatting>
  <conditionalFormatting sqref="U45">
    <cfRule type="expression" dxfId="534" priority="45" stopIfTrue="1">
      <formula>U47&lt;&gt;"против"</formula>
    </cfRule>
  </conditionalFormatting>
  <conditionalFormatting sqref="U49">
    <cfRule type="expression" dxfId="533" priority="46" stopIfTrue="1">
      <formula>U47&lt;&gt;"против"</formula>
    </cfRule>
  </conditionalFormatting>
  <conditionalFormatting sqref="U47">
    <cfRule type="cellIs" dxfId="532" priority="47" stopIfTrue="1" operator="notEqual">
      <formula>"против"</formula>
    </cfRule>
  </conditionalFormatting>
  <conditionalFormatting sqref="W48">
    <cfRule type="expression" dxfId="531" priority="38" stopIfTrue="1">
      <formula>W47&lt;&gt;"против"</formula>
    </cfRule>
  </conditionalFormatting>
  <conditionalFormatting sqref="W46">
    <cfRule type="expression" dxfId="530" priority="39" stopIfTrue="1">
      <formula>W47&lt;&gt;"против"</formula>
    </cfRule>
  </conditionalFormatting>
  <conditionalFormatting sqref="W45">
    <cfRule type="expression" dxfId="529" priority="40" stopIfTrue="1">
      <formula>W47&lt;&gt;"против"</formula>
    </cfRule>
  </conditionalFormatting>
  <conditionalFormatting sqref="W49">
    <cfRule type="expression" dxfId="528" priority="41" stopIfTrue="1">
      <formula>W47&lt;&gt;"против"</formula>
    </cfRule>
  </conditionalFormatting>
  <conditionalFormatting sqref="W47">
    <cfRule type="cellIs" dxfId="527" priority="42" stopIfTrue="1" operator="notEqual">
      <formula>"против"</formula>
    </cfRule>
  </conditionalFormatting>
  <conditionalFormatting sqref="AA13 AA20 AA41 AA48">
    <cfRule type="expression" dxfId="526" priority="31" stopIfTrue="1">
      <formula>AA12&lt;&gt;"против"</formula>
    </cfRule>
  </conditionalFormatting>
  <conditionalFormatting sqref="AA11 AA18 AA25 AA32 AA39 AA46">
    <cfRule type="expression" dxfId="525" priority="32" stopIfTrue="1">
      <formula>AA12&lt;&gt;"против"</formula>
    </cfRule>
  </conditionalFormatting>
  <conditionalFormatting sqref="AA10 AA17 AA45 AA38">
    <cfRule type="expression" dxfId="524" priority="33" stopIfTrue="1">
      <formula>AA12&lt;&gt;"против"</formula>
    </cfRule>
  </conditionalFormatting>
  <conditionalFormatting sqref="AA14 AA21 AA28 AA35 AA42 AA49">
    <cfRule type="expression" dxfId="523" priority="34" stopIfTrue="1">
      <formula>AA12&lt;&gt;"против"</formula>
    </cfRule>
  </conditionalFormatting>
  <conditionalFormatting sqref="AA12 AA19 AA26 AA33 AA40 AA47">
    <cfRule type="cellIs" dxfId="522" priority="35" stopIfTrue="1" operator="notEqual">
      <formula>"против"</formula>
    </cfRule>
  </conditionalFormatting>
  <conditionalFormatting sqref="AA31">
    <cfRule type="expression" dxfId="521" priority="36" stopIfTrue="1">
      <formula>AA26&lt;&gt;"против"</formula>
    </cfRule>
  </conditionalFormatting>
  <conditionalFormatting sqref="AA34">
    <cfRule type="expression" dxfId="520" priority="37" stopIfTrue="1">
      <formula>AA26&lt;&gt;"против"</formula>
    </cfRule>
  </conditionalFormatting>
  <conditionalFormatting sqref="AA9">
    <cfRule type="expression" dxfId="519" priority="30" stopIfTrue="1">
      <formula>AND(ISERROR(SEARCH("Начало в",AA8)),ISERROR(SEARCH("Не ранее",AA8)))</formula>
    </cfRule>
  </conditionalFormatting>
  <conditionalFormatting sqref="AB13 AB20 AB41 AB48">
    <cfRule type="expression" dxfId="518" priority="23" stopIfTrue="1">
      <formula>AB12&lt;&gt;"против"</formula>
    </cfRule>
  </conditionalFormatting>
  <conditionalFormatting sqref="AB11 AB18 AB25 AB32 AB39 AB46">
    <cfRule type="expression" dxfId="517" priority="24" stopIfTrue="1">
      <formula>AB12&lt;&gt;"против"</formula>
    </cfRule>
  </conditionalFormatting>
  <conditionalFormatting sqref="AB10 AB17 AB45 AB38">
    <cfRule type="expression" dxfId="516" priority="25" stopIfTrue="1">
      <formula>AB12&lt;&gt;"против"</formula>
    </cfRule>
  </conditionalFormatting>
  <conditionalFormatting sqref="AB14 AB21 AB28 AB35 AB42 AB49">
    <cfRule type="expression" dxfId="515" priority="26" stopIfTrue="1">
      <formula>AB12&lt;&gt;"против"</formula>
    </cfRule>
  </conditionalFormatting>
  <conditionalFormatting sqref="AB12 AB19 AB26 AB33 AB40 AB47">
    <cfRule type="cellIs" dxfId="514" priority="27" stopIfTrue="1" operator="notEqual">
      <formula>"против"</formula>
    </cfRule>
  </conditionalFormatting>
  <conditionalFormatting sqref="AB31">
    <cfRule type="expression" dxfId="513" priority="28" stopIfTrue="1">
      <formula>AB26&lt;&gt;"против"</formula>
    </cfRule>
  </conditionalFormatting>
  <conditionalFormatting sqref="AB34">
    <cfRule type="expression" dxfId="512" priority="29" stopIfTrue="1">
      <formula>AB26&lt;&gt;"против"</formula>
    </cfRule>
  </conditionalFormatting>
  <conditionalFormatting sqref="AB9">
    <cfRule type="expression" dxfId="511" priority="22" stopIfTrue="1">
      <formula>AND(ISERROR(SEARCH("Начало в",AB8)),ISERROR(SEARCH("Не ранее",AB8)))</formula>
    </cfRule>
  </conditionalFormatting>
  <conditionalFormatting sqref="U13">
    <cfRule type="expression" dxfId="510" priority="17" stopIfTrue="1">
      <formula>U12&lt;&gt;"против"</formula>
    </cfRule>
  </conditionalFormatting>
  <conditionalFormatting sqref="U11">
    <cfRule type="expression" dxfId="509" priority="18" stopIfTrue="1">
      <formula>U12&lt;&gt;"против"</formula>
    </cfRule>
  </conditionalFormatting>
  <conditionalFormatting sqref="U10">
    <cfRule type="expression" dxfId="508" priority="19" stopIfTrue="1">
      <formula>U12&lt;&gt;"против"</formula>
    </cfRule>
  </conditionalFormatting>
  <conditionalFormatting sqref="U14">
    <cfRule type="expression" dxfId="507" priority="20" stopIfTrue="1">
      <formula>U12&lt;&gt;"против"</formula>
    </cfRule>
  </conditionalFormatting>
  <conditionalFormatting sqref="U12">
    <cfRule type="cellIs" dxfId="506" priority="21" stopIfTrue="1" operator="notEqual">
      <formula>"против"</formula>
    </cfRule>
  </conditionalFormatting>
  <conditionalFormatting sqref="U34">
    <cfRule type="expression" dxfId="505" priority="8" stopIfTrue="1">
      <formula>U33&lt;&gt;"против"</formula>
    </cfRule>
  </conditionalFormatting>
  <conditionalFormatting sqref="U32">
    <cfRule type="expression" dxfId="504" priority="9" stopIfTrue="1">
      <formula>U33&lt;&gt;"против"</formula>
    </cfRule>
  </conditionalFormatting>
  <conditionalFormatting sqref="U31">
    <cfRule type="expression" dxfId="503" priority="10" stopIfTrue="1">
      <formula>U33&lt;&gt;"против"</formula>
    </cfRule>
  </conditionalFormatting>
  <conditionalFormatting sqref="U35">
    <cfRule type="expression" dxfId="502" priority="11" stopIfTrue="1">
      <formula>U33&lt;&gt;"против"</formula>
    </cfRule>
  </conditionalFormatting>
  <conditionalFormatting sqref="U33">
    <cfRule type="cellIs" dxfId="501" priority="12" stopIfTrue="1" operator="notEqual">
      <formula>"против"</formula>
    </cfRule>
  </conditionalFormatting>
  <conditionalFormatting sqref="W27">
    <cfRule type="expression" dxfId="500" priority="3" stopIfTrue="1">
      <formula>W26&lt;&gt;"против"</formula>
    </cfRule>
  </conditionalFormatting>
  <conditionalFormatting sqref="W25">
    <cfRule type="expression" dxfId="499" priority="4" stopIfTrue="1">
      <formula>W26&lt;&gt;"против"</formula>
    </cfRule>
  </conditionalFormatting>
  <conditionalFormatting sqref="W24">
    <cfRule type="expression" dxfId="498" priority="5" stopIfTrue="1">
      <formula>W26&lt;&gt;"против"</formula>
    </cfRule>
  </conditionalFormatting>
  <conditionalFormatting sqref="W28">
    <cfRule type="expression" dxfId="497" priority="6" stopIfTrue="1">
      <formula>W26&lt;&gt;"против"</formula>
    </cfRule>
  </conditionalFormatting>
  <conditionalFormatting sqref="W26">
    <cfRule type="cellIs" dxfId="496" priority="7" stopIfTrue="1" operator="notEqual">
      <formula>"против"</formula>
    </cfRule>
  </conditionalFormatting>
  <conditionalFormatting sqref="U38">
    <cfRule type="expression" dxfId="495" priority="2" stopIfTrue="1">
      <formula>U40&lt;&gt;"против"</formula>
    </cfRule>
  </conditionalFormatting>
  <conditionalFormatting sqref="W38">
    <cfRule type="expression" dxfId="494" priority="1" stopIfTrue="1">
      <formula>W40&lt;&gt;"против"</formula>
    </cfRule>
  </conditionalFormatting>
  <dataValidations count="1">
    <dataValidation type="list" allowBlank="1" showInputMessage="1" showErrorMessage="1" sqref="B85:O85 B78:O78 B71:O71 B64:O64 B57:O57 B50:O50 W22:AB22 B8:C8 W36:AB36 H8:U8 W43:AB43 W29:AB29 B43:D43 B36:D36 B22:D22 B15:D15 B29:D29 G29:U29 G43:U43 W15:AB15 G36:U36 G22:U22 G15:U15 W8:AB8" xr:uid="{00000000-0002-0000-0700-000000000000}">
      <formula1>#REF!</formula1>
    </dataValidation>
  </dataValidations>
  <printOptions horizontalCentered="1"/>
  <pageMargins left="0.15748031496062992" right="0.15748031496062992" top="0.51181102362204722" bottom="0.35433070866141736" header="0.15748031496062992" footer="0.19685039370078741"/>
  <pageSetup paperSize="9" scale="80"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3969" r:id="rId5" name="Label 1">
              <controlPr defaultSize="0" print="0" autoFill="0" autoLine="0" autoPict="0">
                <anchor moveWithCells="1" sizeWithCells="1">
                  <from>
                    <xdr:col>2</xdr:col>
                    <xdr:colOff>0</xdr:colOff>
                    <xdr:row>0</xdr:row>
                    <xdr:rowOff>6350</xdr:rowOff>
                  </from>
                  <to>
                    <xdr:col>2</xdr:col>
                    <xdr:colOff>0</xdr:colOff>
                    <xdr:row>0</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71"/>
  <sheetViews>
    <sheetView showGridLines="0" showZeros="0" zoomScaleNormal="50" workbookViewId="0">
      <pane ySplit="11" topLeftCell="A12" activePane="bottomLeft" state="frozen"/>
      <selection pane="bottomLeft" activeCell="K24" sqref="K24"/>
    </sheetView>
  </sheetViews>
  <sheetFormatPr defaultRowHeight="12.5"/>
  <cols>
    <col min="1" max="1" width="8.90625" style="56" customWidth="1"/>
    <col min="2" max="2" width="6.453125" style="56" customWidth="1"/>
    <col min="3" max="3" width="6.36328125" style="34" hidden="1" customWidth="1"/>
    <col min="4" max="4" width="16.6328125" style="19" customWidth="1"/>
    <col min="5" max="5" width="4.6328125" style="19" customWidth="1"/>
    <col min="6" max="6" width="8.54296875" style="19" customWidth="1"/>
    <col min="7" max="7" width="1.453125" style="56" customWidth="1"/>
    <col min="8" max="9" width="9.6328125" style="56" customWidth="1"/>
    <col min="10" max="10" width="1.6328125" style="56" customWidth="1"/>
    <col min="11" max="12" width="9.6328125" style="56" customWidth="1"/>
    <col min="13" max="13" width="1.6328125" style="19" customWidth="1"/>
    <col min="14" max="15" width="9.6328125" style="19" customWidth="1"/>
    <col min="16" max="16" width="1.6328125" style="19" customWidth="1"/>
    <col min="17" max="17" width="9.6328125" style="23" customWidth="1"/>
    <col min="18" max="18" width="11.36328125" style="19" bestFit="1" customWidth="1"/>
    <col min="19" max="19" width="10.08984375" style="56" customWidth="1"/>
    <col min="20" max="256" width="9.08984375" style="56"/>
    <col min="257" max="257" width="8.90625" style="56" customWidth="1"/>
    <col min="258" max="258" width="6.453125" style="56" customWidth="1"/>
    <col min="259" max="259" width="0" style="56" hidden="1" customWidth="1"/>
    <col min="260" max="260" width="16.6328125" style="56" customWidth="1"/>
    <col min="261" max="261" width="4.6328125" style="56" customWidth="1"/>
    <col min="262" max="262" width="7.6328125" style="56" customWidth="1"/>
    <col min="263" max="263" width="1.6328125" style="56" customWidth="1"/>
    <col min="264" max="265" width="9.6328125" style="56" customWidth="1"/>
    <col min="266" max="266" width="1.6328125" style="56" customWidth="1"/>
    <col min="267" max="268" width="9.6328125" style="56" customWidth="1"/>
    <col min="269" max="269" width="1.6328125" style="56" customWidth="1"/>
    <col min="270" max="271" width="9.6328125" style="56" customWidth="1"/>
    <col min="272" max="272" width="1.6328125" style="56" customWidth="1"/>
    <col min="273" max="273" width="9.6328125" style="56" customWidth="1"/>
    <col min="274" max="274" width="11.36328125" style="56" bestFit="1" customWidth="1"/>
    <col min="275" max="275" width="10.08984375" style="56" customWidth="1"/>
    <col min="276" max="512" width="9.08984375" style="56"/>
    <col min="513" max="513" width="8.90625" style="56" customWidth="1"/>
    <col min="514" max="514" width="6.453125" style="56" customWidth="1"/>
    <col min="515" max="515" width="0" style="56" hidden="1" customWidth="1"/>
    <col min="516" max="516" width="16.6328125" style="56" customWidth="1"/>
    <col min="517" max="517" width="4.6328125" style="56" customWidth="1"/>
    <col min="518" max="518" width="7.6328125" style="56" customWidth="1"/>
    <col min="519" max="519" width="1.6328125" style="56" customWidth="1"/>
    <col min="520" max="521" width="9.6328125" style="56" customWidth="1"/>
    <col min="522" max="522" width="1.6328125" style="56" customWidth="1"/>
    <col min="523" max="524" width="9.6328125" style="56" customWidth="1"/>
    <col min="525" max="525" width="1.6328125" style="56" customWidth="1"/>
    <col min="526" max="527" width="9.6328125" style="56" customWidth="1"/>
    <col min="528" max="528" width="1.6328125" style="56" customWidth="1"/>
    <col min="529" max="529" width="9.6328125" style="56" customWidth="1"/>
    <col min="530" max="530" width="11.36328125" style="56" bestFit="1" customWidth="1"/>
    <col min="531" max="531" width="10.08984375" style="56" customWidth="1"/>
    <col min="532" max="768" width="9.08984375" style="56"/>
    <col min="769" max="769" width="8.90625" style="56" customWidth="1"/>
    <col min="770" max="770" width="6.453125" style="56" customWidth="1"/>
    <col min="771" max="771" width="0" style="56" hidden="1" customWidth="1"/>
    <col min="772" max="772" width="16.6328125" style="56" customWidth="1"/>
    <col min="773" max="773" width="4.6328125" style="56" customWidth="1"/>
    <col min="774" max="774" width="7.6328125" style="56" customWidth="1"/>
    <col min="775" max="775" width="1.6328125" style="56" customWidth="1"/>
    <col min="776" max="777" width="9.6328125" style="56" customWidth="1"/>
    <col min="778" max="778" width="1.6328125" style="56" customWidth="1"/>
    <col min="779" max="780" width="9.6328125" style="56" customWidth="1"/>
    <col min="781" max="781" width="1.6328125" style="56" customWidth="1"/>
    <col min="782" max="783" width="9.6328125" style="56" customWidth="1"/>
    <col min="784" max="784" width="1.6328125" style="56" customWidth="1"/>
    <col min="785" max="785" width="9.6328125" style="56" customWidth="1"/>
    <col min="786" max="786" width="11.36328125" style="56" bestFit="1" customWidth="1"/>
    <col min="787" max="787" width="10.08984375" style="56" customWidth="1"/>
    <col min="788" max="1024" width="9.08984375" style="56"/>
    <col min="1025" max="1025" width="8.90625" style="56" customWidth="1"/>
    <col min="1026" max="1026" width="6.453125" style="56" customWidth="1"/>
    <col min="1027" max="1027" width="0" style="56" hidden="1" customWidth="1"/>
    <col min="1028" max="1028" width="16.6328125" style="56" customWidth="1"/>
    <col min="1029" max="1029" width="4.6328125" style="56" customWidth="1"/>
    <col min="1030" max="1030" width="7.6328125" style="56" customWidth="1"/>
    <col min="1031" max="1031" width="1.6328125" style="56" customWidth="1"/>
    <col min="1032" max="1033" width="9.6328125" style="56" customWidth="1"/>
    <col min="1034" max="1034" width="1.6328125" style="56" customWidth="1"/>
    <col min="1035" max="1036" width="9.6328125" style="56" customWidth="1"/>
    <col min="1037" max="1037" width="1.6328125" style="56" customWidth="1"/>
    <col min="1038" max="1039" width="9.6328125" style="56" customWidth="1"/>
    <col min="1040" max="1040" width="1.6328125" style="56" customWidth="1"/>
    <col min="1041" max="1041" width="9.6328125" style="56" customWidth="1"/>
    <col min="1042" max="1042" width="11.36328125" style="56" bestFit="1" customWidth="1"/>
    <col min="1043" max="1043" width="10.08984375" style="56" customWidth="1"/>
    <col min="1044" max="1280" width="9.08984375" style="56"/>
    <col min="1281" max="1281" width="8.90625" style="56" customWidth="1"/>
    <col min="1282" max="1282" width="6.453125" style="56" customWidth="1"/>
    <col min="1283" max="1283" width="0" style="56" hidden="1" customWidth="1"/>
    <col min="1284" max="1284" width="16.6328125" style="56" customWidth="1"/>
    <col min="1285" max="1285" width="4.6328125" style="56" customWidth="1"/>
    <col min="1286" max="1286" width="7.6328125" style="56" customWidth="1"/>
    <col min="1287" max="1287" width="1.6328125" style="56" customWidth="1"/>
    <col min="1288" max="1289" width="9.6328125" style="56" customWidth="1"/>
    <col min="1290" max="1290" width="1.6328125" style="56" customWidth="1"/>
    <col min="1291" max="1292" width="9.6328125" style="56" customWidth="1"/>
    <col min="1293" max="1293" width="1.6328125" style="56" customWidth="1"/>
    <col min="1294" max="1295" width="9.6328125" style="56" customWidth="1"/>
    <col min="1296" max="1296" width="1.6328125" style="56" customWidth="1"/>
    <col min="1297" max="1297" width="9.6328125" style="56" customWidth="1"/>
    <col min="1298" max="1298" width="11.36328125" style="56" bestFit="1" customWidth="1"/>
    <col min="1299" max="1299" width="10.08984375" style="56" customWidth="1"/>
    <col min="1300" max="1536" width="9.08984375" style="56"/>
    <col min="1537" max="1537" width="8.90625" style="56" customWidth="1"/>
    <col min="1538" max="1538" width="6.453125" style="56" customWidth="1"/>
    <col min="1539" max="1539" width="0" style="56" hidden="1" customWidth="1"/>
    <col min="1540" max="1540" width="16.6328125" style="56" customWidth="1"/>
    <col min="1541" max="1541" width="4.6328125" style="56" customWidth="1"/>
    <col min="1542" max="1542" width="7.6328125" style="56" customWidth="1"/>
    <col min="1543" max="1543" width="1.6328125" style="56" customWidth="1"/>
    <col min="1544" max="1545" width="9.6328125" style="56" customWidth="1"/>
    <col min="1546" max="1546" width="1.6328125" style="56" customWidth="1"/>
    <col min="1547" max="1548" width="9.6328125" style="56" customWidth="1"/>
    <col min="1549" max="1549" width="1.6328125" style="56" customWidth="1"/>
    <col min="1550" max="1551" width="9.6328125" style="56" customWidth="1"/>
    <col min="1552" max="1552" width="1.6328125" style="56" customWidth="1"/>
    <col min="1553" max="1553" width="9.6328125" style="56" customWidth="1"/>
    <col min="1554" max="1554" width="11.36328125" style="56" bestFit="1" customWidth="1"/>
    <col min="1555" max="1555" width="10.08984375" style="56" customWidth="1"/>
    <col min="1556" max="1792" width="9.08984375" style="56"/>
    <col min="1793" max="1793" width="8.90625" style="56" customWidth="1"/>
    <col min="1794" max="1794" width="6.453125" style="56" customWidth="1"/>
    <col min="1795" max="1795" width="0" style="56" hidden="1" customWidth="1"/>
    <col min="1796" max="1796" width="16.6328125" style="56" customWidth="1"/>
    <col min="1797" max="1797" width="4.6328125" style="56" customWidth="1"/>
    <col min="1798" max="1798" width="7.6328125" style="56" customWidth="1"/>
    <col min="1799" max="1799" width="1.6328125" style="56" customWidth="1"/>
    <col min="1800" max="1801" width="9.6328125" style="56" customWidth="1"/>
    <col min="1802" max="1802" width="1.6328125" style="56" customWidth="1"/>
    <col min="1803" max="1804" width="9.6328125" style="56" customWidth="1"/>
    <col min="1805" max="1805" width="1.6328125" style="56" customWidth="1"/>
    <col min="1806" max="1807" width="9.6328125" style="56" customWidth="1"/>
    <col min="1808" max="1808" width="1.6328125" style="56" customWidth="1"/>
    <col min="1809" max="1809" width="9.6328125" style="56" customWidth="1"/>
    <col min="1810" max="1810" width="11.36328125" style="56" bestFit="1" customWidth="1"/>
    <col min="1811" max="1811" width="10.08984375" style="56" customWidth="1"/>
    <col min="1812" max="2048" width="9.08984375" style="56"/>
    <col min="2049" max="2049" width="8.90625" style="56" customWidth="1"/>
    <col min="2050" max="2050" width="6.453125" style="56" customWidth="1"/>
    <col min="2051" max="2051" width="0" style="56" hidden="1" customWidth="1"/>
    <col min="2052" max="2052" width="16.6328125" style="56" customWidth="1"/>
    <col min="2053" max="2053" width="4.6328125" style="56" customWidth="1"/>
    <col min="2054" max="2054" width="7.6328125" style="56" customWidth="1"/>
    <col min="2055" max="2055" width="1.6328125" style="56" customWidth="1"/>
    <col min="2056" max="2057" width="9.6328125" style="56" customWidth="1"/>
    <col min="2058" max="2058" width="1.6328125" style="56" customWidth="1"/>
    <col min="2059" max="2060" width="9.6328125" style="56" customWidth="1"/>
    <col min="2061" max="2061" width="1.6328125" style="56" customWidth="1"/>
    <col min="2062" max="2063" width="9.6328125" style="56" customWidth="1"/>
    <col min="2064" max="2064" width="1.6328125" style="56" customWidth="1"/>
    <col min="2065" max="2065" width="9.6328125" style="56" customWidth="1"/>
    <col min="2066" max="2066" width="11.36328125" style="56" bestFit="1" customWidth="1"/>
    <col min="2067" max="2067" width="10.08984375" style="56" customWidth="1"/>
    <col min="2068" max="2304" width="9.08984375" style="56"/>
    <col min="2305" max="2305" width="8.90625" style="56" customWidth="1"/>
    <col min="2306" max="2306" width="6.453125" style="56" customWidth="1"/>
    <col min="2307" max="2307" width="0" style="56" hidden="1" customWidth="1"/>
    <col min="2308" max="2308" width="16.6328125" style="56" customWidth="1"/>
    <col min="2309" max="2309" width="4.6328125" style="56" customWidth="1"/>
    <col min="2310" max="2310" width="7.6328125" style="56" customWidth="1"/>
    <col min="2311" max="2311" width="1.6328125" style="56" customWidth="1"/>
    <col min="2312" max="2313" width="9.6328125" style="56" customWidth="1"/>
    <col min="2314" max="2314" width="1.6328125" style="56" customWidth="1"/>
    <col min="2315" max="2316" width="9.6328125" style="56" customWidth="1"/>
    <col min="2317" max="2317" width="1.6328125" style="56" customWidth="1"/>
    <col min="2318" max="2319" width="9.6328125" style="56" customWidth="1"/>
    <col min="2320" max="2320" width="1.6328125" style="56" customWidth="1"/>
    <col min="2321" max="2321" width="9.6328125" style="56" customWidth="1"/>
    <col min="2322" max="2322" width="11.36328125" style="56" bestFit="1" customWidth="1"/>
    <col min="2323" max="2323" width="10.08984375" style="56" customWidth="1"/>
    <col min="2324" max="2560" width="9.08984375" style="56"/>
    <col min="2561" max="2561" width="8.90625" style="56" customWidth="1"/>
    <col min="2562" max="2562" width="6.453125" style="56" customWidth="1"/>
    <col min="2563" max="2563" width="0" style="56" hidden="1" customWidth="1"/>
    <col min="2564" max="2564" width="16.6328125" style="56" customWidth="1"/>
    <col min="2565" max="2565" width="4.6328125" style="56" customWidth="1"/>
    <col min="2566" max="2566" width="7.6328125" style="56" customWidth="1"/>
    <col min="2567" max="2567" width="1.6328125" style="56" customWidth="1"/>
    <col min="2568" max="2569" width="9.6328125" style="56" customWidth="1"/>
    <col min="2570" max="2570" width="1.6328125" style="56" customWidth="1"/>
    <col min="2571" max="2572" width="9.6328125" style="56" customWidth="1"/>
    <col min="2573" max="2573" width="1.6328125" style="56" customWidth="1"/>
    <col min="2574" max="2575" width="9.6328125" style="56" customWidth="1"/>
    <col min="2576" max="2576" width="1.6328125" style="56" customWidth="1"/>
    <col min="2577" max="2577" width="9.6328125" style="56" customWidth="1"/>
    <col min="2578" max="2578" width="11.36328125" style="56" bestFit="1" customWidth="1"/>
    <col min="2579" max="2579" width="10.08984375" style="56" customWidth="1"/>
    <col min="2580" max="2816" width="9.08984375" style="56"/>
    <col min="2817" max="2817" width="8.90625" style="56" customWidth="1"/>
    <col min="2818" max="2818" width="6.453125" style="56" customWidth="1"/>
    <col min="2819" max="2819" width="0" style="56" hidden="1" customWidth="1"/>
    <col min="2820" max="2820" width="16.6328125" style="56" customWidth="1"/>
    <col min="2821" max="2821" width="4.6328125" style="56" customWidth="1"/>
    <col min="2822" max="2822" width="7.6328125" style="56" customWidth="1"/>
    <col min="2823" max="2823" width="1.6328125" style="56" customWidth="1"/>
    <col min="2824" max="2825" width="9.6328125" style="56" customWidth="1"/>
    <col min="2826" max="2826" width="1.6328125" style="56" customWidth="1"/>
    <col min="2827" max="2828" width="9.6328125" style="56" customWidth="1"/>
    <col min="2829" max="2829" width="1.6328125" style="56" customWidth="1"/>
    <col min="2830" max="2831" width="9.6328125" style="56" customWidth="1"/>
    <col min="2832" max="2832" width="1.6328125" style="56" customWidth="1"/>
    <col min="2833" max="2833" width="9.6328125" style="56" customWidth="1"/>
    <col min="2834" max="2834" width="11.36328125" style="56" bestFit="1" customWidth="1"/>
    <col min="2835" max="2835" width="10.08984375" style="56" customWidth="1"/>
    <col min="2836" max="3072" width="9.08984375" style="56"/>
    <col min="3073" max="3073" width="8.90625" style="56" customWidth="1"/>
    <col min="3074" max="3074" width="6.453125" style="56" customWidth="1"/>
    <col min="3075" max="3075" width="0" style="56" hidden="1" customWidth="1"/>
    <col min="3076" max="3076" width="16.6328125" style="56" customWidth="1"/>
    <col min="3077" max="3077" width="4.6328125" style="56" customWidth="1"/>
    <col min="3078" max="3078" width="7.6328125" style="56" customWidth="1"/>
    <col min="3079" max="3079" width="1.6328125" style="56" customWidth="1"/>
    <col min="3080" max="3081" width="9.6328125" style="56" customWidth="1"/>
    <col min="3082" max="3082" width="1.6328125" style="56" customWidth="1"/>
    <col min="3083" max="3084" width="9.6328125" style="56" customWidth="1"/>
    <col min="3085" max="3085" width="1.6328125" style="56" customWidth="1"/>
    <col min="3086" max="3087" width="9.6328125" style="56" customWidth="1"/>
    <col min="3088" max="3088" width="1.6328125" style="56" customWidth="1"/>
    <col min="3089" max="3089" width="9.6328125" style="56" customWidth="1"/>
    <col min="3090" max="3090" width="11.36328125" style="56" bestFit="1" customWidth="1"/>
    <col min="3091" max="3091" width="10.08984375" style="56" customWidth="1"/>
    <col min="3092" max="3328" width="9.08984375" style="56"/>
    <col min="3329" max="3329" width="8.90625" style="56" customWidth="1"/>
    <col min="3330" max="3330" width="6.453125" style="56" customWidth="1"/>
    <col min="3331" max="3331" width="0" style="56" hidden="1" customWidth="1"/>
    <col min="3332" max="3332" width="16.6328125" style="56" customWidth="1"/>
    <col min="3333" max="3333" width="4.6328125" style="56" customWidth="1"/>
    <col min="3334" max="3334" width="7.6328125" style="56" customWidth="1"/>
    <col min="3335" max="3335" width="1.6328125" style="56" customWidth="1"/>
    <col min="3336" max="3337" width="9.6328125" style="56" customWidth="1"/>
    <col min="3338" max="3338" width="1.6328125" style="56" customWidth="1"/>
    <col min="3339" max="3340" width="9.6328125" style="56" customWidth="1"/>
    <col min="3341" max="3341" width="1.6328125" style="56" customWidth="1"/>
    <col min="3342" max="3343" width="9.6328125" style="56" customWidth="1"/>
    <col min="3344" max="3344" width="1.6328125" style="56" customWidth="1"/>
    <col min="3345" max="3345" width="9.6328125" style="56" customWidth="1"/>
    <col min="3346" max="3346" width="11.36328125" style="56" bestFit="1" customWidth="1"/>
    <col min="3347" max="3347" width="10.08984375" style="56" customWidth="1"/>
    <col min="3348" max="3584" width="9.08984375" style="56"/>
    <col min="3585" max="3585" width="8.90625" style="56" customWidth="1"/>
    <col min="3586" max="3586" width="6.453125" style="56" customWidth="1"/>
    <col min="3587" max="3587" width="0" style="56" hidden="1" customWidth="1"/>
    <col min="3588" max="3588" width="16.6328125" style="56" customWidth="1"/>
    <col min="3589" max="3589" width="4.6328125" style="56" customWidth="1"/>
    <col min="3590" max="3590" width="7.6328125" style="56" customWidth="1"/>
    <col min="3591" max="3591" width="1.6328125" style="56" customWidth="1"/>
    <col min="3592" max="3593" width="9.6328125" style="56" customWidth="1"/>
    <col min="3594" max="3594" width="1.6328125" style="56" customWidth="1"/>
    <col min="3595" max="3596" width="9.6328125" style="56" customWidth="1"/>
    <col min="3597" max="3597" width="1.6328125" style="56" customWidth="1"/>
    <col min="3598" max="3599" width="9.6328125" style="56" customWidth="1"/>
    <col min="3600" max="3600" width="1.6328125" style="56" customWidth="1"/>
    <col min="3601" max="3601" width="9.6328125" style="56" customWidth="1"/>
    <col min="3602" max="3602" width="11.36328125" style="56" bestFit="1" customWidth="1"/>
    <col min="3603" max="3603" width="10.08984375" style="56" customWidth="1"/>
    <col min="3604" max="3840" width="9.08984375" style="56"/>
    <col min="3841" max="3841" width="8.90625" style="56" customWidth="1"/>
    <col min="3842" max="3842" width="6.453125" style="56" customWidth="1"/>
    <col min="3843" max="3843" width="0" style="56" hidden="1" customWidth="1"/>
    <col min="3844" max="3844" width="16.6328125" style="56" customWidth="1"/>
    <col min="3845" max="3845" width="4.6328125" style="56" customWidth="1"/>
    <col min="3846" max="3846" width="7.6328125" style="56" customWidth="1"/>
    <col min="3847" max="3847" width="1.6328125" style="56" customWidth="1"/>
    <col min="3848" max="3849" width="9.6328125" style="56" customWidth="1"/>
    <col min="3850" max="3850" width="1.6328125" style="56" customWidth="1"/>
    <col min="3851" max="3852" width="9.6328125" style="56" customWidth="1"/>
    <col min="3853" max="3853" width="1.6328125" style="56" customWidth="1"/>
    <col min="3854" max="3855" width="9.6328125" style="56" customWidth="1"/>
    <col min="3856" max="3856" width="1.6328125" style="56" customWidth="1"/>
    <col min="3857" max="3857" width="9.6328125" style="56" customWidth="1"/>
    <col min="3858" max="3858" width="11.36328125" style="56" bestFit="1" customWidth="1"/>
    <col min="3859" max="3859" width="10.08984375" style="56" customWidth="1"/>
    <col min="3860" max="4096" width="9.08984375" style="56"/>
    <col min="4097" max="4097" width="8.90625" style="56" customWidth="1"/>
    <col min="4098" max="4098" width="6.453125" style="56" customWidth="1"/>
    <col min="4099" max="4099" width="0" style="56" hidden="1" customWidth="1"/>
    <col min="4100" max="4100" width="16.6328125" style="56" customWidth="1"/>
    <col min="4101" max="4101" width="4.6328125" style="56" customWidth="1"/>
    <col min="4102" max="4102" width="7.6328125" style="56" customWidth="1"/>
    <col min="4103" max="4103" width="1.6328125" style="56" customWidth="1"/>
    <col min="4104" max="4105" width="9.6328125" style="56" customWidth="1"/>
    <col min="4106" max="4106" width="1.6328125" style="56" customWidth="1"/>
    <col min="4107" max="4108" width="9.6328125" style="56" customWidth="1"/>
    <col min="4109" max="4109" width="1.6328125" style="56" customWidth="1"/>
    <col min="4110" max="4111" width="9.6328125" style="56" customWidth="1"/>
    <col min="4112" max="4112" width="1.6328125" style="56" customWidth="1"/>
    <col min="4113" max="4113" width="9.6328125" style="56" customWidth="1"/>
    <col min="4114" max="4114" width="11.36328125" style="56" bestFit="1" customWidth="1"/>
    <col min="4115" max="4115" width="10.08984375" style="56" customWidth="1"/>
    <col min="4116" max="4352" width="9.08984375" style="56"/>
    <col min="4353" max="4353" width="8.90625" style="56" customWidth="1"/>
    <col min="4354" max="4354" width="6.453125" style="56" customWidth="1"/>
    <col min="4355" max="4355" width="0" style="56" hidden="1" customWidth="1"/>
    <col min="4356" max="4356" width="16.6328125" style="56" customWidth="1"/>
    <col min="4357" max="4357" width="4.6328125" style="56" customWidth="1"/>
    <col min="4358" max="4358" width="7.6328125" style="56" customWidth="1"/>
    <col min="4359" max="4359" width="1.6328125" style="56" customWidth="1"/>
    <col min="4360" max="4361" width="9.6328125" style="56" customWidth="1"/>
    <col min="4362" max="4362" width="1.6328125" style="56" customWidth="1"/>
    <col min="4363" max="4364" width="9.6328125" style="56" customWidth="1"/>
    <col min="4365" max="4365" width="1.6328125" style="56" customWidth="1"/>
    <col min="4366" max="4367" width="9.6328125" style="56" customWidth="1"/>
    <col min="4368" max="4368" width="1.6328125" style="56" customWidth="1"/>
    <col min="4369" max="4369" width="9.6328125" style="56" customWidth="1"/>
    <col min="4370" max="4370" width="11.36328125" style="56" bestFit="1" customWidth="1"/>
    <col min="4371" max="4371" width="10.08984375" style="56" customWidth="1"/>
    <col min="4372" max="4608" width="9.08984375" style="56"/>
    <col min="4609" max="4609" width="8.90625" style="56" customWidth="1"/>
    <col min="4610" max="4610" width="6.453125" style="56" customWidth="1"/>
    <col min="4611" max="4611" width="0" style="56" hidden="1" customWidth="1"/>
    <col min="4612" max="4612" width="16.6328125" style="56" customWidth="1"/>
    <col min="4613" max="4613" width="4.6328125" style="56" customWidth="1"/>
    <col min="4614" max="4614" width="7.6328125" style="56" customWidth="1"/>
    <col min="4615" max="4615" width="1.6328125" style="56" customWidth="1"/>
    <col min="4616" max="4617" width="9.6328125" style="56" customWidth="1"/>
    <col min="4618" max="4618" width="1.6328125" style="56" customWidth="1"/>
    <col min="4619" max="4620" width="9.6328125" style="56" customWidth="1"/>
    <col min="4621" max="4621" width="1.6328125" style="56" customWidth="1"/>
    <col min="4622" max="4623" width="9.6328125" style="56" customWidth="1"/>
    <col min="4624" max="4624" width="1.6328125" style="56" customWidth="1"/>
    <col min="4625" max="4625" width="9.6328125" style="56" customWidth="1"/>
    <col min="4626" max="4626" width="11.36328125" style="56" bestFit="1" customWidth="1"/>
    <col min="4627" max="4627" width="10.08984375" style="56" customWidth="1"/>
    <col min="4628" max="4864" width="9.08984375" style="56"/>
    <col min="4865" max="4865" width="8.90625" style="56" customWidth="1"/>
    <col min="4866" max="4866" width="6.453125" style="56" customWidth="1"/>
    <col min="4867" max="4867" width="0" style="56" hidden="1" customWidth="1"/>
    <col min="4868" max="4868" width="16.6328125" style="56" customWidth="1"/>
    <col min="4869" max="4869" width="4.6328125" style="56" customWidth="1"/>
    <col min="4870" max="4870" width="7.6328125" style="56" customWidth="1"/>
    <col min="4871" max="4871" width="1.6328125" style="56" customWidth="1"/>
    <col min="4872" max="4873" width="9.6328125" style="56" customWidth="1"/>
    <col min="4874" max="4874" width="1.6328125" style="56" customWidth="1"/>
    <col min="4875" max="4876" width="9.6328125" style="56" customWidth="1"/>
    <col min="4877" max="4877" width="1.6328125" style="56" customWidth="1"/>
    <col min="4878" max="4879" width="9.6328125" style="56" customWidth="1"/>
    <col min="4880" max="4880" width="1.6328125" style="56" customWidth="1"/>
    <col min="4881" max="4881" width="9.6328125" style="56" customWidth="1"/>
    <col min="4882" max="4882" width="11.36328125" style="56" bestFit="1" customWidth="1"/>
    <col min="4883" max="4883" width="10.08984375" style="56" customWidth="1"/>
    <col min="4884" max="5120" width="9.08984375" style="56"/>
    <col min="5121" max="5121" width="8.90625" style="56" customWidth="1"/>
    <col min="5122" max="5122" width="6.453125" style="56" customWidth="1"/>
    <col min="5123" max="5123" width="0" style="56" hidden="1" customWidth="1"/>
    <col min="5124" max="5124" width="16.6328125" style="56" customWidth="1"/>
    <col min="5125" max="5125" width="4.6328125" style="56" customWidth="1"/>
    <col min="5126" max="5126" width="7.6328125" style="56" customWidth="1"/>
    <col min="5127" max="5127" width="1.6328125" style="56" customWidth="1"/>
    <col min="5128" max="5129" width="9.6328125" style="56" customWidth="1"/>
    <col min="5130" max="5130" width="1.6328125" style="56" customWidth="1"/>
    <col min="5131" max="5132" width="9.6328125" style="56" customWidth="1"/>
    <col min="5133" max="5133" width="1.6328125" style="56" customWidth="1"/>
    <col min="5134" max="5135" width="9.6328125" style="56" customWidth="1"/>
    <col min="5136" max="5136" width="1.6328125" style="56" customWidth="1"/>
    <col min="5137" max="5137" width="9.6328125" style="56" customWidth="1"/>
    <col min="5138" max="5138" width="11.36328125" style="56" bestFit="1" customWidth="1"/>
    <col min="5139" max="5139" width="10.08984375" style="56" customWidth="1"/>
    <col min="5140" max="5376" width="9.08984375" style="56"/>
    <col min="5377" max="5377" width="8.90625" style="56" customWidth="1"/>
    <col min="5378" max="5378" width="6.453125" style="56" customWidth="1"/>
    <col min="5379" max="5379" width="0" style="56" hidden="1" customWidth="1"/>
    <col min="5380" max="5380" width="16.6328125" style="56" customWidth="1"/>
    <col min="5381" max="5381" width="4.6328125" style="56" customWidth="1"/>
    <col min="5382" max="5382" width="7.6328125" style="56" customWidth="1"/>
    <col min="5383" max="5383" width="1.6328125" style="56" customWidth="1"/>
    <col min="5384" max="5385" width="9.6328125" style="56" customWidth="1"/>
    <col min="5386" max="5386" width="1.6328125" style="56" customWidth="1"/>
    <col min="5387" max="5388" width="9.6328125" style="56" customWidth="1"/>
    <col min="5389" max="5389" width="1.6328125" style="56" customWidth="1"/>
    <col min="5390" max="5391" width="9.6328125" style="56" customWidth="1"/>
    <col min="5392" max="5392" width="1.6328125" style="56" customWidth="1"/>
    <col min="5393" max="5393" width="9.6328125" style="56" customWidth="1"/>
    <col min="5394" max="5394" width="11.36328125" style="56" bestFit="1" customWidth="1"/>
    <col min="5395" max="5395" width="10.08984375" style="56" customWidth="1"/>
    <col min="5396" max="5632" width="9.08984375" style="56"/>
    <col min="5633" max="5633" width="8.90625" style="56" customWidth="1"/>
    <col min="5634" max="5634" width="6.453125" style="56" customWidth="1"/>
    <col min="5635" max="5635" width="0" style="56" hidden="1" customWidth="1"/>
    <col min="5636" max="5636" width="16.6328125" style="56" customWidth="1"/>
    <col min="5637" max="5637" width="4.6328125" style="56" customWidth="1"/>
    <col min="5638" max="5638" width="7.6328125" style="56" customWidth="1"/>
    <col min="5639" max="5639" width="1.6328125" style="56" customWidth="1"/>
    <col min="5640" max="5641" width="9.6328125" style="56" customWidth="1"/>
    <col min="5642" max="5642" width="1.6328125" style="56" customWidth="1"/>
    <col min="5643" max="5644" width="9.6328125" style="56" customWidth="1"/>
    <col min="5645" max="5645" width="1.6328125" style="56" customWidth="1"/>
    <col min="5646" max="5647" width="9.6328125" style="56" customWidth="1"/>
    <col min="5648" max="5648" width="1.6328125" style="56" customWidth="1"/>
    <col min="5649" max="5649" width="9.6328125" style="56" customWidth="1"/>
    <col min="5650" max="5650" width="11.36328125" style="56" bestFit="1" customWidth="1"/>
    <col min="5651" max="5651" width="10.08984375" style="56" customWidth="1"/>
    <col min="5652" max="5888" width="9.08984375" style="56"/>
    <col min="5889" max="5889" width="8.90625" style="56" customWidth="1"/>
    <col min="5890" max="5890" width="6.453125" style="56" customWidth="1"/>
    <col min="5891" max="5891" width="0" style="56" hidden="1" customWidth="1"/>
    <col min="5892" max="5892" width="16.6328125" style="56" customWidth="1"/>
    <col min="5893" max="5893" width="4.6328125" style="56" customWidth="1"/>
    <col min="5894" max="5894" width="7.6328125" style="56" customWidth="1"/>
    <col min="5895" max="5895" width="1.6328125" style="56" customWidth="1"/>
    <col min="5896" max="5897" width="9.6328125" style="56" customWidth="1"/>
    <col min="5898" max="5898" width="1.6328125" style="56" customWidth="1"/>
    <col min="5899" max="5900" width="9.6328125" style="56" customWidth="1"/>
    <col min="5901" max="5901" width="1.6328125" style="56" customWidth="1"/>
    <col min="5902" max="5903" width="9.6328125" style="56" customWidth="1"/>
    <col min="5904" max="5904" width="1.6328125" style="56" customWidth="1"/>
    <col min="5905" max="5905" width="9.6328125" style="56" customWidth="1"/>
    <col min="5906" max="5906" width="11.36328125" style="56" bestFit="1" customWidth="1"/>
    <col min="5907" max="5907" width="10.08984375" style="56" customWidth="1"/>
    <col min="5908" max="6144" width="9.08984375" style="56"/>
    <col min="6145" max="6145" width="8.90625" style="56" customWidth="1"/>
    <col min="6146" max="6146" width="6.453125" style="56" customWidth="1"/>
    <col min="6147" max="6147" width="0" style="56" hidden="1" customWidth="1"/>
    <col min="6148" max="6148" width="16.6328125" style="56" customWidth="1"/>
    <col min="6149" max="6149" width="4.6328125" style="56" customWidth="1"/>
    <col min="6150" max="6150" width="7.6328125" style="56" customWidth="1"/>
    <col min="6151" max="6151" width="1.6328125" style="56" customWidth="1"/>
    <col min="6152" max="6153" width="9.6328125" style="56" customWidth="1"/>
    <col min="6154" max="6154" width="1.6328125" style="56" customWidth="1"/>
    <col min="6155" max="6156" width="9.6328125" style="56" customWidth="1"/>
    <col min="6157" max="6157" width="1.6328125" style="56" customWidth="1"/>
    <col min="6158" max="6159" width="9.6328125" style="56" customWidth="1"/>
    <col min="6160" max="6160" width="1.6328125" style="56" customWidth="1"/>
    <col min="6161" max="6161" width="9.6328125" style="56" customWidth="1"/>
    <col min="6162" max="6162" width="11.36328125" style="56" bestFit="1" customWidth="1"/>
    <col min="6163" max="6163" width="10.08984375" style="56" customWidth="1"/>
    <col min="6164" max="6400" width="9.08984375" style="56"/>
    <col min="6401" max="6401" width="8.90625" style="56" customWidth="1"/>
    <col min="6402" max="6402" width="6.453125" style="56" customWidth="1"/>
    <col min="6403" max="6403" width="0" style="56" hidden="1" customWidth="1"/>
    <col min="6404" max="6404" width="16.6328125" style="56" customWidth="1"/>
    <col min="6405" max="6405" width="4.6328125" style="56" customWidth="1"/>
    <col min="6406" max="6406" width="7.6328125" style="56" customWidth="1"/>
    <col min="6407" max="6407" width="1.6328125" style="56" customWidth="1"/>
    <col min="6408" max="6409" width="9.6328125" style="56" customWidth="1"/>
    <col min="6410" max="6410" width="1.6328125" style="56" customWidth="1"/>
    <col min="6411" max="6412" width="9.6328125" style="56" customWidth="1"/>
    <col min="6413" max="6413" width="1.6328125" style="56" customWidth="1"/>
    <col min="6414" max="6415" width="9.6328125" style="56" customWidth="1"/>
    <col min="6416" max="6416" width="1.6328125" style="56" customWidth="1"/>
    <col min="6417" max="6417" width="9.6328125" style="56" customWidth="1"/>
    <col min="6418" max="6418" width="11.36328125" style="56" bestFit="1" customWidth="1"/>
    <col min="6419" max="6419" width="10.08984375" style="56" customWidth="1"/>
    <col min="6420" max="6656" width="9.08984375" style="56"/>
    <col min="6657" max="6657" width="8.90625" style="56" customWidth="1"/>
    <col min="6658" max="6658" width="6.453125" style="56" customWidth="1"/>
    <col min="6659" max="6659" width="0" style="56" hidden="1" customWidth="1"/>
    <col min="6660" max="6660" width="16.6328125" style="56" customWidth="1"/>
    <col min="6661" max="6661" width="4.6328125" style="56" customWidth="1"/>
    <col min="6662" max="6662" width="7.6328125" style="56" customWidth="1"/>
    <col min="6663" max="6663" width="1.6328125" style="56" customWidth="1"/>
    <col min="6664" max="6665" width="9.6328125" style="56" customWidth="1"/>
    <col min="6666" max="6666" width="1.6328125" style="56" customWidth="1"/>
    <col min="6667" max="6668" width="9.6328125" style="56" customWidth="1"/>
    <col min="6669" max="6669" width="1.6328125" style="56" customWidth="1"/>
    <col min="6670" max="6671" width="9.6328125" style="56" customWidth="1"/>
    <col min="6672" max="6672" width="1.6328125" style="56" customWidth="1"/>
    <col min="6673" max="6673" width="9.6328125" style="56" customWidth="1"/>
    <col min="6674" max="6674" width="11.36328125" style="56" bestFit="1" customWidth="1"/>
    <col min="6675" max="6675" width="10.08984375" style="56" customWidth="1"/>
    <col min="6676" max="6912" width="9.08984375" style="56"/>
    <col min="6913" max="6913" width="8.90625" style="56" customWidth="1"/>
    <col min="6914" max="6914" width="6.453125" style="56" customWidth="1"/>
    <col min="6915" max="6915" width="0" style="56" hidden="1" customWidth="1"/>
    <col min="6916" max="6916" width="16.6328125" style="56" customWidth="1"/>
    <col min="6917" max="6917" width="4.6328125" style="56" customWidth="1"/>
    <col min="6918" max="6918" width="7.6328125" style="56" customWidth="1"/>
    <col min="6919" max="6919" width="1.6328125" style="56" customWidth="1"/>
    <col min="6920" max="6921" width="9.6328125" style="56" customWidth="1"/>
    <col min="6922" max="6922" width="1.6328125" style="56" customWidth="1"/>
    <col min="6923" max="6924" width="9.6328125" style="56" customWidth="1"/>
    <col min="6925" max="6925" width="1.6328125" style="56" customWidth="1"/>
    <col min="6926" max="6927" width="9.6328125" style="56" customWidth="1"/>
    <col min="6928" max="6928" width="1.6328125" style="56" customWidth="1"/>
    <col min="6929" max="6929" width="9.6328125" style="56" customWidth="1"/>
    <col min="6930" max="6930" width="11.36328125" style="56" bestFit="1" customWidth="1"/>
    <col min="6931" max="6931" width="10.08984375" style="56" customWidth="1"/>
    <col min="6932" max="7168" width="9.08984375" style="56"/>
    <col min="7169" max="7169" width="8.90625" style="56" customWidth="1"/>
    <col min="7170" max="7170" width="6.453125" style="56" customWidth="1"/>
    <col min="7171" max="7171" width="0" style="56" hidden="1" customWidth="1"/>
    <col min="7172" max="7172" width="16.6328125" style="56" customWidth="1"/>
    <col min="7173" max="7173" width="4.6328125" style="56" customWidth="1"/>
    <col min="7174" max="7174" width="7.6328125" style="56" customWidth="1"/>
    <col min="7175" max="7175" width="1.6328125" style="56" customWidth="1"/>
    <col min="7176" max="7177" width="9.6328125" style="56" customWidth="1"/>
    <col min="7178" max="7178" width="1.6328125" style="56" customWidth="1"/>
    <col min="7179" max="7180" width="9.6328125" style="56" customWidth="1"/>
    <col min="7181" max="7181" width="1.6328125" style="56" customWidth="1"/>
    <col min="7182" max="7183" width="9.6328125" style="56" customWidth="1"/>
    <col min="7184" max="7184" width="1.6328125" style="56" customWidth="1"/>
    <col min="7185" max="7185" width="9.6328125" style="56" customWidth="1"/>
    <col min="7186" max="7186" width="11.36328125" style="56" bestFit="1" customWidth="1"/>
    <col min="7187" max="7187" width="10.08984375" style="56" customWidth="1"/>
    <col min="7188" max="7424" width="9.08984375" style="56"/>
    <col min="7425" max="7425" width="8.90625" style="56" customWidth="1"/>
    <col min="7426" max="7426" width="6.453125" style="56" customWidth="1"/>
    <col min="7427" max="7427" width="0" style="56" hidden="1" customWidth="1"/>
    <col min="7428" max="7428" width="16.6328125" style="56" customWidth="1"/>
    <col min="7429" max="7429" width="4.6328125" style="56" customWidth="1"/>
    <col min="7430" max="7430" width="7.6328125" style="56" customWidth="1"/>
    <col min="7431" max="7431" width="1.6328125" style="56" customWidth="1"/>
    <col min="7432" max="7433" width="9.6328125" style="56" customWidth="1"/>
    <col min="7434" max="7434" width="1.6328125" style="56" customWidth="1"/>
    <col min="7435" max="7436" width="9.6328125" style="56" customWidth="1"/>
    <col min="7437" max="7437" width="1.6328125" style="56" customWidth="1"/>
    <col min="7438" max="7439" width="9.6328125" style="56" customWidth="1"/>
    <col min="7440" max="7440" width="1.6328125" style="56" customWidth="1"/>
    <col min="7441" max="7441" width="9.6328125" style="56" customWidth="1"/>
    <col min="7442" max="7442" width="11.36328125" style="56" bestFit="1" customWidth="1"/>
    <col min="7443" max="7443" width="10.08984375" style="56" customWidth="1"/>
    <col min="7444" max="7680" width="9.08984375" style="56"/>
    <col min="7681" max="7681" width="8.90625" style="56" customWidth="1"/>
    <col min="7682" max="7682" width="6.453125" style="56" customWidth="1"/>
    <col min="7683" max="7683" width="0" style="56" hidden="1" customWidth="1"/>
    <col min="7684" max="7684" width="16.6328125" style="56" customWidth="1"/>
    <col min="7685" max="7685" width="4.6328125" style="56" customWidth="1"/>
    <col min="7686" max="7686" width="7.6328125" style="56" customWidth="1"/>
    <col min="7687" max="7687" width="1.6328125" style="56" customWidth="1"/>
    <col min="7688" max="7689" width="9.6328125" style="56" customWidth="1"/>
    <col min="7690" max="7690" width="1.6328125" style="56" customWidth="1"/>
    <col min="7691" max="7692" width="9.6328125" style="56" customWidth="1"/>
    <col min="7693" max="7693" width="1.6328125" style="56" customWidth="1"/>
    <col min="7694" max="7695" width="9.6328125" style="56" customWidth="1"/>
    <col min="7696" max="7696" width="1.6328125" style="56" customWidth="1"/>
    <col min="7697" max="7697" width="9.6328125" style="56" customWidth="1"/>
    <col min="7698" max="7698" width="11.36328125" style="56" bestFit="1" customWidth="1"/>
    <col min="7699" max="7699" width="10.08984375" style="56" customWidth="1"/>
    <col min="7700" max="7936" width="9.08984375" style="56"/>
    <col min="7937" max="7937" width="8.90625" style="56" customWidth="1"/>
    <col min="7938" max="7938" width="6.453125" style="56" customWidth="1"/>
    <col min="7939" max="7939" width="0" style="56" hidden="1" customWidth="1"/>
    <col min="7940" max="7940" width="16.6328125" style="56" customWidth="1"/>
    <col min="7941" max="7941" width="4.6328125" style="56" customWidth="1"/>
    <col min="7942" max="7942" width="7.6328125" style="56" customWidth="1"/>
    <col min="7943" max="7943" width="1.6328125" style="56" customWidth="1"/>
    <col min="7944" max="7945" width="9.6328125" style="56" customWidth="1"/>
    <col min="7946" max="7946" width="1.6328125" style="56" customWidth="1"/>
    <col min="7947" max="7948" width="9.6328125" style="56" customWidth="1"/>
    <col min="7949" max="7949" width="1.6328125" style="56" customWidth="1"/>
    <col min="7950" max="7951" width="9.6328125" style="56" customWidth="1"/>
    <col min="7952" max="7952" width="1.6328125" style="56" customWidth="1"/>
    <col min="7953" max="7953" width="9.6328125" style="56" customWidth="1"/>
    <col min="7954" max="7954" width="11.36328125" style="56" bestFit="1" customWidth="1"/>
    <col min="7955" max="7955" width="10.08984375" style="56" customWidth="1"/>
    <col min="7956" max="8192" width="9.08984375" style="56"/>
    <col min="8193" max="8193" width="8.90625" style="56" customWidth="1"/>
    <col min="8194" max="8194" width="6.453125" style="56" customWidth="1"/>
    <col min="8195" max="8195" width="0" style="56" hidden="1" customWidth="1"/>
    <col min="8196" max="8196" width="16.6328125" style="56" customWidth="1"/>
    <col min="8197" max="8197" width="4.6328125" style="56" customWidth="1"/>
    <col min="8198" max="8198" width="7.6328125" style="56" customWidth="1"/>
    <col min="8199" max="8199" width="1.6328125" style="56" customWidth="1"/>
    <col min="8200" max="8201" width="9.6328125" style="56" customWidth="1"/>
    <col min="8202" max="8202" width="1.6328125" style="56" customWidth="1"/>
    <col min="8203" max="8204" width="9.6328125" style="56" customWidth="1"/>
    <col min="8205" max="8205" width="1.6328125" style="56" customWidth="1"/>
    <col min="8206" max="8207" width="9.6328125" style="56" customWidth="1"/>
    <col min="8208" max="8208" width="1.6328125" style="56" customWidth="1"/>
    <col min="8209" max="8209" width="9.6328125" style="56" customWidth="1"/>
    <col min="8210" max="8210" width="11.36328125" style="56" bestFit="1" customWidth="1"/>
    <col min="8211" max="8211" width="10.08984375" style="56" customWidth="1"/>
    <col min="8212" max="8448" width="9.08984375" style="56"/>
    <col min="8449" max="8449" width="8.90625" style="56" customWidth="1"/>
    <col min="8450" max="8450" width="6.453125" style="56" customWidth="1"/>
    <col min="8451" max="8451" width="0" style="56" hidden="1" customWidth="1"/>
    <col min="8452" max="8452" width="16.6328125" style="56" customWidth="1"/>
    <col min="8453" max="8453" width="4.6328125" style="56" customWidth="1"/>
    <col min="8454" max="8454" width="7.6328125" style="56" customWidth="1"/>
    <col min="8455" max="8455" width="1.6328125" style="56" customWidth="1"/>
    <col min="8456" max="8457" width="9.6328125" style="56" customWidth="1"/>
    <col min="8458" max="8458" width="1.6328125" style="56" customWidth="1"/>
    <col min="8459" max="8460" width="9.6328125" style="56" customWidth="1"/>
    <col min="8461" max="8461" width="1.6328125" style="56" customWidth="1"/>
    <col min="8462" max="8463" width="9.6328125" style="56" customWidth="1"/>
    <col min="8464" max="8464" width="1.6328125" style="56" customWidth="1"/>
    <col min="8465" max="8465" width="9.6328125" style="56" customWidth="1"/>
    <col min="8466" max="8466" width="11.36328125" style="56" bestFit="1" customWidth="1"/>
    <col min="8467" max="8467" width="10.08984375" style="56" customWidth="1"/>
    <col min="8468" max="8704" width="9.08984375" style="56"/>
    <col min="8705" max="8705" width="8.90625" style="56" customWidth="1"/>
    <col min="8706" max="8706" width="6.453125" style="56" customWidth="1"/>
    <col min="8707" max="8707" width="0" style="56" hidden="1" customWidth="1"/>
    <col min="8708" max="8708" width="16.6328125" style="56" customWidth="1"/>
    <col min="8709" max="8709" width="4.6328125" style="56" customWidth="1"/>
    <col min="8710" max="8710" width="7.6328125" style="56" customWidth="1"/>
    <col min="8711" max="8711" width="1.6328125" style="56" customWidth="1"/>
    <col min="8712" max="8713" width="9.6328125" style="56" customWidth="1"/>
    <col min="8714" max="8714" width="1.6328125" style="56" customWidth="1"/>
    <col min="8715" max="8716" width="9.6328125" style="56" customWidth="1"/>
    <col min="8717" max="8717" width="1.6328125" style="56" customWidth="1"/>
    <col min="8718" max="8719" width="9.6328125" style="56" customWidth="1"/>
    <col min="8720" max="8720" width="1.6328125" style="56" customWidth="1"/>
    <col min="8721" max="8721" width="9.6328125" style="56" customWidth="1"/>
    <col min="8722" max="8722" width="11.36328125" style="56" bestFit="1" customWidth="1"/>
    <col min="8723" max="8723" width="10.08984375" style="56" customWidth="1"/>
    <col min="8724" max="8960" width="9.08984375" style="56"/>
    <col min="8961" max="8961" width="8.90625" style="56" customWidth="1"/>
    <col min="8962" max="8962" width="6.453125" style="56" customWidth="1"/>
    <col min="8963" max="8963" width="0" style="56" hidden="1" customWidth="1"/>
    <col min="8964" max="8964" width="16.6328125" style="56" customWidth="1"/>
    <col min="8965" max="8965" width="4.6328125" style="56" customWidth="1"/>
    <col min="8966" max="8966" width="7.6328125" style="56" customWidth="1"/>
    <col min="8967" max="8967" width="1.6328125" style="56" customWidth="1"/>
    <col min="8968" max="8969" width="9.6328125" style="56" customWidth="1"/>
    <col min="8970" max="8970" width="1.6328125" style="56" customWidth="1"/>
    <col min="8971" max="8972" width="9.6328125" style="56" customWidth="1"/>
    <col min="8973" max="8973" width="1.6328125" style="56" customWidth="1"/>
    <col min="8974" max="8975" width="9.6328125" style="56" customWidth="1"/>
    <col min="8976" max="8976" width="1.6328125" style="56" customWidth="1"/>
    <col min="8977" max="8977" width="9.6328125" style="56" customWidth="1"/>
    <col min="8978" max="8978" width="11.36328125" style="56" bestFit="1" customWidth="1"/>
    <col min="8979" max="8979" width="10.08984375" style="56" customWidth="1"/>
    <col min="8980" max="9216" width="9.08984375" style="56"/>
    <col min="9217" max="9217" width="8.90625" style="56" customWidth="1"/>
    <col min="9218" max="9218" width="6.453125" style="56" customWidth="1"/>
    <col min="9219" max="9219" width="0" style="56" hidden="1" customWidth="1"/>
    <col min="9220" max="9220" width="16.6328125" style="56" customWidth="1"/>
    <col min="9221" max="9221" width="4.6328125" style="56" customWidth="1"/>
    <col min="9222" max="9222" width="7.6328125" style="56" customWidth="1"/>
    <col min="9223" max="9223" width="1.6328125" style="56" customWidth="1"/>
    <col min="9224" max="9225" width="9.6328125" style="56" customWidth="1"/>
    <col min="9226" max="9226" width="1.6328125" style="56" customWidth="1"/>
    <col min="9227" max="9228" width="9.6328125" style="56" customWidth="1"/>
    <col min="9229" max="9229" width="1.6328125" style="56" customWidth="1"/>
    <col min="9230" max="9231" width="9.6328125" style="56" customWidth="1"/>
    <col min="9232" max="9232" width="1.6328125" style="56" customWidth="1"/>
    <col min="9233" max="9233" width="9.6328125" style="56" customWidth="1"/>
    <col min="9234" max="9234" width="11.36328125" style="56" bestFit="1" customWidth="1"/>
    <col min="9235" max="9235" width="10.08984375" style="56" customWidth="1"/>
    <col min="9236" max="9472" width="9.08984375" style="56"/>
    <col min="9473" max="9473" width="8.90625" style="56" customWidth="1"/>
    <col min="9474" max="9474" width="6.453125" style="56" customWidth="1"/>
    <col min="9475" max="9475" width="0" style="56" hidden="1" customWidth="1"/>
    <col min="9476" max="9476" width="16.6328125" style="56" customWidth="1"/>
    <col min="9477" max="9477" width="4.6328125" style="56" customWidth="1"/>
    <col min="9478" max="9478" width="7.6328125" style="56" customWidth="1"/>
    <col min="9479" max="9479" width="1.6328125" style="56" customWidth="1"/>
    <col min="9480" max="9481" width="9.6328125" style="56" customWidth="1"/>
    <col min="9482" max="9482" width="1.6328125" style="56" customWidth="1"/>
    <col min="9483" max="9484" width="9.6328125" style="56" customWidth="1"/>
    <col min="9485" max="9485" width="1.6328125" style="56" customWidth="1"/>
    <col min="9486" max="9487" width="9.6328125" style="56" customWidth="1"/>
    <col min="9488" max="9488" width="1.6328125" style="56" customWidth="1"/>
    <col min="9489" max="9489" width="9.6328125" style="56" customWidth="1"/>
    <col min="9490" max="9490" width="11.36328125" style="56" bestFit="1" customWidth="1"/>
    <col min="9491" max="9491" width="10.08984375" style="56" customWidth="1"/>
    <col min="9492" max="9728" width="9.08984375" style="56"/>
    <col min="9729" max="9729" width="8.90625" style="56" customWidth="1"/>
    <col min="9730" max="9730" width="6.453125" style="56" customWidth="1"/>
    <col min="9731" max="9731" width="0" style="56" hidden="1" customWidth="1"/>
    <col min="9732" max="9732" width="16.6328125" style="56" customWidth="1"/>
    <col min="9733" max="9733" width="4.6328125" style="56" customWidth="1"/>
    <col min="9734" max="9734" width="7.6328125" style="56" customWidth="1"/>
    <col min="9735" max="9735" width="1.6328125" style="56" customWidth="1"/>
    <col min="9736" max="9737" width="9.6328125" style="56" customWidth="1"/>
    <col min="9738" max="9738" width="1.6328125" style="56" customWidth="1"/>
    <col min="9739" max="9740" width="9.6328125" style="56" customWidth="1"/>
    <col min="9741" max="9741" width="1.6328125" style="56" customWidth="1"/>
    <col min="9742" max="9743" width="9.6328125" style="56" customWidth="1"/>
    <col min="9744" max="9744" width="1.6328125" style="56" customWidth="1"/>
    <col min="9745" max="9745" width="9.6328125" style="56" customWidth="1"/>
    <col min="9746" max="9746" width="11.36328125" style="56" bestFit="1" customWidth="1"/>
    <col min="9747" max="9747" width="10.08984375" style="56" customWidth="1"/>
    <col min="9748" max="9984" width="9.08984375" style="56"/>
    <col min="9985" max="9985" width="8.90625" style="56" customWidth="1"/>
    <col min="9986" max="9986" width="6.453125" style="56" customWidth="1"/>
    <col min="9987" max="9987" width="0" style="56" hidden="1" customWidth="1"/>
    <col min="9988" max="9988" width="16.6328125" style="56" customWidth="1"/>
    <col min="9989" max="9989" width="4.6328125" style="56" customWidth="1"/>
    <col min="9990" max="9990" width="7.6328125" style="56" customWidth="1"/>
    <col min="9991" max="9991" width="1.6328125" style="56" customWidth="1"/>
    <col min="9992" max="9993" width="9.6328125" style="56" customWidth="1"/>
    <col min="9994" max="9994" width="1.6328125" style="56" customWidth="1"/>
    <col min="9995" max="9996" width="9.6328125" style="56" customWidth="1"/>
    <col min="9997" max="9997" width="1.6328125" style="56" customWidth="1"/>
    <col min="9998" max="9999" width="9.6328125" style="56" customWidth="1"/>
    <col min="10000" max="10000" width="1.6328125" style="56" customWidth="1"/>
    <col min="10001" max="10001" width="9.6328125" style="56" customWidth="1"/>
    <col min="10002" max="10002" width="11.36328125" style="56" bestFit="1" customWidth="1"/>
    <col min="10003" max="10003" width="10.08984375" style="56" customWidth="1"/>
    <col min="10004" max="10240" width="9.08984375" style="56"/>
    <col min="10241" max="10241" width="8.90625" style="56" customWidth="1"/>
    <col min="10242" max="10242" width="6.453125" style="56" customWidth="1"/>
    <col min="10243" max="10243" width="0" style="56" hidden="1" customWidth="1"/>
    <col min="10244" max="10244" width="16.6328125" style="56" customWidth="1"/>
    <col min="10245" max="10245" width="4.6328125" style="56" customWidth="1"/>
    <col min="10246" max="10246" width="7.6328125" style="56" customWidth="1"/>
    <col min="10247" max="10247" width="1.6328125" style="56" customWidth="1"/>
    <col min="10248" max="10249" width="9.6328125" style="56" customWidth="1"/>
    <col min="10250" max="10250" width="1.6328125" style="56" customWidth="1"/>
    <col min="10251" max="10252" width="9.6328125" style="56" customWidth="1"/>
    <col min="10253" max="10253" width="1.6328125" style="56" customWidth="1"/>
    <col min="10254" max="10255" width="9.6328125" style="56" customWidth="1"/>
    <col min="10256" max="10256" width="1.6328125" style="56" customWidth="1"/>
    <col min="10257" max="10257" width="9.6328125" style="56" customWidth="1"/>
    <col min="10258" max="10258" width="11.36328125" style="56" bestFit="1" customWidth="1"/>
    <col min="10259" max="10259" width="10.08984375" style="56" customWidth="1"/>
    <col min="10260" max="10496" width="9.08984375" style="56"/>
    <col min="10497" max="10497" width="8.90625" style="56" customWidth="1"/>
    <col min="10498" max="10498" width="6.453125" style="56" customWidth="1"/>
    <col min="10499" max="10499" width="0" style="56" hidden="1" customWidth="1"/>
    <col min="10500" max="10500" width="16.6328125" style="56" customWidth="1"/>
    <col min="10501" max="10501" width="4.6328125" style="56" customWidth="1"/>
    <col min="10502" max="10502" width="7.6328125" style="56" customWidth="1"/>
    <col min="10503" max="10503" width="1.6328125" style="56" customWidth="1"/>
    <col min="10504" max="10505" width="9.6328125" style="56" customWidth="1"/>
    <col min="10506" max="10506" width="1.6328125" style="56" customWidth="1"/>
    <col min="10507" max="10508" width="9.6328125" style="56" customWidth="1"/>
    <col min="10509" max="10509" width="1.6328125" style="56" customWidth="1"/>
    <col min="10510" max="10511" width="9.6328125" style="56" customWidth="1"/>
    <col min="10512" max="10512" width="1.6328125" style="56" customWidth="1"/>
    <col min="10513" max="10513" width="9.6328125" style="56" customWidth="1"/>
    <col min="10514" max="10514" width="11.36328125" style="56" bestFit="1" customWidth="1"/>
    <col min="10515" max="10515" width="10.08984375" style="56" customWidth="1"/>
    <col min="10516" max="10752" width="9.08984375" style="56"/>
    <col min="10753" max="10753" width="8.90625" style="56" customWidth="1"/>
    <col min="10754" max="10754" width="6.453125" style="56" customWidth="1"/>
    <col min="10755" max="10755" width="0" style="56" hidden="1" customWidth="1"/>
    <col min="10756" max="10756" width="16.6328125" style="56" customWidth="1"/>
    <col min="10757" max="10757" width="4.6328125" style="56" customWidth="1"/>
    <col min="10758" max="10758" width="7.6328125" style="56" customWidth="1"/>
    <col min="10759" max="10759" width="1.6328125" style="56" customWidth="1"/>
    <col min="10760" max="10761" width="9.6328125" style="56" customWidth="1"/>
    <col min="10762" max="10762" width="1.6328125" style="56" customWidth="1"/>
    <col min="10763" max="10764" width="9.6328125" style="56" customWidth="1"/>
    <col min="10765" max="10765" width="1.6328125" style="56" customWidth="1"/>
    <col min="10766" max="10767" width="9.6328125" style="56" customWidth="1"/>
    <col min="10768" max="10768" width="1.6328125" style="56" customWidth="1"/>
    <col min="10769" max="10769" width="9.6328125" style="56" customWidth="1"/>
    <col min="10770" max="10770" width="11.36328125" style="56" bestFit="1" customWidth="1"/>
    <col min="10771" max="10771" width="10.08984375" style="56" customWidth="1"/>
    <col min="10772" max="11008" width="9.08984375" style="56"/>
    <col min="11009" max="11009" width="8.90625" style="56" customWidth="1"/>
    <col min="11010" max="11010" width="6.453125" style="56" customWidth="1"/>
    <col min="11011" max="11011" width="0" style="56" hidden="1" customWidth="1"/>
    <col min="11012" max="11012" width="16.6328125" style="56" customWidth="1"/>
    <col min="11013" max="11013" width="4.6328125" style="56" customWidth="1"/>
    <col min="11014" max="11014" width="7.6328125" style="56" customWidth="1"/>
    <col min="11015" max="11015" width="1.6328125" style="56" customWidth="1"/>
    <col min="11016" max="11017" width="9.6328125" style="56" customWidth="1"/>
    <col min="11018" max="11018" width="1.6328125" style="56" customWidth="1"/>
    <col min="11019" max="11020" width="9.6328125" style="56" customWidth="1"/>
    <col min="11021" max="11021" width="1.6328125" style="56" customWidth="1"/>
    <col min="11022" max="11023" width="9.6328125" style="56" customWidth="1"/>
    <col min="11024" max="11024" width="1.6328125" style="56" customWidth="1"/>
    <col min="11025" max="11025" width="9.6328125" style="56" customWidth="1"/>
    <col min="11026" max="11026" width="11.36328125" style="56" bestFit="1" customWidth="1"/>
    <col min="11027" max="11027" width="10.08984375" style="56" customWidth="1"/>
    <col min="11028" max="11264" width="9.08984375" style="56"/>
    <col min="11265" max="11265" width="8.90625" style="56" customWidth="1"/>
    <col min="11266" max="11266" width="6.453125" style="56" customWidth="1"/>
    <col min="11267" max="11267" width="0" style="56" hidden="1" customWidth="1"/>
    <col min="11268" max="11268" width="16.6328125" style="56" customWidth="1"/>
    <col min="11269" max="11269" width="4.6328125" style="56" customWidth="1"/>
    <col min="11270" max="11270" width="7.6328125" style="56" customWidth="1"/>
    <col min="11271" max="11271" width="1.6328125" style="56" customWidth="1"/>
    <col min="11272" max="11273" width="9.6328125" style="56" customWidth="1"/>
    <col min="11274" max="11274" width="1.6328125" style="56" customWidth="1"/>
    <col min="11275" max="11276" width="9.6328125" style="56" customWidth="1"/>
    <col min="11277" max="11277" width="1.6328125" style="56" customWidth="1"/>
    <col min="11278" max="11279" width="9.6328125" style="56" customWidth="1"/>
    <col min="11280" max="11280" width="1.6328125" style="56" customWidth="1"/>
    <col min="11281" max="11281" width="9.6328125" style="56" customWidth="1"/>
    <col min="11282" max="11282" width="11.36328125" style="56" bestFit="1" customWidth="1"/>
    <col min="11283" max="11283" width="10.08984375" style="56" customWidth="1"/>
    <col min="11284" max="11520" width="9.08984375" style="56"/>
    <col min="11521" max="11521" width="8.90625" style="56" customWidth="1"/>
    <col min="11522" max="11522" width="6.453125" style="56" customWidth="1"/>
    <col min="11523" max="11523" width="0" style="56" hidden="1" customWidth="1"/>
    <col min="11524" max="11524" width="16.6328125" style="56" customWidth="1"/>
    <col min="11525" max="11525" width="4.6328125" style="56" customWidth="1"/>
    <col min="11526" max="11526" width="7.6328125" style="56" customWidth="1"/>
    <col min="11527" max="11527" width="1.6328125" style="56" customWidth="1"/>
    <col min="11528" max="11529" width="9.6328125" style="56" customWidth="1"/>
    <col min="11530" max="11530" width="1.6328125" style="56" customWidth="1"/>
    <col min="11531" max="11532" width="9.6328125" style="56" customWidth="1"/>
    <col min="11533" max="11533" width="1.6328125" style="56" customWidth="1"/>
    <col min="11534" max="11535" width="9.6328125" style="56" customWidth="1"/>
    <col min="11536" max="11536" width="1.6328125" style="56" customWidth="1"/>
    <col min="11537" max="11537" width="9.6328125" style="56" customWidth="1"/>
    <col min="11538" max="11538" width="11.36328125" style="56" bestFit="1" customWidth="1"/>
    <col min="11539" max="11539" width="10.08984375" style="56" customWidth="1"/>
    <col min="11540" max="11776" width="9.08984375" style="56"/>
    <col min="11777" max="11777" width="8.90625" style="56" customWidth="1"/>
    <col min="11778" max="11778" width="6.453125" style="56" customWidth="1"/>
    <col min="11779" max="11779" width="0" style="56" hidden="1" customWidth="1"/>
    <col min="11780" max="11780" width="16.6328125" style="56" customWidth="1"/>
    <col min="11781" max="11781" width="4.6328125" style="56" customWidth="1"/>
    <col min="11782" max="11782" width="7.6328125" style="56" customWidth="1"/>
    <col min="11783" max="11783" width="1.6328125" style="56" customWidth="1"/>
    <col min="11784" max="11785" width="9.6328125" style="56" customWidth="1"/>
    <col min="11786" max="11786" width="1.6328125" style="56" customWidth="1"/>
    <col min="11787" max="11788" width="9.6328125" style="56" customWidth="1"/>
    <col min="11789" max="11789" width="1.6328125" style="56" customWidth="1"/>
    <col min="11790" max="11791" width="9.6328125" style="56" customWidth="1"/>
    <col min="11792" max="11792" width="1.6328125" style="56" customWidth="1"/>
    <col min="11793" max="11793" width="9.6328125" style="56" customWidth="1"/>
    <col min="11794" max="11794" width="11.36328125" style="56" bestFit="1" customWidth="1"/>
    <col min="11795" max="11795" width="10.08984375" style="56" customWidth="1"/>
    <col min="11796" max="12032" width="9.08984375" style="56"/>
    <col min="12033" max="12033" width="8.90625" style="56" customWidth="1"/>
    <col min="12034" max="12034" width="6.453125" style="56" customWidth="1"/>
    <col min="12035" max="12035" width="0" style="56" hidden="1" customWidth="1"/>
    <col min="12036" max="12036" width="16.6328125" style="56" customWidth="1"/>
    <col min="12037" max="12037" width="4.6328125" style="56" customWidth="1"/>
    <col min="12038" max="12038" width="7.6328125" style="56" customWidth="1"/>
    <col min="12039" max="12039" width="1.6328125" style="56" customWidth="1"/>
    <col min="12040" max="12041" width="9.6328125" style="56" customWidth="1"/>
    <col min="12042" max="12042" width="1.6328125" style="56" customWidth="1"/>
    <col min="12043" max="12044" width="9.6328125" style="56" customWidth="1"/>
    <col min="12045" max="12045" width="1.6328125" style="56" customWidth="1"/>
    <col min="12046" max="12047" width="9.6328125" style="56" customWidth="1"/>
    <col min="12048" max="12048" width="1.6328125" style="56" customWidth="1"/>
    <col min="12049" max="12049" width="9.6328125" style="56" customWidth="1"/>
    <col min="12050" max="12050" width="11.36328125" style="56" bestFit="1" customWidth="1"/>
    <col min="12051" max="12051" width="10.08984375" style="56" customWidth="1"/>
    <col min="12052" max="12288" width="9.08984375" style="56"/>
    <col min="12289" max="12289" width="8.90625" style="56" customWidth="1"/>
    <col min="12290" max="12290" width="6.453125" style="56" customWidth="1"/>
    <col min="12291" max="12291" width="0" style="56" hidden="1" customWidth="1"/>
    <col min="12292" max="12292" width="16.6328125" style="56" customWidth="1"/>
    <col min="12293" max="12293" width="4.6328125" style="56" customWidth="1"/>
    <col min="12294" max="12294" width="7.6328125" style="56" customWidth="1"/>
    <col min="12295" max="12295" width="1.6328125" style="56" customWidth="1"/>
    <col min="12296" max="12297" width="9.6328125" style="56" customWidth="1"/>
    <col min="12298" max="12298" width="1.6328125" style="56" customWidth="1"/>
    <col min="12299" max="12300" width="9.6328125" style="56" customWidth="1"/>
    <col min="12301" max="12301" width="1.6328125" style="56" customWidth="1"/>
    <col min="12302" max="12303" width="9.6328125" style="56" customWidth="1"/>
    <col min="12304" max="12304" width="1.6328125" style="56" customWidth="1"/>
    <col min="12305" max="12305" width="9.6328125" style="56" customWidth="1"/>
    <col min="12306" max="12306" width="11.36328125" style="56" bestFit="1" customWidth="1"/>
    <col min="12307" max="12307" width="10.08984375" style="56" customWidth="1"/>
    <col min="12308" max="12544" width="9.08984375" style="56"/>
    <col min="12545" max="12545" width="8.90625" style="56" customWidth="1"/>
    <col min="12546" max="12546" width="6.453125" style="56" customWidth="1"/>
    <col min="12547" max="12547" width="0" style="56" hidden="1" customWidth="1"/>
    <col min="12548" max="12548" width="16.6328125" style="56" customWidth="1"/>
    <col min="12549" max="12549" width="4.6328125" style="56" customWidth="1"/>
    <col min="12550" max="12550" width="7.6328125" style="56" customWidth="1"/>
    <col min="12551" max="12551" width="1.6328125" style="56" customWidth="1"/>
    <col min="12552" max="12553" width="9.6328125" style="56" customWidth="1"/>
    <col min="12554" max="12554" width="1.6328125" style="56" customWidth="1"/>
    <col min="12555" max="12556" width="9.6328125" style="56" customWidth="1"/>
    <col min="12557" max="12557" width="1.6328125" style="56" customWidth="1"/>
    <col min="12558" max="12559" width="9.6328125" style="56" customWidth="1"/>
    <col min="12560" max="12560" width="1.6328125" style="56" customWidth="1"/>
    <col min="12561" max="12561" width="9.6328125" style="56" customWidth="1"/>
    <col min="12562" max="12562" width="11.36328125" style="56" bestFit="1" customWidth="1"/>
    <col min="12563" max="12563" width="10.08984375" style="56" customWidth="1"/>
    <col min="12564" max="12800" width="9.08984375" style="56"/>
    <col min="12801" max="12801" width="8.90625" style="56" customWidth="1"/>
    <col min="12802" max="12802" width="6.453125" style="56" customWidth="1"/>
    <col min="12803" max="12803" width="0" style="56" hidden="1" customWidth="1"/>
    <col min="12804" max="12804" width="16.6328125" style="56" customWidth="1"/>
    <col min="12805" max="12805" width="4.6328125" style="56" customWidth="1"/>
    <col min="12806" max="12806" width="7.6328125" style="56" customWidth="1"/>
    <col min="12807" max="12807" width="1.6328125" style="56" customWidth="1"/>
    <col min="12808" max="12809" width="9.6328125" style="56" customWidth="1"/>
    <col min="12810" max="12810" width="1.6328125" style="56" customWidth="1"/>
    <col min="12811" max="12812" width="9.6328125" style="56" customWidth="1"/>
    <col min="12813" max="12813" width="1.6328125" style="56" customWidth="1"/>
    <col min="12814" max="12815" width="9.6328125" style="56" customWidth="1"/>
    <col min="12816" max="12816" width="1.6328125" style="56" customWidth="1"/>
    <col min="12817" max="12817" width="9.6328125" style="56" customWidth="1"/>
    <col min="12818" max="12818" width="11.36328125" style="56" bestFit="1" customWidth="1"/>
    <col min="12819" max="12819" width="10.08984375" style="56" customWidth="1"/>
    <col min="12820" max="13056" width="9.08984375" style="56"/>
    <col min="13057" max="13057" width="8.90625" style="56" customWidth="1"/>
    <col min="13058" max="13058" width="6.453125" style="56" customWidth="1"/>
    <col min="13059" max="13059" width="0" style="56" hidden="1" customWidth="1"/>
    <col min="13060" max="13060" width="16.6328125" style="56" customWidth="1"/>
    <col min="13061" max="13061" width="4.6328125" style="56" customWidth="1"/>
    <col min="13062" max="13062" width="7.6328125" style="56" customWidth="1"/>
    <col min="13063" max="13063" width="1.6328125" style="56" customWidth="1"/>
    <col min="13064" max="13065" width="9.6328125" style="56" customWidth="1"/>
    <col min="13066" max="13066" width="1.6328125" style="56" customWidth="1"/>
    <col min="13067" max="13068" width="9.6328125" style="56" customWidth="1"/>
    <col min="13069" max="13069" width="1.6328125" style="56" customWidth="1"/>
    <col min="13070" max="13071" width="9.6328125" style="56" customWidth="1"/>
    <col min="13072" max="13072" width="1.6328125" style="56" customWidth="1"/>
    <col min="13073" max="13073" width="9.6328125" style="56" customWidth="1"/>
    <col min="13074" max="13074" width="11.36328125" style="56" bestFit="1" customWidth="1"/>
    <col min="13075" max="13075" width="10.08984375" style="56" customWidth="1"/>
    <col min="13076" max="13312" width="9.08984375" style="56"/>
    <col min="13313" max="13313" width="8.90625" style="56" customWidth="1"/>
    <col min="13314" max="13314" width="6.453125" style="56" customWidth="1"/>
    <col min="13315" max="13315" width="0" style="56" hidden="1" customWidth="1"/>
    <col min="13316" max="13316" width="16.6328125" style="56" customWidth="1"/>
    <col min="13317" max="13317" width="4.6328125" style="56" customWidth="1"/>
    <col min="13318" max="13318" width="7.6328125" style="56" customWidth="1"/>
    <col min="13319" max="13319" width="1.6328125" style="56" customWidth="1"/>
    <col min="13320" max="13321" width="9.6328125" style="56" customWidth="1"/>
    <col min="13322" max="13322" width="1.6328125" style="56" customWidth="1"/>
    <col min="13323" max="13324" width="9.6328125" style="56" customWidth="1"/>
    <col min="13325" max="13325" width="1.6328125" style="56" customWidth="1"/>
    <col min="13326" max="13327" width="9.6328125" style="56" customWidth="1"/>
    <col min="13328" max="13328" width="1.6328125" style="56" customWidth="1"/>
    <col min="13329" max="13329" width="9.6328125" style="56" customWidth="1"/>
    <col min="13330" max="13330" width="11.36328125" style="56" bestFit="1" customWidth="1"/>
    <col min="13331" max="13331" width="10.08984375" style="56" customWidth="1"/>
    <col min="13332" max="13568" width="9.08984375" style="56"/>
    <col min="13569" max="13569" width="8.90625" style="56" customWidth="1"/>
    <col min="13570" max="13570" width="6.453125" style="56" customWidth="1"/>
    <col min="13571" max="13571" width="0" style="56" hidden="1" customWidth="1"/>
    <col min="13572" max="13572" width="16.6328125" style="56" customWidth="1"/>
    <col min="13573" max="13573" width="4.6328125" style="56" customWidth="1"/>
    <col min="13574" max="13574" width="7.6328125" style="56" customWidth="1"/>
    <col min="13575" max="13575" width="1.6328125" style="56" customWidth="1"/>
    <col min="13576" max="13577" width="9.6328125" style="56" customWidth="1"/>
    <col min="13578" max="13578" width="1.6328125" style="56" customWidth="1"/>
    <col min="13579" max="13580" width="9.6328125" style="56" customWidth="1"/>
    <col min="13581" max="13581" width="1.6328125" style="56" customWidth="1"/>
    <col min="13582" max="13583" width="9.6328125" style="56" customWidth="1"/>
    <col min="13584" max="13584" width="1.6328125" style="56" customWidth="1"/>
    <col min="13585" max="13585" width="9.6328125" style="56" customWidth="1"/>
    <col min="13586" max="13586" width="11.36328125" style="56" bestFit="1" customWidth="1"/>
    <col min="13587" max="13587" width="10.08984375" style="56" customWidth="1"/>
    <col min="13588" max="13824" width="9.08984375" style="56"/>
    <col min="13825" max="13825" width="8.90625" style="56" customWidth="1"/>
    <col min="13826" max="13826" width="6.453125" style="56" customWidth="1"/>
    <col min="13827" max="13827" width="0" style="56" hidden="1" customWidth="1"/>
    <col min="13828" max="13828" width="16.6328125" style="56" customWidth="1"/>
    <col min="13829" max="13829" width="4.6328125" style="56" customWidth="1"/>
    <col min="13830" max="13830" width="7.6328125" style="56" customWidth="1"/>
    <col min="13831" max="13831" width="1.6328125" style="56" customWidth="1"/>
    <col min="13832" max="13833" width="9.6328125" style="56" customWidth="1"/>
    <col min="13834" max="13834" width="1.6328125" style="56" customWidth="1"/>
    <col min="13835" max="13836" width="9.6328125" style="56" customWidth="1"/>
    <col min="13837" max="13837" width="1.6328125" style="56" customWidth="1"/>
    <col min="13838" max="13839" width="9.6328125" style="56" customWidth="1"/>
    <col min="13840" max="13840" width="1.6328125" style="56" customWidth="1"/>
    <col min="13841" max="13841" width="9.6328125" style="56" customWidth="1"/>
    <col min="13842" max="13842" width="11.36328125" style="56" bestFit="1" customWidth="1"/>
    <col min="13843" max="13843" width="10.08984375" style="56" customWidth="1"/>
    <col min="13844" max="14080" width="9.08984375" style="56"/>
    <col min="14081" max="14081" width="8.90625" style="56" customWidth="1"/>
    <col min="14082" max="14082" width="6.453125" style="56" customWidth="1"/>
    <col min="14083" max="14083" width="0" style="56" hidden="1" customWidth="1"/>
    <col min="14084" max="14084" width="16.6328125" style="56" customWidth="1"/>
    <col min="14085" max="14085" width="4.6328125" style="56" customWidth="1"/>
    <col min="14086" max="14086" width="7.6328125" style="56" customWidth="1"/>
    <col min="14087" max="14087" width="1.6328125" style="56" customWidth="1"/>
    <col min="14088" max="14089" width="9.6328125" style="56" customWidth="1"/>
    <col min="14090" max="14090" width="1.6328125" style="56" customWidth="1"/>
    <col min="14091" max="14092" width="9.6328125" style="56" customWidth="1"/>
    <col min="14093" max="14093" width="1.6328125" style="56" customWidth="1"/>
    <col min="14094" max="14095" width="9.6328125" style="56" customWidth="1"/>
    <col min="14096" max="14096" width="1.6328125" style="56" customWidth="1"/>
    <col min="14097" max="14097" width="9.6328125" style="56" customWidth="1"/>
    <col min="14098" max="14098" width="11.36328125" style="56" bestFit="1" customWidth="1"/>
    <col min="14099" max="14099" width="10.08984375" style="56" customWidth="1"/>
    <col min="14100" max="14336" width="9.08984375" style="56"/>
    <col min="14337" max="14337" width="8.90625" style="56" customWidth="1"/>
    <col min="14338" max="14338" width="6.453125" style="56" customWidth="1"/>
    <col min="14339" max="14339" width="0" style="56" hidden="1" customWidth="1"/>
    <col min="14340" max="14340" width="16.6328125" style="56" customWidth="1"/>
    <col min="14341" max="14341" width="4.6328125" style="56" customWidth="1"/>
    <col min="14342" max="14342" width="7.6328125" style="56" customWidth="1"/>
    <col min="14343" max="14343" width="1.6328125" style="56" customWidth="1"/>
    <col min="14344" max="14345" width="9.6328125" style="56" customWidth="1"/>
    <col min="14346" max="14346" width="1.6328125" style="56" customWidth="1"/>
    <col min="14347" max="14348" width="9.6328125" style="56" customWidth="1"/>
    <col min="14349" max="14349" width="1.6328125" style="56" customWidth="1"/>
    <col min="14350" max="14351" width="9.6328125" style="56" customWidth="1"/>
    <col min="14352" max="14352" width="1.6328125" style="56" customWidth="1"/>
    <col min="14353" max="14353" width="9.6328125" style="56" customWidth="1"/>
    <col min="14354" max="14354" width="11.36328125" style="56" bestFit="1" customWidth="1"/>
    <col min="14355" max="14355" width="10.08984375" style="56" customWidth="1"/>
    <col min="14356" max="14592" width="9.08984375" style="56"/>
    <col min="14593" max="14593" width="8.90625" style="56" customWidth="1"/>
    <col min="14594" max="14594" width="6.453125" style="56" customWidth="1"/>
    <col min="14595" max="14595" width="0" style="56" hidden="1" customWidth="1"/>
    <col min="14596" max="14596" width="16.6328125" style="56" customWidth="1"/>
    <col min="14597" max="14597" width="4.6328125" style="56" customWidth="1"/>
    <col min="14598" max="14598" width="7.6328125" style="56" customWidth="1"/>
    <col min="14599" max="14599" width="1.6328125" style="56" customWidth="1"/>
    <col min="14600" max="14601" width="9.6328125" style="56" customWidth="1"/>
    <col min="14602" max="14602" width="1.6328125" style="56" customWidth="1"/>
    <col min="14603" max="14604" width="9.6328125" style="56" customWidth="1"/>
    <col min="14605" max="14605" width="1.6328125" style="56" customWidth="1"/>
    <col min="14606" max="14607" width="9.6328125" style="56" customWidth="1"/>
    <col min="14608" max="14608" width="1.6328125" style="56" customWidth="1"/>
    <col min="14609" max="14609" width="9.6328125" style="56" customWidth="1"/>
    <col min="14610" max="14610" width="11.36328125" style="56" bestFit="1" customWidth="1"/>
    <col min="14611" max="14611" width="10.08984375" style="56" customWidth="1"/>
    <col min="14612" max="14848" width="9.08984375" style="56"/>
    <col min="14849" max="14849" width="8.90625" style="56" customWidth="1"/>
    <col min="14850" max="14850" width="6.453125" style="56" customWidth="1"/>
    <col min="14851" max="14851" width="0" style="56" hidden="1" customWidth="1"/>
    <col min="14852" max="14852" width="16.6328125" style="56" customWidth="1"/>
    <col min="14853" max="14853" width="4.6328125" style="56" customWidth="1"/>
    <col min="14854" max="14854" width="7.6328125" style="56" customWidth="1"/>
    <col min="14855" max="14855" width="1.6328125" style="56" customWidth="1"/>
    <col min="14856" max="14857" width="9.6328125" style="56" customWidth="1"/>
    <col min="14858" max="14858" width="1.6328125" style="56" customWidth="1"/>
    <col min="14859" max="14860" width="9.6328125" style="56" customWidth="1"/>
    <col min="14861" max="14861" width="1.6328125" style="56" customWidth="1"/>
    <col min="14862" max="14863" width="9.6328125" style="56" customWidth="1"/>
    <col min="14864" max="14864" width="1.6328125" style="56" customWidth="1"/>
    <col min="14865" max="14865" width="9.6328125" style="56" customWidth="1"/>
    <col min="14866" max="14866" width="11.36328125" style="56" bestFit="1" customWidth="1"/>
    <col min="14867" max="14867" width="10.08984375" style="56" customWidth="1"/>
    <col min="14868" max="15104" width="9.08984375" style="56"/>
    <col min="15105" max="15105" width="8.90625" style="56" customWidth="1"/>
    <col min="15106" max="15106" width="6.453125" style="56" customWidth="1"/>
    <col min="15107" max="15107" width="0" style="56" hidden="1" customWidth="1"/>
    <col min="15108" max="15108" width="16.6328125" style="56" customWidth="1"/>
    <col min="15109" max="15109" width="4.6328125" style="56" customWidth="1"/>
    <col min="15110" max="15110" width="7.6328125" style="56" customWidth="1"/>
    <col min="15111" max="15111" width="1.6328125" style="56" customWidth="1"/>
    <col min="15112" max="15113" width="9.6328125" style="56" customWidth="1"/>
    <col min="15114" max="15114" width="1.6328125" style="56" customWidth="1"/>
    <col min="15115" max="15116" width="9.6328125" style="56" customWidth="1"/>
    <col min="15117" max="15117" width="1.6328125" style="56" customWidth="1"/>
    <col min="15118" max="15119" width="9.6328125" style="56" customWidth="1"/>
    <col min="15120" max="15120" width="1.6328125" style="56" customWidth="1"/>
    <col min="15121" max="15121" width="9.6328125" style="56" customWidth="1"/>
    <col min="15122" max="15122" width="11.36328125" style="56" bestFit="1" customWidth="1"/>
    <col min="15123" max="15123" width="10.08984375" style="56" customWidth="1"/>
    <col min="15124" max="15360" width="9.08984375" style="56"/>
    <col min="15361" max="15361" width="8.90625" style="56" customWidth="1"/>
    <col min="15362" max="15362" width="6.453125" style="56" customWidth="1"/>
    <col min="15363" max="15363" width="0" style="56" hidden="1" customWidth="1"/>
    <col min="15364" max="15364" width="16.6328125" style="56" customWidth="1"/>
    <col min="15365" max="15365" width="4.6328125" style="56" customWidth="1"/>
    <col min="15366" max="15366" width="7.6328125" style="56" customWidth="1"/>
    <col min="15367" max="15367" width="1.6328125" style="56" customWidth="1"/>
    <col min="15368" max="15369" width="9.6328125" style="56" customWidth="1"/>
    <col min="15370" max="15370" width="1.6328125" style="56" customWidth="1"/>
    <col min="15371" max="15372" width="9.6328125" style="56" customWidth="1"/>
    <col min="15373" max="15373" width="1.6328125" style="56" customWidth="1"/>
    <col min="15374" max="15375" width="9.6328125" style="56" customWidth="1"/>
    <col min="15376" max="15376" width="1.6328125" style="56" customWidth="1"/>
    <col min="15377" max="15377" width="9.6328125" style="56" customWidth="1"/>
    <col min="15378" max="15378" width="11.36328125" style="56" bestFit="1" customWidth="1"/>
    <col min="15379" max="15379" width="10.08984375" style="56" customWidth="1"/>
    <col min="15380" max="15616" width="9.08984375" style="56"/>
    <col min="15617" max="15617" width="8.90625" style="56" customWidth="1"/>
    <col min="15618" max="15618" width="6.453125" style="56" customWidth="1"/>
    <col min="15619" max="15619" width="0" style="56" hidden="1" customWidth="1"/>
    <col min="15620" max="15620" width="16.6328125" style="56" customWidth="1"/>
    <col min="15621" max="15621" width="4.6328125" style="56" customWidth="1"/>
    <col min="15622" max="15622" width="7.6328125" style="56" customWidth="1"/>
    <col min="15623" max="15623" width="1.6328125" style="56" customWidth="1"/>
    <col min="15624" max="15625" width="9.6328125" style="56" customWidth="1"/>
    <col min="15626" max="15626" width="1.6328125" style="56" customWidth="1"/>
    <col min="15627" max="15628" width="9.6328125" style="56" customWidth="1"/>
    <col min="15629" max="15629" width="1.6328125" style="56" customWidth="1"/>
    <col min="15630" max="15631" width="9.6328125" style="56" customWidth="1"/>
    <col min="15632" max="15632" width="1.6328125" style="56" customWidth="1"/>
    <col min="15633" max="15633" width="9.6328125" style="56" customWidth="1"/>
    <col min="15634" max="15634" width="11.36328125" style="56" bestFit="1" customWidth="1"/>
    <col min="15635" max="15635" width="10.08984375" style="56" customWidth="1"/>
    <col min="15636" max="15872" width="9.08984375" style="56"/>
    <col min="15873" max="15873" width="8.90625" style="56" customWidth="1"/>
    <col min="15874" max="15874" width="6.453125" style="56" customWidth="1"/>
    <col min="15875" max="15875" width="0" style="56" hidden="1" customWidth="1"/>
    <col min="15876" max="15876" width="16.6328125" style="56" customWidth="1"/>
    <col min="15877" max="15877" width="4.6328125" style="56" customWidth="1"/>
    <col min="15878" max="15878" width="7.6328125" style="56" customWidth="1"/>
    <col min="15879" max="15879" width="1.6328125" style="56" customWidth="1"/>
    <col min="15880" max="15881" width="9.6328125" style="56" customWidth="1"/>
    <col min="15882" max="15882" width="1.6328125" style="56" customWidth="1"/>
    <col min="15883" max="15884" width="9.6328125" style="56" customWidth="1"/>
    <col min="15885" max="15885" width="1.6328125" style="56" customWidth="1"/>
    <col min="15886" max="15887" width="9.6328125" style="56" customWidth="1"/>
    <col min="15888" max="15888" width="1.6328125" style="56" customWidth="1"/>
    <col min="15889" max="15889" width="9.6328125" style="56" customWidth="1"/>
    <col min="15890" max="15890" width="11.36328125" style="56" bestFit="1" customWidth="1"/>
    <col min="15891" max="15891" width="10.08984375" style="56" customWidth="1"/>
    <col min="15892" max="16128" width="9.08984375" style="56"/>
    <col min="16129" max="16129" width="8.90625" style="56" customWidth="1"/>
    <col min="16130" max="16130" width="6.453125" style="56" customWidth="1"/>
    <col min="16131" max="16131" width="0" style="56" hidden="1" customWidth="1"/>
    <col min="16132" max="16132" width="16.6328125" style="56" customWidth="1"/>
    <col min="16133" max="16133" width="4.6328125" style="56" customWidth="1"/>
    <col min="16134" max="16134" width="7.6328125" style="56" customWidth="1"/>
    <col min="16135" max="16135" width="1.6328125" style="56" customWidth="1"/>
    <col min="16136" max="16137" width="9.6328125" style="56" customWidth="1"/>
    <col min="16138" max="16138" width="1.6328125" style="56" customWidth="1"/>
    <col min="16139" max="16140" width="9.6328125" style="56" customWidth="1"/>
    <col min="16141" max="16141" width="1.6328125" style="56" customWidth="1"/>
    <col min="16142" max="16143" width="9.6328125" style="56" customWidth="1"/>
    <col min="16144" max="16144" width="1.6328125" style="56" customWidth="1"/>
    <col min="16145" max="16145" width="9.6328125" style="56" customWidth="1"/>
    <col min="16146" max="16146" width="11.36328125" style="56" bestFit="1" customWidth="1"/>
    <col min="16147" max="16147" width="10.08984375" style="56" customWidth="1"/>
    <col min="16148" max="16384" width="9.08984375" style="56"/>
  </cols>
  <sheetData>
    <row r="1" spans="1:19" ht="25.5" customHeight="1">
      <c r="B1" s="57"/>
      <c r="C1" s="30"/>
      <c r="D1" s="1470" t="s">
        <v>151</v>
      </c>
      <c r="E1" s="1470"/>
      <c r="F1" s="1470"/>
      <c r="G1" s="1470"/>
      <c r="H1" s="1470"/>
      <c r="I1" s="1470"/>
      <c r="J1" s="1470"/>
      <c r="K1" s="1470"/>
      <c r="L1" s="1470"/>
      <c r="M1" s="1470"/>
      <c r="N1" s="1470"/>
      <c r="O1" s="1470"/>
      <c r="P1" s="1470"/>
      <c r="Q1" s="1470"/>
      <c r="R1" s="276" t="s">
        <v>152</v>
      </c>
    </row>
    <row r="2" spans="1:19" s="59" customFormat="1" ht="18" customHeight="1">
      <c r="A2" s="58"/>
      <c r="B2" s="58"/>
      <c r="C2" s="31"/>
      <c r="D2" s="1471" t="s">
        <v>481</v>
      </c>
      <c r="E2" s="1471"/>
      <c r="F2" s="1471"/>
      <c r="G2" s="1471"/>
      <c r="H2" s="1471"/>
      <c r="I2" s="1471"/>
      <c r="J2" s="1471"/>
      <c r="K2" s="1471"/>
      <c r="L2" s="1471"/>
      <c r="M2" s="1471"/>
      <c r="N2" s="1471"/>
      <c r="O2" s="1471"/>
      <c r="P2" s="1471"/>
      <c r="Q2" s="1471"/>
      <c r="R2" s="32"/>
    </row>
    <row r="3" spans="1:19" s="59" customFormat="1" ht="8.4" customHeight="1">
      <c r="C3" s="33"/>
      <c r="D3" s="1472" t="s">
        <v>0</v>
      </c>
      <c r="E3" s="1472"/>
      <c r="F3" s="1472"/>
      <c r="G3" s="1472"/>
      <c r="H3" s="1472"/>
      <c r="I3" s="1472"/>
      <c r="J3" s="1472"/>
      <c r="K3" s="1472"/>
      <c r="L3" s="1472"/>
      <c r="M3" s="1472"/>
      <c r="N3" s="1472"/>
      <c r="O3" s="1472"/>
      <c r="P3" s="1472"/>
      <c r="Q3" s="1472"/>
      <c r="R3" s="22"/>
    </row>
    <row r="4" spans="1:19" ht="11.25" customHeight="1">
      <c r="C4" s="29"/>
      <c r="D4" s="1473" t="s">
        <v>21</v>
      </c>
      <c r="E4" s="1473"/>
      <c r="F4" s="1473"/>
      <c r="G4" s="1473"/>
      <c r="H4" s="1473"/>
      <c r="I4" s="1473"/>
      <c r="J4" s="1473"/>
      <c r="K4" s="1473"/>
      <c r="L4" s="1473"/>
      <c r="M4" s="1473"/>
      <c r="N4" s="1473"/>
      <c r="O4" s="1473"/>
      <c r="P4" s="1473"/>
      <c r="Q4" s="1473"/>
      <c r="R4" s="61"/>
    </row>
    <row r="5" spans="1:19" ht="12" customHeight="1">
      <c r="H5" s="1474" t="s">
        <v>6</v>
      </c>
      <c r="I5" s="1474"/>
      <c r="J5" s="1474"/>
      <c r="K5" s="1474"/>
      <c r="L5" s="1475" t="s">
        <v>187</v>
      </c>
      <c r="M5" s="1475"/>
      <c r="N5" s="1475"/>
      <c r="O5" s="1475"/>
      <c r="P5" s="62"/>
      <c r="Q5" s="1603" t="s">
        <v>281</v>
      </c>
      <c r="R5" s="1603"/>
    </row>
    <row r="6" spans="1:19" s="64" customFormat="1" ht="18" customHeight="1">
      <c r="A6" s="1467" t="s">
        <v>1</v>
      </c>
      <c r="B6" s="1467"/>
      <c r="C6" s="35"/>
      <c r="D6" s="277" t="s">
        <v>213</v>
      </c>
      <c r="E6" s="278"/>
      <c r="F6" s="279"/>
      <c r="G6" s="280"/>
      <c r="H6" s="1468" t="s">
        <v>2</v>
      </c>
      <c r="I6" s="1468"/>
      <c r="J6" s="562"/>
      <c r="K6" s="1436" t="s">
        <v>480</v>
      </c>
      <c r="L6" s="1436"/>
      <c r="M6" s="1436"/>
      <c r="N6" s="63"/>
      <c r="O6" s="575" t="s">
        <v>3</v>
      </c>
      <c r="P6" s="575"/>
      <c r="Q6" s="1469">
        <v>1</v>
      </c>
      <c r="R6" s="1469"/>
    </row>
    <row r="7" spans="1:19" s="59" customFormat="1" ht="13.25" customHeight="1">
      <c r="A7" s="65"/>
      <c r="B7" s="65"/>
      <c r="C7" s="36"/>
      <c r="D7" s="66"/>
      <c r="E7" s="66"/>
      <c r="F7" s="28"/>
      <c r="G7" s="67"/>
      <c r="H7" s="68"/>
      <c r="I7" s="68"/>
      <c r="J7" s="68"/>
      <c r="K7" s="69"/>
      <c r="L7" s="69"/>
      <c r="M7" s="70"/>
      <c r="N7" s="71"/>
      <c r="O7" s="72"/>
      <c r="P7" s="72"/>
      <c r="Q7" s="70"/>
      <c r="R7" s="70"/>
    </row>
    <row r="8" spans="1:19" ht="10.5" customHeight="1">
      <c r="A8" s="57"/>
      <c r="B8" s="57"/>
      <c r="C8" s="37"/>
      <c r="D8" s="21"/>
      <c r="E8" s="21"/>
      <c r="F8" s="1470" t="s">
        <v>153</v>
      </c>
      <c r="G8" s="1470"/>
      <c r="H8" s="1470"/>
      <c r="I8" s="1470" t="s">
        <v>7</v>
      </c>
      <c r="J8" s="1470"/>
      <c r="K8" s="1470"/>
      <c r="L8" s="1470" t="s">
        <v>8</v>
      </c>
      <c r="M8" s="1470"/>
      <c r="N8" s="1470"/>
      <c r="O8" s="1470" t="s">
        <v>9</v>
      </c>
      <c r="P8" s="1470"/>
      <c r="Q8" s="1470"/>
      <c r="R8" s="21"/>
    </row>
    <row r="9" spans="1:19" ht="6" customHeight="1">
      <c r="A9" s="1489" t="s">
        <v>10</v>
      </c>
      <c r="B9" s="1491" t="s">
        <v>11</v>
      </c>
      <c r="C9" s="1493"/>
      <c r="D9" s="1495" t="s">
        <v>12</v>
      </c>
      <c r="E9" s="1477" t="s">
        <v>13</v>
      </c>
      <c r="F9" s="1477" t="s">
        <v>14</v>
      </c>
      <c r="G9" s="38"/>
      <c r="H9" s="39"/>
      <c r="I9" s="29"/>
      <c r="J9" s="40"/>
      <c r="K9" s="29"/>
      <c r="L9" s="29"/>
      <c r="M9" s="26"/>
      <c r="N9" s="26"/>
      <c r="O9" s="26"/>
      <c r="P9" s="26"/>
      <c r="Q9" s="41"/>
      <c r="R9" s="26"/>
    </row>
    <row r="10" spans="1:19" ht="9.75" customHeight="1">
      <c r="A10" s="1490"/>
      <c r="B10" s="1492"/>
      <c r="C10" s="1493"/>
      <c r="D10" s="1495"/>
      <c r="E10" s="1477"/>
      <c r="F10" s="1477"/>
      <c r="G10" s="42"/>
      <c r="H10" s="43"/>
      <c r="I10" s="44"/>
      <c r="J10" s="45"/>
      <c r="K10" s="45"/>
      <c r="L10" s="45"/>
      <c r="M10" s="46"/>
      <c r="N10" s="47"/>
      <c r="O10" s="282"/>
      <c r="P10" s="46"/>
      <c r="Q10" s="47"/>
      <c r="R10" s="1477"/>
    </row>
    <row r="11" spans="1:19" s="73" customFormat="1" ht="9.75" customHeight="1" thickBot="1">
      <c r="A11" s="1490"/>
      <c r="B11" s="1492"/>
      <c r="C11" s="1494"/>
      <c r="D11" s="1496"/>
      <c r="E11" s="1497"/>
      <c r="F11" s="1497"/>
      <c r="G11" s="42"/>
      <c r="H11" s="49"/>
      <c r="I11" s="50"/>
      <c r="J11" s="51"/>
      <c r="K11" s="51"/>
      <c r="L11" s="51"/>
      <c r="M11" s="52"/>
      <c r="N11" s="53"/>
      <c r="O11" s="283"/>
      <c r="P11" s="52"/>
      <c r="Q11" s="53"/>
      <c r="R11" s="1478"/>
    </row>
    <row r="12" spans="1:19" s="73" customFormat="1" ht="15" customHeight="1">
      <c r="A12" s="1479">
        <v>1</v>
      </c>
      <c r="B12" s="1481">
        <v>1</v>
      </c>
      <c r="C12" s="1483"/>
      <c r="D12" s="951" t="s">
        <v>495</v>
      </c>
      <c r="E12" s="75" t="s">
        <v>496</v>
      </c>
      <c r="F12" s="76" t="s">
        <v>499</v>
      </c>
      <c r="G12" s="1485" t="s">
        <v>505</v>
      </c>
      <c r="H12" s="1486"/>
      <c r="I12" s="1486"/>
      <c r="J12" s="77"/>
      <c r="K12" s="78"/>
      <c r="L12" s="78"/>
      <c r="M12" s="79"/>
      <c r="N12" s="79"/>
      <c r="O12" s="79"/>
      <c r="P12" s="80"/>
      <c r="Q12" s="79"/>
      <c r="R12" s="79"/>
    </row>
    <row r="13" spans="1:19" s="561" customFormat="1" ht="15" customHeight="1">
      <c r="A13" s="1480"/>
      <c r="B13" s="1482"/>
      <c r="C13" s="1484"/>
      <c r="D13" s="952" t="s">
        <v>497</v>
      </c>
      <c r="E13" s="135" t="s">
        <v>434</v>
      </c>
      <c r="F13" s="136" t="s">
        <v>498</v>
      </c>
      <c r="G13" s="1487" t="s">
        <v>497</v>
      </c>
      <c r="H13" s="1488"/>
      <c r="I13" s="1488"/>
      <c r="J13" s="570"/>
      <c r="K13" s="82"/>
      <c r="L13" s="82"/>
      <c r="M13" s="569"/>
      <c r="N13" s="566"/>
      <c r="O13" s="566"/>
      <c r="P13" s="569"/>
      <c r="Q13" s="566"/>
      <c r="R13" s="566"/>
      <c r="S13" s="85"/>
    </row>
    <row r="14" spans="1:19" s="561" customFormat="1" ht="15" customHeight="1">
      <c r="A14" s="1503"/>
      <c r="B14" s="1505">
        <v>2</v>
      </c>
      <c r="C14" s="1507"/>
      <c r="D14" s="86"/>
      <c r="E14" s="87"/>
      <c r="F14" s="88"/>
      <c r="G14" s="89"/>
      <c r="H14" s="1509"/>
      <c r="I14" s="1510"/>
      <c r="J14" s="90"/>
      <c r="K14" s="82"/>
      <c r="L14" s="82"/>
      <c r="M14" s="569"/>
      <c r="N14" s="566"/>
      <c r="O14" s="566"/>
      <c r="P14" s="569"/>
      <c r="Q14" s="566"/>
      <c r="R14" s="566"/>
      <c r="S14" s="85"/>
    </row>
    <row r="15" spans="1:19" s="561" customFormat="1" ht="15" customHeight="1" thickBot="1">
      <c r="A15" s="1504"/>
      <c r="B15" s="1506"/>
      <c r="C15" s="1508"/>
      <c r="D15" s="287" t="s">
        <v>169</v>
      </c>
      <c r="E15" s="288"/>
      <c r="F15" s="289"/>
      <c r="G15" s="91"/>
      <c r="H15" s="92"/>
      <c r="I15" s="93"/>
      <c r="J15" s="1511" t="s">
        <v>505</v>
      </c>
      <c r="K15" s="1512"/>
      <c r="L15" s="1512"/>
      <c r="M15" s="90"/>
      <c r="N15" s="566"/>
      <c r="O15" s="566"/>
      <c r="P15" s="569"/>
      <c r="Q15" s="566"/>
      <c r="R15" s="566"/>
      <c r="S15" s="85"/>
    </row>
    <row r="16" spans="1:19" s="561" customFormat="1" ht="15" customHeight="1">
      <c r="A16" s="1513"/>
      <c r="B16" s="1515"/>
      <c r="C16" s="1517"/>
      <c r="D16" s="1519"/>
      <c r="E16" s="565"/>
      <c r="F16" s="1519"/>
      <c r="G16" s="573"/>
      <c r="H16" s="92"/>
      <c r="I16" s="93"/>
      <c r="J16" s="1498" t="s">
        <v>497</v>
      </c>
      <c r="K16" s="1499"/>
      <c r="L16" s="1499"/>
      <c r="M16" s="90"/>
      <c r="N16" s="566"/>
      <c r="O16" s="566"/>
      <c r="P16" s="569"/>
      <c r="Q16" s="566"/>
      <c r="R16" s="566"/>
      <c r="S16" s="85"/>
    </row>
    <row r="17" spans="1:20" s="561" customFormat="1" ht="15" customHeight="1" thickBot="1">
      <c r="A17" s="1514"/>
      <c r="B17" s="1516"/>
      <c r="C17" s="1518"/>
      <c r="D17" s="1520"/>
      <c r="E17" s="564"/>
      <c r="F17" s="1520"/>
      <c r="G17" s="573"/>
      <c r="H17" s="563"/>
      <c r="I17" s="571"/>
      <c r="J17" s="99"/>
      <c r="K17" s="1500" t="s">
        <v>397</v>
      </c>
      <c r="L17" s="1500"/>
      <c r="M17" s="100"/>
      <c r="N17" s="566"/>
      <c r="O17" s="566"/>
      <c r="P17" s="569"/>
      <c r="Q17" s="566"/>
      <c r="R17" s="566"/>
      <c r="S17" s="85"/>
    </row>
    <row r="18" spans="1:20" s="561" customFormat="1" ht="15" customHeight="1">
      <c r="A18" s="1479"/>
      <c r="B18" s="1481">
        <v>3</v>
      </c>
      <c r="C18" s="1483"/>
      <c r="D18" s="74" t="s">
        <v>506</v>
      </c>
      <c r="E18" s="75" t="s">
        <v>426</v>
      </c>
      <c r="F18" s="76" t="s">
        <v>212</v>
      </c>
      <c r="G18" s="1485" t="s">
        <v>506</v>
      </c>
      <c r="H18" s="1486"/>
      <c r="I18" s="1501"/>
      <c r="J18" s="570"/>
      <c r="K18" s="101"/>
      <c r="L18" s="101"/>
      <c r="M18" s="100"/>
      <c r="N18" s="566"/>
      <c r="O18" s="566"/>
      <c r="P18" s="569"/>
      <c r="Q18" s="566"/>
      <c r="R18" s="566"/>
      <c r="S18" s="85"/>
      <c r="T18" s="561" t="s">
        <v>348</v>
      </c>
    </row>
    <row r="19" spans="1:20" s="561" customFormat="1" ht="15" customHeight="1">
      <c r="A19" s="1480"/>
      <c r="B19" s="1482"/>
      <c r="C19" s="1484"/>
      <c r="D19" s="284" t="s">
        <v>507</v>
      </c>
      <c r="E19" s="285" t="s">
        <v>426</v>
      </c>
      <c r="F19" s="286" t="s">
        <v>212</v>
      </c>
      <c r="G19" s="1487" t="s">
        <v>507</v>
      </c>
      <c r="H19" s="1488"/>
      <c r="I19" s="1502"/>
      <c r="J19" s="570"/>
      <c r="K19" s="82"/>
      <c r="L19" s="82"/>
      <c r="M19" s="568"/>
      <c r="N19" s="566"/>
      <c r="O19" s="566"/>
      <c r="P19" s="569"/>
      <c r="Q19" s="566"/>
      <c r="R19" s="566"/>
      <c r="S19" s="85"/>
    </row>
    <row r="20" spans="1:20" s="561" customFormat="1" ht="15" customHeight="1">
      <c r="A20" s="1503"/>
      <c r="B20" s="1505">
        <v>4</v>
      </c>
      <c r="C20" s="1507"/>
      <c r="D20" s="86" t="s">
        <v>508</v>
      </c>
      <c r="E20" s="87" t="s">
        <v>509</v>
      </c>
      <c r="F20" s="88" t="s">
        <v>155</v>
      </c>
      <c r="G20" s="89"/>
      <c r="H20" s="1509" t="s">
        <v>565</v>
      </c>
      <c r="I20" s="1509"/>
      <c r="J20" s="90"/>
      <c r="K20" s="82"/>
      <c r="L20" s="82"/>
      <c r="M20" s="568"/>
      <c r="N20" s="1523"/>
      <c r="O20" s="1523"/>
      <c r="P20" s="569"/>
      <c r="Q20" s="566"/>
      <c r="R20" s="566"/>
      <c r="S20" s="85"/>
    </row>
    <row r="21" spans="1:20" s="561" customFormat="1" ht="15" customHeight="1" thickBot="1">
      <c r="A21" s="1504"/>
      <c r="B21" s="1506"/>
      <c r="C21" s="1508"/>
      <c r="D21" s="287" t="s">
        <v>510</v>
      </c>
      <c r="E21" s="288" t="s">
        <v>390</v>
      </c>
      <c r="F21" s="289" t="s">
        <v>155</v>
      </c>
      <c r="G21" s="291"/>
      <c r="H21" s="563"/>
      <c r="I21" s="563"/>
      <c r="J21" s="570"/>
      <c r="K21" s="82"/>
      <c r="L21" s="82"/>
      <c r="M21" s="1524" t="s">
        <v>505</v>
      </c>
      <c r="N21" s="1523"/>
      <c r="O21" s="1523"/>
      <c r="P21" s="569"/>
      <c r="Q21" s="566"/>
      <c r="R21" s="566"/>
      <c r="S21" s="85"/>
    </row>
    <row r="22" spans="1:20" s="561" customFormat="1" ht="15" customHeight="1">
      <c r="A22" s="1513"/>
      <c r="B22" s="1515"/>
      <c r="C22" s="1517"/>
      <c r="D22" s="1519"/>
      <c r="E22" s="565"/>
      <c r="F22" s="1519"/>
      <c r="G22" s="573"/>
      <c r="H22" s="563"/>
      <c r="I22" s="563"/>
      <c r="J22" s="570"/>
      <c r="K22" s="82"/>
      <c r="L22" s="82"/>
      <c r="M22" s="1521" t="s">
        <v>497</v>
      </c>
      <c r="N22" s="1522"/>
      <c r="O22" s="1522"/>
      <c r="P22" s="574"/>
      <c r="Q22" s="566"/>
      <c r="R22" s="566"/>
      <c r="S22" s="85"/>
    </row>
    <row r="23" spans="1:20" s="561" customFormat="1" ht="15" customHeight="1" thickBot="1">
      <c r="A23" s="1514"/>
      <c r="B23" s="1516"/>
      <c r="C23" s="1518"/>
      <c r="D23" s="1520"/>
      <c r="E23" s="564"/>
      <c r="F23" s="1520"/>
      <c r="G23" s="573"/>
      <c r="H23" s="92"/>
      <c r="I23" s="92"/>
      <c r="J23" s="90"/>
      <c r="K23" s="82"/>
      <c r="L23" s="82"/>
      <c r="M23" s="99"/>
      <c r="N23" s="1500" t="s">
        <v>562</v>
      </c>
      <c r="O23" s="1500"/>
      <c r="P23" s="100"/>
      <c r="Q23" s="566"/>
      <c r="R23" s="566"/>
      <c r="S23" s="85"/>
    </row>
    <row r="24" spans="1:20" s="561" customFormat="1" ht="15" customHeight="1">
      <c r="A24" s="1604">
        <v>3</v>
      </c>
      <c r="B24" s="1481">
        <v>5</v>
      </c>
      <c r="C24" s="1483"/>
      <c r="D24" s="951" t="s">
        <v>282</v>
      </c>
      <c r="E24" s="75" t="s">
        <v>434</v>
      </c>
      <c r="F24" s="76" t="s">
        <v>155</v>
      </c>
      <c r="G24" s="1485" t="s">
        <v>282</v>
      </c>
      <c r="H24" s="1486"/>
      <c r="I24" s="1486"/>
      <c r="J24" s="103"/>
      <c r="K24" s="82"/>
      <c r="L24" s="82"/>
      <c r="M24" s="568"/>
      <c r="N24" s="566"/>
      <c r="O24" s="566"/>
      <c r="P24" s="568"/>
      <c r="Q24" s="566"/>
      <c r="R24" s="566"/>
      <c r="S24" s="85"/>
    </row>
    <row r="25" spans="1:20" s="561" customFormat="1" ht="15" customHeight="1">
      <c r="A25" s="1605"/>
      <c r="B25" s="1482"/>
      <c r="C25" s="1484"/>
      <c r="D25" s="956" t="s">
        <v>432</v>
      </c>
      <c r="E25" s="285" t="s">
        <v>433</v>
      </c>
      <c r="F25" s="286" t="s">
        <v>155</v>
      </c>
      <c r="G25" s="1487" t="s">
        <v>432</v>
      </c>
      <c r="H25" s="1488"/>
      <c r="I25" s="1488"/>
      <c r="J25" s="570"/>
      <c r="K25" s="101"/>
      <c r="L25" s="101"/>
      <c r="M25" s="100"/>
      <c r="N25" s="566"/>
      <c r="O25" s="566"/>
      <c r="P25" s="568"/>
      <c r="Q25" s="566"/>
      <c r="R25" s="566"/>
      <c r="S25" s="85"/>
    </row>
    <row r="26" spans="1:20" s="561" customFormat="1" ht="15" customHeight="1">
      <c r="A26" s="1503"/>
      <c r="B26" s="1505">
        <v>6</v>
      </c>
      <c r="C26" s="1507"/>
      <c r="D26" s="86" t="s">
        <v>284</v>
      </c>
      <c r="E26" s="87" t="s">
        <v>511</v>
      </c>
      <c r="F26" s="88" t="s">
        <v>212</v>
      </c>
      <c r="G26" s="89"/>
      <c r="H26" s="1509" t="s">
        <v>400</v>
      </c>
      <c r="I26" s="1510"/>
      <c r="J26" s="90"/>
      <c r="K26" s="101"/>
      <c r="L26" s="101"/>
      <c r="M26" s="100"/>
      <c r="N26" s="566"/>
      <c r="O26" s="566"/>
      <c r="P26" s="568"/>
      <c r="Q26" s="566"/>
      <c r="R26" s="566"/>
      <c r="S26" s="85"/>
    </row>
    <row r="27" spans="1:20" s="561" customFormat="1" ht="15" customHeight="1" thickBot="1">
      <c r="A27" s="1504"/>
      <c r="B27" s="1506"/>
      <c r="C27" s="1508"/>
      <c r="D27" s="287" t="s">
        <v>512</v>
      </c>
      <c r="E27" s="288" t="s">
        <v>513</v>
      </c>
      <c r="F27" s="289" t="s">
        <v>212</v>
      </c>
      <c r="G27" s="91"/>
      <c r="H27" s="92"/>
      <c r="I27" s="93"/>
      <c r="J27" s="1511" t="s">
        <v>282</v>
      </c>
      <c r="K27" s="1512"/>
      <c r="L27" s="1512"/>
      <c r="M27" s="104"/>
      <c r="N27" s="566"/>
      <c r="O27" s="566"/>
      <c r="P27" s="568"/>
      <c r="Q27" s="566"/>
      <c r="R27" s="566"/>
      <c r="S27" s="85"/>
    </row>
    <row r="28" spans="1:20" s="561" customFormat="1" ht="15" customHeight="1">
      <c r="A28" s="1513"/>
      <c r="B28" s="1515"/>
      <c r="C28" s="1517"/>
      <c r="D28" s="1519"/>
      <c r="E28" s="565"/>
      <c r="F28" s="1519"/>
      <c r="G28" s="573"/>
      <c r="H28" s="92"/>
      <c r="I28" s="93"/>
      <c r="J28" s="1498" t="s">
        <v>432</v>
      </c>
      <c r="K28" s="1499"/>
      <c r="L28" s="1499"/>
      <c r="M28" s="104"/>
      <c r="N28" s="566"/>
      <c r="O28" s="566"/>
      <c r="P28" s="568"/>
      <c r="Q28" s="566"/>
      <c r="R28" s="566"/>
      <c r="S28" s="85"/>
    </row>
    <row r="29" spans="1:20" s="561" customFormat="1" ht="15" customHeight="1" thickBot="1">
      <c r="A29" s="1514"/>
      <c r="B29" s="1516"/>
      <c r="C29" s="1518"/>
      <c r="D29" s="1520"/>
      <c r="E29" s="564"/>
      <c r="F29" s="1520"/>
      <c r="G29" s="573"/>
      <c r="H29" s="563"/>
      <c r="I29" s="571"/>
      <c r="J29" s="99"/>
      <c r="K29" s="1500" t="s">
        <v>563</v>
      </c>
      <c r="L29" s="1500"/>
      <c r="M29" s="105"/>
      <c r="N29" s="566"/>
      <c r="O29" s="566"/>
      <c r="P29" s="568"/>
      <c r="Q29" s="101"/>
      <c r="R29" s="101"/>
      <c r="S29" s="85"/>
    </row>
    <row r="30" spans="1:20" s="561" customFormat="1" ht="15" customHeight="1">
      <c r="A30" s="1479"/>
      <c r="B30" s="1481">
        <v>7</v>
      </c>
      <c r="C30" s="1483"/>
      <c r="D30" s="74" t="s">
        <v>210</v>
      </c>
      <c r="E30" s="75" t="s">
        <v>157</v>
      </c>
      <c r="F30" s="76" t="s">
        <v>212</v>
      </c>
      <c r="G30" s="1485" t="s">
        <v>369</v>
      </c>
      <c r="H30" s="1486"/>
      <c r="I30" s="1501"/>
      <c r="J30" s="570"/>
      <c r="K30" s="82"/>
      <c r="L30" s="82"/>
      <c r="M30" s="569"/>
      <c r="N30" s="566"/>
      <c r="O30" s="566"/>
      <c r="P30" s="568"/>
      <c r="Q30" s="101"/>
      <c r="R30" s="101"/>
      <c r="S30" s="85"/>
    </row>
    <row r="31" spans="1:20" s="561" customFormat="1" ht="15" customHeight="1">
      <c r="A31" s="1480"/>
      <c r="B31" s="1482"/>
      <c r="C31" s="1484"/>
      <c r="D31" s="284" t="s">
        <v>514</v>
      </c>
      <c r="E31" s="285" t="s">
        <v>168</v>
      </c>
      <c r="F31" s="286" t="s">
        <v>212</v>
      </c>
      <c r="G31" s="1487" t="s">
        <v>516</v>
      </c>
      <c r="H31" s="1488"/>
      <c r="I31" s="1502"/>
      <c r="J31" s="570"/>
      <c r="K31" s="82"/>
      <c r="L31" s="82"/>
      <c r="M31" s="569"/>
      <c r="N31" s="566"/>
      <c r="O31" s="566"/>
      <c r="P31" s="568"/>
      <c r="Q31" s="566"/>
      <c r="R31" s="566"/>
      <c r="S31" s="85"/>
    </row>
    <row r="32" spans="1:20" s="561" customFormat="1" ht="15" customHeight="1">
      <c r="A32" s="1503"/>
      <c r="B32" s="1505">
        <v>8</v>
      </c>
      <c r="C32" s="1507"/>
      <c r="D32" s="86" t="s">
        <v>369</v>
      </c>
      <c r="E32" s="87" t="s">
        <v>515</v>
      </c>
      <c r="F32" s="88" t="s">
        <v>212</v>
      </c>
      <c r="G32" s="89"/>
      <c r="H32" s="1509" t="s">
        <v>219</v>
      </c>
      <c r="I32" s="1509"/>
      <c r="J32" s="90"/>
      <c r="K32" s="82"/>
      <c r="L32" s="82"/>
      <c r="M32" s="569"/>
      <c r="N32" s="566"/>
      <c r="O32" s="566"/>
      <c r="P32" s="568"/>
      <c r="Q32" s="566"/>
      <c r="R32" s="566"/>
      <c r="S32" s="85"/>
    </row>
    <row r="33" spans="1:19" s="561" customFormat="1" ht="15" customHeight="1" thickBot="1">
      <c r="A33" s="1504"/>
      <c r="B33" s="1506"/>
      <c r="C33" s="1508"/>
      <c r="D33" s="287" t="s">
        <v>516</v>
      </c>
      <c r="E33" s="288" t="s">
        <v>517</v>
      </c>
      <c r="F33" s="289" t="s">
        <v>212</v>
      </c>
      <c r="G33" s="291"/>
      <c r="H33" s="563"/>
      <c r="I33" s="563"/>
      <c r="J33" s="570"/>
      <c r="K33" s="101"/>
      <c r="L33" s="101"/>
      <c r="M33" s="105"/>
      <c r="N33" s="566"/>
      <c r="O33" s="566"/>
      <c r="P33" s="1524" t="s">
        <v>500</v>
      </c>
      <c r="Q33" s="1523"/>
      <c r="R33" s="1523"/>
      <c r="S33" s="85"/>
    </row>
    <row r="34" spans="1:19" s="561" customFormat="1" ht="15" customHeight="1">
      <c r="A34" s="1513"/>
      <c r="B34" s="1515"/>
      <c r="C34" s="1517"/>
      <c r="D34" s="1519"/>
      <c r="E34" s="565"/>
      <c r="F34" s="1519"/>
      <c r="G34" s="573"/>
      <c r="H34" s="563"/>
      <c r="I34" s="563"/>
      <c r="J34" s="570"/>
      <c r="K34" s="101"/>
      <c r="L34" s="101"/>
      <c r="M34" s="105"/>
      <c r="N34" s="566"/>
      <c r="O34" s="566"/>
      <c r="P34" s="1525" t="s">
        <v>503</v>
      </c>
      <c r="Q34" s="1526"/>
      <c r="R34" s="1526"/>
      <c r="S34" s="85"/>
    </row>
    <row r="35" spans="1:19" s="561" customFormat="1" ht="15" customHeight="1" thickBot="1">
      <c r="A35" s="1514"/>
      <c r="B35" s="1516"/>
      <c r="C35" s="1518"/>
      <c r="D35" s="1520"/>
      <c r="E35" s="564"/>
      <c r="F35" s="1520"/>
      <c r="G35" s="573"/>
      <c r="H35" s="92"/>
      <c r="I35" s="92"/>
      <c r="J35" s="90"/>
      <c r="K35" s="82"/>
      <c r="L35" s="82"/>
      <c r="M35" s="569"/>
      <c r="N35" s="566"/>
      <c r="O35" s="566"/>
      <c r="P35" s="99"/>
      <c r="Q35" s="1500" t="s">
        <v>593</v>
      </c>
      <c r="R35" s="1500"/>
      <c r="S35" s="85"/>
    </row>
    <row r="36" spans="1:19" s="561" customFormat="1" ht="15" customHeight="1">
      <c r="A36" s="1479"/>
      <c r="B36" s="1481">
        <v>9</v>
      </c>
      <c r="C36" s="1483"/>
      <c r="D36" s="74" t="s">
        <v>436</v>
      </c>
      <c r="E36" s="75" t="s">
        <v>434</v>
      </c>
      <c r="F36" s="76" t="s">
        <v>212</v>
      </c>
      <c r="G36" s="1485" t="s">
        <v>436</v>
      </c>
      <c r="H36" s="1486"/>
      <c r="I36" s="1486"/>
      <c r="J36" s="103"/>
      <c r="K36" s="82"/>
      <c r="L36" s="82"/>
      <c r="M36" s="569"/>
      <c r="N36" s="566"/>
      <c r="O36" s="566"/>
      <c r="P36" s="568"/>
      <c r="Q36" s="566"/>
      <c r="R36" s="566"/>
      <c r="S36" s="85"/>
    </row>
    <row r="37" spans="1:19" s="561" customFormat="1" ht="15" customHeight="1">
      <c r="A37" s="1480"/>
      <c r="B37" s="1482"/>
      <c r="C37" s="1484"/>
      <c r="D37" s="284" t="s">
        <v>431</v>
      </c>
      <c r="E37" s="285" t="s">
        <v>518</v>
      </c>
      <c r="F37" s="286" t="s">
        <v>212</v>
      </c>
      <c r="G37" s="1487" t="s">
        <v>431</v>
      </c>
      <c r="H37" s="1488"/>
      <c r="I37" s="1488"/>
      <c r="J37" s="570"/>
      <c r="K37" s="82"/>
      <c r="L37" s="82"/>
      <c r="M37" s="569"/>
      <c r="N37" s="101"/>
      <c r="O37" s="101"/>
      <c r="P37" s="100"/>
      <c r="Q37" s="566"/>
      <c r="R37" s="566"/>
      <c r="S37" s="85"/>
    </row>
    <row r="38" spans="1:19" s="561" customFormat="1" ht="15" customHeight="1">
      <c r="A38" s="1503"/>
      <c r="B38" s="1505">
        <v>10</v>
      </c>
      <c r="C38" s="1507"/>
      <c r="D38" s="86" t="s">
        <v>519</v>
      </c>
      <c r="E38" s="87" t="s">
        <v>434</v>
      </c>
      <c r="F38" s="88" t="s">
        <v>520</v>
      </c>
      <c r="G38" s="89"/>
      <c r="H38" s="1509" t="s">
        <v>471</v>
      </c>
      <c r="I38" s="1510"/>
      <c r="J38" s="90"/>
      <c r="K38" s="82"/>
      <c r="L38" s="82"/>
      <c r="M38" s="569"/>
      <c r="N38" s="101"/>
      <c r="O38" s="101"/>
      <c r="P38" s="100"/>
      <c r="Q38" s="566"/>
      <c r="R38" s="566"/>
      <c r="S38" s="85"/>
    </row>
    <row r="39" spans="1:19" s="561" customFormat="1" ht="15" customHeight="1" thickBot="1">
      <c r="A39" s="1504"/>
      <c r="B39" s="1506"/>
      <c r="C39" s="1508"/>
      <c r="D39" s="287" t="s">
        <v>521</v>
      </c>
      <c r="E39" s="288" t="s">
        <v>433</v>
      </c>
      <c r="F39" s="289" t="s">
        <v>520</v>
      </c>
      <c r="G39" s="91"/>
      <c r="H39" s="92"/>
      <c r="I39" s="93"/>
      <c r="J39" s="1511" t="s">
        <v>283</v>
      </c>
      <c r="K39" s="1512"/>
      <c r="L39" s="1512"/>
      <c r="M39" s="90"/>
      <c r="N39" s="566"/>
      <c r="O39" s="566"/>
      <c r="P39" s="568"/>
      <c r="Q39" s="566"/>
      <c r="R39" s="566"/>
      <c r="S39" s="85"/>
    </row>
    <row r="40" spans="1:19" s="561" customFormat="1" ht="15" customHeight="1">
      <c r="A40" s="1513"/>
      <c r="B40" s="1515"/>
      <c r="C40" s="1517"/>
      <c r="D40" s="1519"/>
      <c r="E40" s="565"/>
      <c r="F40" s="1519"/>
      <c r="G40" s="573"/>
      <c r="H40" s="92"/>
      <c r="I40" s="93"/>
      <c r="J40" s="1498" t="s">
        <v>284</v>
      </c>
      <c r="K40" s="1499"/>
      <c r="L40" s="1499"/>
      <c r="M40" s="90"/>
      <c r="N40" s="566"/>
      <c r="O40" s="566"/>
      <c r="P40" s="568"/>
      <c r="Q40" s="566"/>
      <c r="R40" s="566"/>
      <c r="S40" s="85"/>
    </row>
    <row r="41" spans="1:19" s="561" customFormat="1" ht="15" customHeight="1" thickBot="1">
      <c r="A41" s="1514"/>
      <c r="B41" s="1516"/>
      <c r="C41" s="1518"/>
      <c r="D41" s="1520"/>
      <c r="E41" s="564"/>
      <c r="F41" s="1520"/>
      <c r="G41" s="573"/>
      <c r="H41" s="563"/>
      <c r="I41" s="571"/>
      <c r="J41" s="99"/>
      <c r="K41" s="1500" t="s">
        <v>218</v>
      </c>
      <c r="L41" s="1500"/>
      <c r="M41" s="100"/>
      <c r="N41" s="566"/>
      <c r="O41" s="566"/>
      <c r="P41" s="568"/>
      <c r="Q41" s="566"/>
      <c r="R41" s="566"/>
      <c r="S41" s="85"/>
    </row>
    <row r="42" spans="1:19" s="561" customFormat="1" ht="15" customHeight="1">
      <c r="A42" s="1479"/>
      <c r="B42" s="1481">
        <v>11</v>
      </c>
      <c r="C42" s="1483"/>
      <c r="D42" s="74" t="s">
        <v>522</v>
      </c>
      <c r="E42" s="75" t="s">
        <v>523</v>
      </c>
      <c r="F42" s="76" t="s">
        <v>524</v>
      </c>
      <c r="G42" s="1485" t="s">
        <v>283</v>
      </c>
      <c r="H42" s="1486"/>
      <c r="I42" s="1501"/>
      <c r="J42" s="570"/>
      <c r="K42" s="101"/>
      <c r="L42" s="101"/>
      <c r="M42" s="100"/>
      <c r="N42" s="566"/>
      <c r="O42" s="566"/>
      <c r="P42" s="568"/>
      <c r="Q42" s="566"/>
      <c r="R42" s="566"/>
      <c r="S42" s="85"/>
    </row>
    <row r="43" spans="1:19" s="561" customFormat="1" ht="15" customHeight="1">
      <c r="A43" s="1480"/>
      <c r="B43" s="1482"/>
      <c r="C43" s="1484"/>
      <c r="D43" s="284" t="s">
        <v>525</v>
      </c>
      <c r="E43" s="285" t="s">
        <v>526</v>
      </c>
      <c r="F43" s="286" t="s">
        <v>524</v>
      </c>
      <c r="G43" s="1487" t="s">
        <v>284</v>
      </c>
      <c r="H43" s="1488"/>
      <c r="I43" s="1502"/>
      <c r="J43" s="570"/>
      <c r="K43" s="82"/>
      <c r="L43" s="82"/>
      <c r="M43" s="568"/>
      <c r="N43" s="566"/>
      <c r="O43" s="566"/>
      <c r="P43" s="568"/>
      <c r="Q43" s="566"/>
      <c r="R43" s="566"/>
      <c r="S43" s="572"/>
    </row>
    <row r="44" spans="1:19" s="561" customFormat="1" ht="15" customHeight="1">
      <c r="A44" s="1607" t="s">
        <v>202</v>
      </c>
      <c r="B44" s="1505">
        <v>12</v>
      </c>
      <c r="C44" s="1507"/>
      <c r="D44" s="953" t="s">
        <v>283</v>
      </c>
      <c r="E44" s="87" t="s">
        <v>433</v>
      </c>
      <c r="F44" s="88" t="s">
        <v>155</v>
      </c>
      <c r="G44" s="89"/>
      <c r="H44" s="1509" t="s">
        <v>564</v>
      </c>
      <c r="I44" s="1509"/>
      <c r="J44" s="90"/>
      <c r="K44" s="82"/>
      <c r="L44" s="82"/>
      <c r="M44" s="568"/>
      <c r="N44" s="566"/>
      <c r="O44" s="566"/>
      <c r="P44" s="568"/>
      <c r="Q44" s="566"/>
      <c r="R44" s="566"/>
      <c r="S44" s="293"/>
    </row>
    <row r="45" spans="1:19" s="561" customFormat="1" ht="15" customHeight="1" thickBot="1">
      <c r="A45" s="1605"/>
      <c r="B45" s="1506"/>
      <c r="C45" s="1508"/>
      <c r="D45" s="955" t="s">
        <v>284</v>
      </c>
      <c r="E45" s="288" t="s">
        <v>518</v>
      </c>
      <c r="F45" s="289" t="s">
        <v>212</v>
      </c>
      <c r="G45" s="291"/>
      <c r="H45" s="563"/>
      <c r="I45" s="563"/>
      <c r="J45" s="570"/>
      <c r="K45" s="82"/>
      <c r="L45" s="82"/>
      <c r="M45" s="1524" t="s">
        <v>500</v>
      </c>
      <c r="N45" s="1523"/>
      <c r="O45" s="1523"/>
      <c r="P45" s="568"/>
      <c r="Q45" s="566"/>
      <c r="R45" s="566"/>
      <c r="S45" s="293"/>
    </row>
    <row r="46" spans="1:19" s="561" customFormat="1" ht="15" customHeight="1">
      <c r="A46" s="1513"/>
      <c r="B46" s="1515"/>
      <c r="C46" s="1517"/>
      <c r="D46" s="1519"/>
      <c r="E46" s="565"/>
      <c r="F46" s="1519"/>
      <c r="G46" s="573"/>
      <c r="H46" s="563"/>
      <c r="I46" s="563"/>
      <c r="J46" s="570"/>
      <c r="K46" s="82"/>
      <c r="L46" s="82"/>
      <c r="M46" s="1521" t="s">
        <v>503</v>
      </c>
      <c r="N46" s="1522"/>
      <c r="O46" s="1522"/>
      <c r="P46" s="568"/>
      <c r="Q46" s="101"/>
      <c r="R46" s="101"/>
      <c r="S46" s="293"/>
    </row>
    <row r="47" spans="1:19" s="561" customFormat="1" ht="15" customHeight="1" thickBot="1">
      <c r="A47" s="1514"/>
      <c r="B47" s="1516"/>
      <c r="C47" s="1518"/>
      <c r="D47" s="1606"/>
      <c r="E47" s="874"/>
      <c r="F47" s="1606"/>
      <c r="G47" s="573"/>
      <c r="H47" s="92"/>
      <c r="I47" s="92"/>
      <c r="J47" s="90"/>
      <c r="K47" s="82"/>
      <c r="L47" s="82"/>
      <c r="M47" s="99"/>
      <c r="N47" s="1500" t="s">
        <v>397</v>
      </c>
      <c r="O47" s="1500"/>
      <c r="P47" s="105"/>
      <c r="Q47" s="101"/>
      <c r="R47" s="101"/>
      <c r="S47" s="572"/>
    </row>
    <row r="48" spans="1:19" s="561" customFormat="1" ht="15" customHeight="1">
      <c r="A48" s="1479"/>
      <c r="B48" s="1481">
        <v>13</v>
      </c>
      <c r="C48" s="1483"/>
      <c r="D48" s="74" t="s">
        <v>527</v>
      </c>
      <c r="E48" s="75" t="s">
        <v>528</v>
      </c>
      <c r="F48" s="76" t="s">
        <v>520</v>
      </c>
      <c r="G48" s="1486" t="s">
        <v>527</v>
      </c>
      <c r="H48" s="1486"/>
      <c r="I48" s="1486"/>
      <c r="J48" s="103"/>
      <c r="K48" s="82"/>
      <c r="L48" s="82"/>
      <c r="M48" s="568"/>
      <c r="N48" s="566"/>
      <c r="O48" s="566"/>
      <c r="P48" s="569"/>
      <c r="Q48" s="566"/>
      <c r="R48" s="566"/>
      <c r="S48" s="85"/>
    </row>
    <row r="49" spans="1:19" s="561" customFormat="1" ht="15" customHeight="1">
      <c r="A49" s="1480"/>
      <c r="B49" s="1482"/>
      <c r="C49" s="1484"/>
      <c r="D49" s="284" t="s">
        <v>529</v>
      </c>
      <c r="E49" s="285" t="s">
        <v>530</v>
      </c>
      <c r="F49" s="286" t="s">
        <v>520</v>
      </c>
      <c r="G49" s="1488" t="s">
        <v>529</v>
      </c>
      <c r="H49" s="1488"/>
      <c r="I49" s="1488"/>
      <c r="J49" s="570"/>
      <c r="K49" s="101"/>
      <c r="L49" s="101"/>
      <c r="M49" s="100"/>
      <c r="N49" s="566"/>
      <c r="O49" s="566"/>
      <c r="P49" s="569"/>
      <c r="Q49" s="566"/>
      <c r="R49" s="566"/>
      <c r="S49" s="85"/>
    </row>
    <row r="50" spans="1:19" s="561" customFormat="1" ht="15" customHeight="1">
      <c r="A50" s="1503"/>
      <c r="B50" s="1505">
        <v>14</v>
      </c>
      <c r="C50" s="1507"/>
      <c r="D50" s="883" t="s">
        <v>531</v>
      </c>
      <c r="E50" s="884" t="s">
        <v>532</v>
      </c>
      <c r="F50" s="885" t="s">
        <v>368</v>
      </c>
      <c r="G50" s="89"/>
      <c r="H50" s="1509" t="s">
        <v>566</v>
      </c>
      <c r="I50" s="1510"/>
      <c r="J50" s="90"/>
      <c r="K50" s="101"/>
      <c r="L50" s="101"/>
      <c r="M50" s="100"/>
      <c r="N50" s="566"/>
      <c r="O50" s="566"/>
      <c r="P50" s="569"/>
      <c r="Q50" s="566"/>
      <c r="R50" s="566"/>
      <c r="S50" s="85"/>
    </row>
    <row r="51" spans="1:19" s="561" customFormat="1" ht="15" customHeight="1" thickBot="1">
      <c r="A51" s="1504"/>
      <c r="B51" s="1506"/>
      <c r="C51" s="1508"/>
      <c r="D51" s="287" t="s">
        <v>533</v>
      </c>
      <c r="E51" s="288" t="s">
        <v>528</v>
      </c>
      <c r="F51" s="289" t="s">
        <v>212</v>
      </c>
      <c r="G51" s="91"/>
      <c r="H51" s="92"/>
      <c r="I51" s="93"/>
      <c r="J51" s="1511" t="s">
        <v>500</v>
      </c>
      <c r="K51" s="1512"/>
      <c r="L51" s="1512"/>
      <c r="M51" s="104"/>
      <c r="N51" s="566"/>
      <c r="O51" s="566"/>
      <c r="P51" s="569"/>
      <c r="Q51" s="566"/>
      <c r="R51" s="566"/>
      <c r="S51" s="85"/>
    </row>
    <row r="52" spans="1:19" s="561" customFormat="1" ht="15" customHeight="1">
      <c r="A52" s="1513"/>
      <c r="B52" s="1515"/>
      <c r="C52" s="1517"/>
      <c r="D52" s="1519"/>
      <c r="E52" s="565"/>
      <c r="F52" s="1519"/>
      <c r="G52" s="573"/>
      <c r="H52" s="92"/>
      <c r="I52" s="93"/>
      <c r="J52" s="1498" t="s">
        <v>503</v>
      </c>
      <c r="K52" s="1499"/>
      <c r="L52" s="1499"/>
      <c r="M52" s="104"/>
      <c r="N52" s="566"/>
      <c r="O52" s="566"/>
      <c r="P52" s="569"/>
      <c r="Q52" s="566"/>
      <c r="R52" s="566"/>
      <c r="S52" s="85"/>
    </row>
    <row r="53" spans="1:19" s="561" customFormat="1" ht="15" customHeight="1" thickBot="1">
      <c r="A53" s="1514"/>
      <c r="B53" s="1516"/>
      <c r="C53" s="1518"/>
      <c r="D53" s="1520"/>
      <c r="E53" s="564"/>
      <c r="F53" s="1520"/>
      <c r="G53" s="573"/>
      <c r="H53" s="563"/>
      <c r="I53" s="571"/>
      <c r="J53" s="99"/>
      <c r="K53" s="1500" t="s">
        <v>566</v>
      </c>
      <c r="L53" s="1500"/>
      <c r="M53" s="105"/>
      <c r="N53" s="101"/>
      <c r="O53" s="101"/>
      <c r="P53" s="105"/>
      <c r="Q53" s="566"/>
      <c r="R53" s="566"/>
      <c r="S53" s="85"/>
    </row>
    <row r="54" spans="1:19" s="561" customFormat="1" ht="15" customHeight="1">
      <c r="A54" s="1479"/>
      <c r="B54" s="1481">
        <v>15</v>
      </c>
      <c r="C54" s="1483"/>
      <c r="D54" s="74" t="s">
        <v>534</v>
      </c>
      <c r="E54" s="75" t="s">
        <v>535</v>
      </c>
      <c r="F54" s="76" t="s">
        <v>520</v>
      </c>
      <c r="G54" s="1485" t="s">
        <v>500</v>
      </c>
      <c r="H54" s="1486"/>
      <c r="I54" s="1501"/>
      <c r="J54" s="563"/>
      <c r="K54" s="82"/>
      <c r="L54" s="82"/>
      <c r="M54" s="105"/>
      <c r="N54" s="101"/>
      <c r="O54" s="101"/>
      <c r="P54" s="105"/>
      <c r="Q54" s="566"/>
      <c r="R54" s="566"/>
      <c r="S54" s="85"/>
    </row>
    <row r="55" spans="1:19" s="561" customFormat="1" ht="15" customHeight="1">
      <c r="A55" s="1480"/>
      <c r="B55" s="1482"/>
      <c r="C55" s="1484"/>
      <c r="D55" s="284" t="s">
        <v>536</v>
      </c>
      <c r="E55" s="285" t="s">
        <v>537</v>
      </c>
      <c r="F55" s="286" t="s">
        <v>520</v>
      </c>
      <c r="G55" s="1487" t="s">
        <v>503</v>
      </c>
      <c r="H55" s="1488"/>
      <c r="I55" s="1502"/>
      <c r="J55" s="570"/>
      <c r="K55" s="82"/>
      <c r="L55" s="82"/>
      <c r="M55" s="569"/>
      <c r="N55" s="566"/>
      <c r="O55" s="566"/>
      <c r="P55" s="569"/>
      <c r="Q55" s="566"/>
      <c r="R55" s="566"/>
      <c r="S55" s="85"/>
    </row>
    <row r="56" spans="1:19" s="561" customFormat="1" ht="15" customHeight="1">
      <c r="A56" s="1503">
        <v>2</v>
      </c>
      <c r="B56" s="1505">
        <v>16</v>
      </c>
      <c r="C56" s="1507"/>
      <c r="D56" s="953" t="s">
        <v>500</v>
      </c>
      <c r="E56" s="87" t="s">
        <v>501</v>
      </c>
      <c r="F56" s="88" t="s">
        <v>502</v>
      </c>
      <c r="G56" s="89"/>
      <c r="H56" s="1509" t="s">
        <v>567</v>
      </c>
      <c r="I56" s="1509"/>
      <c r="J56" s="294"/>
      <c r="K56" s="82"/>
      <c r="L56" s="82"/>
      <c r="M56" s="569"/>
      <c r="N56" s="566"/>
      <c r="O56" s="566"/>
      <c r="P56" s="569"/>
      <c r="Q56" s="566"/>
      <c r="R56" s="566"/>
      <c r="S56" s="85"/>
    </row>
    <row r="57" spans="1:19" s="561" customFormat="1" ht="15" customHeight="1" thickBot="1">
      <c r="A57" s="1504"/>
      <c r="B57" s="1506"/>
      <c r="C57" s="1508"/>
      <c r="D57" s="954" t="s">
        <v>503</v>
      </c>
      <c r="E57" s="151" t="s">
        <v>504</v>
      </c>
      <c r="F57" s="152" t="s">
        <v>498</v>
      </c>
      <c r="G57" s="291"/>
      <c r="H57" s="563"/>
      <c r="I57" s="563"/>
      <c r="J57" s="563"/>
      <c r="K57" s="101"/>
      <c r="L57" s="101"/>
      <c r="M57" s="105"/>
      <c r="N57" s="566"/>
      <c r="O57" s="566"/>
      <c r="P57" s="569"/>
      <c r="Q57" s="566"/>
      <c r="R57" s="566"/>
      <c r="S57" s="572"/>
    </row>
    <row r="58" spans="1:19" ht="18.75" customHeight="1">
      <c r="D58" s="295"/>
      <c r="E58" s="566"/>
      <c r="F58" s="566"/>
      <c r="G58" s="566"/>
      <c r="H58" s="563"/>
      <c r="I58" s="563"/>
      <c r="J58" s="563"/>
      <c r="K58" s="106"/>
      <c r="L58" s="107" t="s">
        <v>15</v>
      </c>
      <c r="M58" s="1538" t="s">
        <v>16</v>
      </c>
      <c r="N58" s="1539"/>
      <c r="O58" s="1539"/>
      <c r="P58" s="1539"/>
      <c r="Q58" s="1540"/>
      <c r="R58" s="108" t="s">
        <v>17</v>
      </c>
    </row>
    <row r="59" spans="1:19">
      <c r="D59" s="1523" t="s">
        <v>282</v>
      </c>
      <c r="E59" s="1523"/>
      <c r="F59" s="1523"/>
      <c r="G59" s="573"/>
      <c r="H59" s="563"/>
      <c r="I59" s="563"/>
      <c r="J59" s="563"/>
      <c r="K59" s="106"/>
      <c r="L59" s="1503">
        <v>1</v>
      </c>
      <c r="M59" s="1530" t="s">
        <v>478</v>
      </c>
      <c r="N59" s="1531"/>
      <c r="O59" s="1531"/>
      <c r="P59" s="1531"/>
      <c r="Q59" s="1532"/>
      <c r="R59" s="1533">
        <v>1290</v>
      </c>
    </row>
    <row r="60" spans="1:19" ht="13">
      <c r="B60" s="109"/>
      <c r="C60" s="54"/>
      <c r="D60" s="1541" t="s">
        <v>432</v>
      </c>
      <c r="E60" s="1541"/>
      <c r="F60" s="1541"/>
      <c r="G60" s="110"/>
      <c r="H60" s="1542"/>
      <c r="I60" s="1542"/>
      <c r="J60" s="567"/>
      <c r="K60" s="112"/>
      <c r="L60" s="1480"/>
      <c r="M60" s="1608" t="s">
        <v>479</v>
      </c>
      <c r="N60" s="1609"/>
      <c r="O60" s="1609"/>
      <c r="P60" s="1609"/>
      <c r="Q60" s="1610"/>
      <c r="R60" s="1534"/>
    </row>
    <row r="61" spans="1:19">
      <c r="B61" s="113"/>
      <c r="C61" s="55"/>
      <c r="D61" s="569"/>
      <c r="E61" s="569"/>
      <c r="F61" s="569"/>
      <c r="G61" s="1528" t="s">
        <v>282</v>
      </c>
      <c r="H61" s="1529"/>
      <c r="I61" s="1529"/>
      <c r="J61" s="114"/>
      <c r="K61" s="115"/>
      <c r="L61" s="1503">
        <v>2</v>
      </c>
      <c r="M61" s="1530" t="s">
        <v>491</v>
      </c>
      <c r="N61" s="1531"/>
      <c r="O61" s="1531"/>
      <c r="P61" s="1531"/>
      <c r="Q61" s="1532"/>
      <c r="R61" s="1533">
        <v>901</v>
      </c>
    </row>
    <row r="62" spans="1:19" ht="13">
      <c r="D62" s="147"/>
      <c r="E62" s="147"/>
      <c r="F62" s="147"/>
      <c r="G62" s="1525" t="s">
        <v>432</v>
      </c>
      <c r="H62" s="1526"/>
      <c r="I62" s="1526"/>
      <c r="J62" s="114"/>
      <c r="K62" s="117" t="s">
        <v>18</v>
      </c>
      <c r="L62" s="1480"/>
      <c r="M62" s="1608" t="s">
        <v>492</v>
      </c>
      <c r="N62" s="1609"/>
      <c r="O62" s="1609"/>
      <c r="P62" s="1609"/>
      <c r="Q62" s="1610"/>
      <c r="R62" s="1534"/>
    </row>
    <row r="63" spans="1:19" ht="13">
      <c r="D63" s="1549" t="s">
        <v>283</v>
      </c>
      <c r="E63" s="1549"/>
      <c r="F63" s="1550"/>
      <c r="G63" s="118"/>
      <c r="H63" s="1551" t="s">
        <v>568</v>
      </c>
      <c r="I63" s="1551"/>
      <c r="J63" s="119"/>
      <c r="K63" s="117"/>
      <c r="L63" s="1503">
        <v>3</v>
      </c>
      <c r="M63" s="1530" t="s">
        <v>171</v>
      </c>
      <c r="N63" s="1531"/>
      <c r="O63" s="1531"/>
      <c r="P63" s="1531"/>
      <c r="Q63" s="1532"/>
      <c r="R63" s="1533">
        <v>400</v>
      </c>
    </row>
    <row r="64" spans="1:19">
      <c r="A64" s="120"/>
      <c r="D64" s="1552" t="s">
        <v>284</v>
      </c>
      <c r="E64" s="1552"/>
      <c r="F64" s="1553"/>
      <c r="G64" s="121"/>
      <c r="H64" s="122"/>
      <c r="I64" s="123"/>
      <c r="J64" s="123"/>
      <c r="K64" s="124"/>
      <c r="L64" s="1480"/>
      <c r="M64" s="1535" t="s">
        <v>211</v>
      </c>
      <c r="N64" s="1536"/>
      <c r="O64" s="1536"/>
      <c r="P64" s="1536"/>
      <c r="Q64" s="1537"/>
      <c r="R64" s="1534"/>
    </row>
    <row r="65" spans="1:18">
      <c r="A65" s="120"/>
      <c r="D65" s="62"/>
      <c r="E65" s="62"/>
      <c r="F65" s="62"/>
      <c r="G65" s="296"/>
      <c r="H65" s="122"/>
      <c r="I65" s="123"/>
      <c r="J65" s="123"/>
      <c r="K65" s="124"/>
      <c r="L65" s="1503">
        <v>4</v>
      </c>
      <c r="M65" s="1530" t="s">
        <v>193</v>
      </c>
      <c r="N65" s="1531"/>
      <c r="O65" s="1531"/>
      <c r="P65" s="1531"/>
      <c r="Q65" s="1532"/>
      <c r="R65" s="1533">
        <v>348</v>
      </c>
    </row>
    <row r="66" spans="1:18" ht="13" thickBot="1">
      <c r="D66" s="297"/>
      <c r="E66" s="297"/>
      <c r="F66" s="297"/>
      <c r="G66" s="298"/>
      <c r="H66" s="82"/>
      <c r="I66" s="299"/>
      <c r="J66" s="299"/>
      <c r="K66" s="125"/>
      <c r="L66" s="1504"/>
      <c r="M66" s="1546" t="s">
        <v>225</v>
      </c>
      <c r="N66" s="1547"/>
      <c r="O66" s="1547"/>
      <c r="P66" s="1547"/>
      <c r="Q66" s="1548"/>
      <c r="R66" s="1545"/>
    </row>
    <row r="67" spans="1:18" ht="9.9" customHeight="1">
      <c r="A67" s="120" t="s">
        <v>19</v>
      </c>
      <c r="C67" s="29"/>
      <c r="D67" s="126"/>
      <c r="E67" s="126"/>
      <c r="F67" s="1543" t="s">
        <v>236</v>
      </c>
      <c r="G67" s="1543"/>
      <c r="H67" s="1543"/>
      <c r="I67" s="1543"/>
      <c r="J67" s="127"/>
      <c r="K67" s="125"/>
      <c r="L67" s="124"/>
      <c r="M67" s="20"/>
      <c r="N67" s="20"/>
      <c r="O67" s="20"/>
      <c r="P67" s="20"/>
      <c r="Q67" s="116"/>
      <c r="R67" s="20"/>
    </row>
    <row r="68" spans="1:18" ht="9.9" customHeight="1">
      <c r="C68" s="29"/>
      <c r="D68" s="128" t="s">
        <v>4</v>
      </c>
      <c r="E68" s="128"/>
      <c r="F68" s="1544" t="s">
        <v>5</v>
      </c>
      <c r="G68" s="1544"/>
      <c r="H68" s="1544"/>
      <c r="I68" s="1544"/>
      <c r="J68" s="129"/>
      <c r="K68" s="124"/>
    </row>
    <row r="69" spans="1:18" ht="9.9" customHeight="1">
      <c r="C69" s="29"/>
      <c r="D69" s="128"/>
      <c r="E69" s="128"/>
      <c r="F69" s="130"/>
      <c r="G69" s="130"/>
      <c r="H69" s="131"/>
      <c r="I69" s="131"/>
      <c r="J69" s="131"/>
    </row>
    <row r="70" spans="1:18" ht="9.9" customHeight="1">
      <c r="A70" s="120" t="s">
        <v>20</v>
      </c>
      <c r="C70" s="29"/>
      <c r="D70" s="126"/>
      <c r="E70" s="126"/>
      <c r="F70" s="1543" t="s">
        <v>162</v>
      </c>
      <c r="G70" s="1543"/>
      <c r="H70" s="1543"/>
      <c r="I70" s="1543"/>
      <c r="J70" s="127"/>
    </row>
    <row r="71" spans="1:18">
      <c r="C71" s="29"/>
      <c r="D71" s="128" t="s">
        <v>4</v>
      </c>
      <c r="E71" s="128"/>
      <c r="F71" s="1544" t="s">
        <v>5</v>
      </c>
      <c r="G71" s="1544"/>
      <c r="H71" s="1544"/>
      <c r="I71" s="1544"/>
      <c r="J71" s="129"/>
    </row>
  </sheetData>
  <sheetProtection selectLockedCells="1"/>
  <mergeCells count="180">
    <mergeCell ref="F70:I70"/>
    <mergeCell ref="F71:I71"/>
    <mergeCell ref="L65:L66"/>
    <mergeCell ref="M65:Q65"/>
    <mergeCell ref="R65:R66"/>
    <mergeCell ref="M66:Q66"/>
    <mergeCell ref="F67:I67"/>
    <mergeCell ref="F68:I68"/>
    <mergeCell ref="D63:F63"/>
    <mergeCell ref="H63:I63"/>
    <mergeCell ref="L63:L64"/>
    <mergeCell ref="M63:Q63"/>
    <mergeCell ref="R63:R64"/>
    <mergeCell ref="D64:F64"/>
    <mergeCell ref="M64:Q64"/>
    <mergeCell ref="G61:I61"/>
    <mergeCell ref="L61:L62"/>
    <mergeCell ref="M61:Q61"/>
    <mergeCell ref="R61:R62"/>
    <mergeCell ref="G62:I62"/>
    <mergeCell ref="M62:Q62"/>
    <mergeCell ref="M58:Q58"/>
    <mergeCell ref="D59:F59"/>
    <mergeCell ref="L59:L60"/>
    <mergeCell ref="M59:Q59"/>
    <mergeCell ref="R59:R60"/>
    <mergeCell ref="D60:F60"/>
    <mergeCell ref="H60:I60"/>
    <mergeCell ref="M60:Q60"/>
    <mergeCell ref="A54:A55"/>
    <mergeCell ref="B54:B55"/>
    <mergeCell ref="C54:C55"/>
    <mergeCell ref="G54:I54"/>
    <mergeCell ref="G55:I55"/>
    <mergeCell ref="A56:A57"/>
    <mergeCell ref="B56:B57"/>
    <mergeCell ref="C56:C57"/>
    <mergeCell ref="H56:I56"/>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A22:A23"/>
    <mergeCell ref="B22:B23"/>
    <mergeCell ref="C22:C23"/>
    <mergeCell ref="D22:D23"/>
    <mergeCell ref="F22:F23"/>
    <mergeCell ref="M22:O22"/>
    <mergeCell ref="N23:O23"/>
    <mergeCell ref="A20:A21"/>
    <mergeCell ref="B20:B21"/>
    <mergeCell ref="C20:C21"/>
    <mergeCell ref="H20:I20"/>
    <mergeCell ref="N20:O20"/>
    <mergeCell ref="M21:O21"/>
    <mergeCell ref="J16:L16"/>
    <mergeCell ref="K17:L17"/>
    <mergeCell ref="A18:A19"/>
    <mergeCell ref="B18:B19"/>
    <mergeCell ref="C18:C19"/>
    <mergeCell ref="G18:I18"/>
    <mergeCell ref="G19:I19"/>
    <mergeCell ref="A14:A15"/>
    <mergeCell ref="B14:B15"/>
    <mergeCell ref="C14:C15"/>
    <mergeCell ref="H14:I14"/>
    <mergeCell ref="J15:L15"/>
    <mergeCell ref="A16:A17"/>
    <mergeCell ref="B16:B17"/>
    <mergeCell ref="C16:C17"/>
    <mergeCell ref="D16:D17"/>
    <mergeCell ref="F16:F17"/>
    <mergeCell ref="R10:R11"/>
    <mergeCell ref="A12:A13"/>
    <mergeCell ref="B12:B13"/>
    <mergeCell ref="C12:C13"/>
    <mergeCell ref="G12:I12"/>
    <mergeCell ref="G13:I13"/>
    <mergeCell ref="A9:A11"/>
    <mergeCell ref="B9:B11"/>
    <mergeCell ref="C9:C11"/>
    <mergeCell ref="D9:D11"/>
    <mergeCell ref="E9:E11"/>
    <mergeCell ref="F9:F11"/>
    <mergeCell ref="A6:B6"/>
    <mergeCell ref="H6:I6"/>
    <mergeCell ref="Q6:R6"/>
    <mergeCell ref="F8:H8"/>
    <mergeCell ref="I8:K8"/>
    <mergeCell ref="L8:N8"/>
    <mergeCell ref="O8:Q8"/>
    <mergeCell ref="D1:Q1"/>
    <mergeCell ref="D2:Q2"/>
    <mergeCell ref="D3:Q3"/>
    <mergeCell ref="D4:Q4"/>
    <mergeCell ref="H5:K5"/>
    <mergeCell ref="L5:O5"/>
    <mergeCell ref="Q5:R5"/>
    <mergeCell ref="K6:M6"/>
  </mergeCells>
  <conditionalFormatting sqref="C12:C15 C18:C21 C24:C27 C30:C33 C36:C39 C42:C45 C48:C51 C54:C57">
    <cfRule type="expression" dxfId="493" priority="5" stopIfTrue="1">
      <formula>COUNTIF($C$12:$C$57,C12)&gt;1</formula>
    </cfRule>
  </conditionalFormatting>
  <conditionalFormatting sqref="K62">
    <cfRule type="expression" dxfId="492" priority="6" stopIfTrue="1">
      <formula>$C$60=TRUE</formula>
    </cfRule>
  </conditionalFormatting>
  <conditionalFormatting sqref="E12:E13">
    <cfRule type="expression" dxfId="491" priority="4" stopIfTrue="1">
      <formula>COUNTIF($M$42:$P$45,D12)&gt;0</formula>
    </cfRule>
  </conditionalFormatting>
  <conditionalFormatting sqref="D12:D13">
    <cfRule type="expression" dxfId="490" priority="3" stopIfTrue="1">
      <formula>COUNTIF($M$41:$P$42,D12)&gt;0</formula>
    </cfRule>
  </conditionalFormatting>
  <conditionalFormatting sqref="D56:D57">
    <cfRule type="expression" dxfId="489" priority="1" stopIfTrue="1">
      <formula>COUNTIF($M$42:$P$45,D56)&gt;0</formula>
    </cfRule>
  </conditionalFormatting>
  <conditionalFormatting sqref="E56:E57">
    <cfRule type="expression" dxfId="488" priority="2" stopIfTrue="1">
      <formula>COUNTIF($M$42:$P$45,D56)&gt;0</formula>
    </cfRule>
  </conditionalFormatting>
  <printOptions horizontalCentered="1"/>
  <pageMargins left="0.15748031496062992" right="0.15748031496062992" top="0.15748031496062992" bottom="0.23622047244094491" header="0" footer="0"/>
  <pageSetup paperSize="9" scale="7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546"/>
  <sheetViews>
    <sheetView showGridLines="0" topLeftCell="C1" zoomScaleNormal="100" workbookViewId="0">
      <pane ySplit="11" topLeftCell="A12" activePane="bottomLeft" state="frozen"/>
      <selection activeCell="A13" sqref="A13"/>
      <selection pane="bottomLeft" activeCell="V11" sqref="V11"/>
    </sheetView>
  </sheetViews>
  <sheetFormatPr defaultColWidth="7.08984375" defaultRowHeight="12" customHeight="1"/>
  <cols>
    <col min="1" max="1" width="4.6328125" style="19" hidden="1" customWidth="1"/>
    <col min="2" max="2" width="3.54296875" style="19" hidden="1" customWidth="1"/>
    <col min="3" max="3" width="16.6328125" style="20" customWidth="1"/>
    <col min="4" max="4" width="4.6328125" style="20" customWidth="1"/>
    <col min="5" max="5" width="1.6328125" style="20" customWidth="1"/>
    <col min="6" max="6" width="16.6328125" style="20" customWidth="1"/>
    <col min="7" max="7" width="2" style="19" customWidth="1"/>
    <col min="8" max="8" width="1.6328125" style="19" customWidth="1"/>
    <col min="9" max="9" width="16.6328125" style="19" customWidth="1"/>
    <col min="10" max="10" width="4.6328125" style="23" customWidth="1"/>
    <col min="11" max="11" width="1.6328125" style="23" customWidth="1"/>
    <col min="12" max="12" width="10.6328125" style="19" customWidth="1"/>
    <col min="13" max="13" width="6.6328125" style="19" customWidth="1"/>
    <col min="14" max="14" width="24" style="19" customWidth="1"/>
    <col min="15" max="16" width="10.6328125" style="19" hidden="1" customWidth="1"/>
    <col min="17" max="17" width="6" style="19" hidden="1" customWidth="1"/>
    <col min="18" max="18" width="5.36328125" style="19" hidden="1" customWidth="1"/>
    <col min="19" max="19" width="7.08984375" style="19" hidden="1" customWidth="1"/>
    <col min="20" max="23" width="7.08984375" style="19" customWidth="1"/>
    <col min="24" max="24" width="11.08984375" style="19" hidden="1" customWidth="1"/>
    <col min="25" max="256" width="7.08984375" style="19"/>
    <col min="257" max="258" width="0" style="19" hidden="1" customWidth="1"/>
    <col min="259" max="259" width="16.6328125" style="19" customWidth="1"/>
    <col min="260" max="260" width="4.6328125" style="19" customWidth="1"/>
    <col min="261" max="261" width="1.6328125" style="19" customWidth="1"/>
    <col min="262" max="262" width="16.6328125" style="19" customWidth="1"/>
    <col min="263" max="263" width="4.6328125" style="19" customWidth="1"/>
    <col min="264" max="264" width="1.6328125" style="19" customWidth="1"/>
    <col min="265" max="265" width="16.6328125" style="19" customWidth="1"/>
    <col min="266" max="266" width="4.6328125" style="19" customWidth="1"/>
    <col min="267" max="267" width="1.6328125" style="19" customWidth="1"/>
    <col min="268" max="268" width="12.90625" style="19" customWidth="1"/>
    <col min="269" max="269" width="7.6328125" style="19" customWidth="1"/>
    <col min="270" max="270" width="1.6328125" style="19" customWidth="1"/>
    <col min="271" max="272" width="10.6328125" style="19" customWidth="1"/>
    <col min="273" max="273" width="6" style="19" customWidth="1"/>
    <col min="274" max="274" width="5.36328125" style="19" customWidth="1"/>
    <col min="275" max="279" width="7.08984375" style="19" customWidth="1"/>
    <col min="280" max="280" width="0" style="19" hidden="1" customWidth="1"/>
    <col min="281" max="512" width="7.08984375" style="19"/>
    <col min="513" max="514" width="0" style="19" hidden="1" customWidth="1"/>
    <col min="515" max="515" width="16.6328125" style="19" customWidth="1"/>
    <col min="516" max="516" width="4.6328125" style="19" customWidth="1"/>
    <col min="517" max="517" width="1.6328125" style="19" customWidth="1"/>
    <col min="518" max="518" width="16.6328125" style="19" customWidth="1"/>
    <col min="519" max="519" width="4.6328125" style="19" customWidth="1"/>
    <col min="520" max="520" width="1.6328125" style="19" customWidth="1"/>
    <col min="521" max="521" width="16.6328125" style="19" customWidth="1"/>
    <col min="522" max="522" width="4.6328125" style="19" customWidth="1"/>
    <col min="523" max="523" width="1.6328125" style="19" customWidth="1"/>
    <col min="524" max="524" width="12.90625" style="19" customWidth="1"/>
    <col min="525" max="525" width="7.6328125" style="19" customWidth="1"/>
    <col min="526" max="526" width="1.6328125" style="19" customWidth="1"/>
    <col min="527" max="528" width="10.6328125" style="19" customWidth="1"/>
    <col min="529" max="529" width="6" style="19" customWidth="1"/>
    <col min="530" max="530" width="5.36328125" style="19" customWidth="1"/>
    <col min="531" max="535" width="7.08984375" style="19" customWidth="1"/>
    <col min="536" max="536" width="0" style="19" hidden="1" customWidth="1"/>
    <col min="537" max="768" width="7.08984375" style="19"/>
    <col min="769" max="770" width="0" style="19" hidden="1" customWidth="1"/>
    <col min="771" max="771" width="16.6328125" style="19" customWidth="1"/>
    <col min="772" max="772" width="4.6328125" style="19" customWidth="1"/>
    <col min="773" max="773" width="1.6328125" style="19" customWidth="1"/>
    <col min="774" max="774" width="16.6328125" style="19" customWidth="1"/>
    <col min="775" max="775" width="4.6328125" style="19" customWidth="1"/>
    <col min="776" max="776" width="1.6328125" style="19" customWidth="1"/>
    <col min="777" max="777" width="16.6328125" style="19" customWidth="1"/>
    <col min="778" max="778" width="4.6328125" style="19" customWidth="1"/>
    <col min="779" max="779" width="1.6328125" style="19" customWidth="1"/>
    <col min="780" max="780" width="12.90625" style="19" customWidth="1"/>
    <col min="781" max="781" width="7.6328125" style="19" customWidth="1"/>
    <col min="782" max="782" width="1.6328125" style="19" customWidth="1"/>
    <col min="783" max="784" width="10.6328125" style="19" customWidth="1"/>
    <col min="785" max="785" width="6" style="19" customWidth="1"/>
    <col min="786" max="786" width="5.36328125" style="19" customWidth="1"/>
    <col min="787" max="791" width="7.08984375" style="19" customWidth="1"/>
    <col min="792" max="792" width="0" style="19" hidden="1" customWidth="1"/>
    <col min="793" max="1024" width="7.08984375" style="19"/>
    <col min="1025" max="1026" width="0" style="19" hidden="1" customWidth="1"/>
    <col min="1027" max="1027" width="16.6328125" style="19" customWidth="1"/>
    <col min="1028" max="1028" width="4.6328125" style="19" customWidth="1"/>
    <col min="1029" max="1029" width="1.6328125" style="19" customWidth="1"/>
    <col min="1030" max="1030" width="16.6328125" style="19" customWidth="1"/>
    <col min="1031" max="1031" width="4.6328125" style="19" customWidth="1"/>
    <col min="1032" max="1032" width="1.6328125" style="19" customWidth="1"/>
    <col min="1033" max="1033" width="16.6328125" style="19" customWidth="1"/>
    <col min="1034" max="1034" width="4.6328125" style="19" customWidth="1"/>
    <col min="1035" max="1035" width="1.6328125" style="19" customWidth="1"/>
    <col min="1036" max="1036" width="12.90625" style="19" customWidth="1"/>
    <col min="1037" max="1037" width="7.6328125" style="19" customWidth="1"/>
    <col min="1038" max="1038" width="1.6328125" style="19" customWidth="1"/>
    <col min="1039" max="1040" width="10.6328125" style="19" customWidth="1"/>
    <col min="1041" max="1041" width="6" style="19" customWidth="1"/>
    <col min="1042" max="1042" width="5.36328125" style="19" customWidth="1"/>
    <col min="1043" max="1047" width="7.08984375" style="19" customWidth="1"/>
    <col min="1048" max="1048" width="0" style="19" hidden="1" customWidth="1"/>
    <col min="1049" max="1280" width="7.08984375" style="19"/>
    <col min="1281" max="1282" width="0" style="19" hidden="1" customWidth="1"/>
    <col min="1283" max="1283" width="16.6328125" style="19" customWidth="1"/>
    <col min="1284" max="1284" width="4.6328125" style="19" customWidth="1"/>
    <col min="1285" max="1285" width="1.6328125" style="19" customWidth="1"/>
    <col min="1286" max="1286" width="16.6328125" style="19" customWidth="1"/>
    <col min="1287" max="1287" width="4.6328125" style="19" customWidth="1"/>
    <col min="1288" max="1288" width="1.6328125" style="19" customWidth="1"/>
    <col min="1289" max="1289" width="16.6328125" style="19" customWidth="1"/>
    <col min="1290" max="1290" width="4.6328125" style="19" customWidth="1"/>
    <col min="1291" max="1291" width="1.6328125" style="19" customWidth="1"/>
    <col min="1292" max="1292" width="12.90625" style="19" customWidth="1"/>
    <col min="1293" max="1293" width="7.6328125" style="19" customWidth="1"/>
    <col min="1294" max="1294" width="1.6328125" style="19" customWidth="1"/>
    <col min="1295" max="1296" width="10.6328125" style="19" customWidth="1"/>
    <col min="1297" max="1297" width="6" style="19" customWidth="1"/>
    <col min="1298" max="1298" width="5.36328125" style="19" customWidth="1"/>
    <col min="1299" max="1303" width="7.08984375" style="19" customWidth="1"/>
    <col min="1304" max="1304" width="0" style="19" hidden="1" customWidth="1"/>
    <col min="1305" max="1536" width="7.08984375" style="19"/>
    <col min="1537" max="1538" width="0" style="19" hidden="1" customWidth="1"/>
    <col min="1539" max="1539" width="16.6328125" style="19" customWidth="1"/>
    <col min="1540" max="1540" width="4.6328125" style="19" customWidth="1"/>
    <col min="1541" max="1541" width="1.6328125" style="19" customWidth="1"/>
    <col min="1542" max="1542" width="16.6328125" style="19" customWidth="1"/>
    <col min="1543" max="1543" width="4.6328125" style="19" customWidth="1"/>
    <col min="1544" max="1544" width="1.6328125" style="19" customWidth="1"/>
    <col min="1545" max="1545" width="16.6328125" style="19" customWidth="1"/>
    <col min="1546" max="1546" width="4.6328125" style="19" customWidth="1"/>
    <col min="1547" max="1547" width="1.6328125" style="19" customWidth="1"/>
    <col min="1548" max="1548" width="12.90625" style="19" customWidth="1"/>
    <col min="1549" max="1549" width="7.6328125" style="19" customWidth="1"/>
    <col min="1550" max="1550" width="1.6328125" style="19" customWidth="1"/>
    <col min="1551" max="1552" width="10.6328125" style="19" customWidth="1"/>
    <col min="1553" max="1553" width="6" style="19" customWidth="1"/>
    <col min="1554" max="1554" width="5.36328125" style="19" customWidth="1"/>
    <col min="1555" max="1559" width="7.08984375" style="19" customWidth="1"/>
    <col min="1560" max="1560" width="0" style="19" hidden="1" customWidth="1"/>
    <col min="1561" max="1792" width="7.08984375" style="19"/>
    <col min="1793" max="1794" width="0" style="19" hidden="1" customWidth="1"/>
    <col min="1795" max="1795" width="16.6328125" style="19" customWidth="1"/>
    <col min="1796" max="1796" width="4.6328125" style="19" customWidth="1"/>
    <col min="1797" max="1797" width="1.6328125" style="19" customWidth="1"/>
    <col min="1798" max="1798" width="16.6328125" style="19" customWidth="1"/>
    <col min="1799" max="1799" width="4.6328125" style="19" customWidth="1"/>
    <col min="1800" max="1800" width="1.6328125" style="19" customWidth="1"/>
    <col min="1801" max="1801" width="16.6328125" style="19" customWidth="1"/>
    <col min="1802" max="1802" width="4.6328125" style="19" customWidth="1"/>
    <col min="1803" max="1803" width="1.6328125" style="19" customWidth="1"/>
    <col min="1804" max="1804" width="12.90625" style="19" customWidth="1"/>
    <col min="1805" max="1805" width="7.6328125" style="19" customWidth="1"/>
    <col min="1806" max="1806" width="1.6328125" style="19" customWidth="1"/>
    <col min="1807" max="1808" width="10.6328125" style="19" customWidth="1"/>
    <col min="1809" max="1809" width="6" style="19" customWidth="1"/>
    <col min="1810" max="1810" width="5.36328125" style="19" customWidth="1"/>
    <col min="1811" max="1815" width="7.08984375" style="19" customWidth="1"/>
    <col min="1816" max="1816" width="0" style="19" hidden="1" customWidth="1"/>
    <col min="1817" max="2048" width="7.08984375" style="19"/>
    <col min="2049" max="2050" width="0" style="19" hidden="1" customWidth="1"/>
    <col min="2051" max="2051" width="16.6328125" style="19" customWidth="1"/>
    <col min="2052" max="2052" width="4.6328125" style="19" customWidth="1"/>
    <col min="2053" max="2053" width="1.6328125" style="19" customWidth="1"/>
    <col min="2054" max="2054" width="16.6328125" style="19" customWidth="1"/>
    <col min="2055" max="2055" width="4.6328125" style="19" customWidth="1"/>
    <col min="2056" max="2056" width="1.6328125" style="19" customWidth="1"/>
    <col min="2057" max="2057" width="16.6328125" style="19" customWidth="1"/>
    <col min="2058" max="2058" width="4.6328125" style="19" customWidth="1"/>
    <col min="2059" max="2059" width="1.6328125" style="19" customWidth="1"/>
    <col min="2060" max="2060" width="12.90625" style="19" customWidth="1"/>
    <col min="2061" max="2061" width="7.6328125" style="19" customWidth="1"/>
    <col min="2062" max="2062" width="1.6328125" style="19" customWidth="1"/>
    <col min="2063" max="2064" width="10.6328125" style="19" customWidth="1"/>
    <col min="2065" max="2065" width="6" style="19" customWidth="1"/>
    <col min="2066" max="2066" width="5.36328125" style="19" customWidth="1"/>
    <col min="2067" max="2071" width="7.08984375" style="19" customWidth="1"/>
    <col min="2072" max="2072" width="0" style="19" hidden="1" customWidth="1"/>
    <col min="2073" max="2304" width="7.08984375" style="19"/>
    <col min="2305" max="2306" width="0" style="19" hidden="1" customWidth="1"/>
    <col min="2307" max="2307" width="16.6328125" style="19" customWidth="1"/>
    <col min="2308" max="2308" width="4.6328125" style="19" customWidth="1"/>
    <col min="2309" max="2309" width="1.6328125" style="19" customWidth="1"/>
    <col min="2310" max="2310" width="16.6328125" style="19" customWidth="1"/>
    <col min="2311" max="2311" width="4.6328125" style="19" customWidth="1"/>
    <col min="2312" max="2312" width="1.6328125" style="19" customWidth="1"/>
    <col min="2313" max="2313" width="16.6328125" style="19" customWidth="1"/>
    <col min="2314" max="2314" width="4.6328125" style="19" customWidth="1"/>
    <col min="2315" max="2315" width="1.6328125" style="19" customWidth="1"/>
    <col min="2316" max="2316" width="12.90625" style="19" customWidth="1"/>
    <col min="2317" max="2317" width="7.6328125" style="19" customWidth="1"/>
    <col min="2318" max="2318" width="1.6328125" style="19" customWidth="1"/>
    <col min="2319" max="2320" width="10.6328125" style="19" customWidth="1"/>
    <col min="2321" max="2321" width="6" style="19" customWidth="1"/>
    <col min="2322" max="2322" width="5.36328125" style="19" customWidth="1"/>
    <col min="2323" max="2327" width="7.08984375" style="19" customWidth="1"/>
    <col min="2328" max="2328" width="0" style="19" hidden="1" customWidth="1"/>
    <col min="2329" max="2560" width="7.08984375" style="19"/>
    <col min="2561" max="2562" width="0" style="19" hidden="1" customWidth="1"/>
    <col min="2563" max="2563" width="16.6328125" style="19" customWidth="1"/>
    <col min="2564" max="2564" width="4.6328125" style="19" customWidth="1"/>
    <col min="2565" max="2565" width="1.6328125" style="19" customWidth="1"/>
    <col min="2566" max="2566" width="16.6328125" style="19" customWidth="1"/>
    <col min="2567" max="2567" width="4.6328125" style="19" customWidth="1"/>
    <col min="2568" max="2568" width="1.6328125" style="19" customWidth="1"/>
    <col min="2569" max="2569" width="16.6328125" style="19" customWidth="1"/>
    <col min="2570" max="2570" width="4.6328125" style="19" customWidth="1"/>
    <col min="2571" max="2571" width="1.6328125" style="19" customWidth="1"/>
    <col min="2572" max="2572" width="12.90625" style="19" customWidth="1"/>
    <col min="2573" max="2573" width="7.6328125" style="19" customWidth="1"/>
    <col min="2574" max="2574" width="1.6328125" style="19" customWidth="1"/>
    <col min="2575" max="2576" width="10.6328125" style="19" customWidth="1"/>
    <col min="2577" max="2577" width="6" style="19" customWidth="1"/>
    <col min="2578" max="2578" width="5.36328125" style="19" customWidth="1"/>
    <col min="2579" max="2583" width="7.08984375" style="19" customWidth="1"/>
    <col min="2584" max="2584" width="0" style="19" hidden="1" customWidth="1"/>
    <col min="2585" max="2816" width="7.08984375" style="19"/>
    <col min="2817" max="2818" width="0" style="19" hidden="1" customWidth="1"/>
    <col min="2819" max="2819" width="16.6328125" style="19" customWidth="1"/>
    <col min="2820" max="2820" width="4.6328125" style="19" customWidth="1"/>
    <col min="2821" max="2821" width="1.6328125" style="19" customWidth="1"/>
    <col min="2822" max="2822" width="16.6328125" style="19" customWidth="1"/>
    <col min="2823" max="2823" width="4.6328125" style="19" customWidth="1"/>
    <col min="2824" max="2824" width="1.6328125" style="19" customWidth="1"/>
    <col min="2825" max="2825" width="16.6328125" style="19" customWidth="1"/>
    <col min="2826" max="2826" width="4.6328125" style="19" customWidth="1"/>
    <col min="2827" max="2827" width="1.6328125" style="19" customWidth="1"/>
    <col min="2828" max="2828" width="12.90625" style="19" customWidth="1"/>
    <col min="2829" max="2829" width="7.6328125" style="19" customWidth="1"/>
    <col min="2830" max="2830" width="1.6328125" style="19" customWidth="1"/>
    <col min="2831" max="2832" width="10.6328125" style="19" customWidth="1"/>
    <col min="2833" max="2833" width="6" style="19" customWidth="1"/>
    <col min="2834" max="2834" width="5.36328125" style="19" customWidth="1"/>
    <col min="2835" max="2839" width="7.08984375" style="19" customWidth="1"/>
    <col min="2840" max="2840" width="0" style="19" hidden="1" customWidth="1"/>
    <col min="2841" max="3072" width="7.08984375" style="19"/>
    <col min="3073" max="3074" width="0" style="19" hidden="1" customWidth="1"/>
    <col min="3075" max="3075" width="16.6328125" style="19" customWidth="1"/>
    <col min="3076" max="3076" width="4.6328125" style="19" customWidth="1"/>
    <col min="3077" max="3077" width="1.6328125" style="19" customWidth="1"/>
    <col min="3078" max="3078" width="16.6328125" style="19" customWidth="1"/>
    <col min="3079" max="3079" width="4.6328125" style="19" customWidth="1"/>
    <col min="3080" max="3080" width="1.6328125" style="19" customWidth="1"/>
    <col min="3081" max="3081" width="16.6328125" style="19" customWidth="1"/>
    <col min="3082" max="3082" width="4.6328125" style="19" customWidth="1"/>
    <col min="3083" max="3083" width="1.6328125" style="19" customWidth="1"/>
    <col min="3084" max="3084" width="12.90625" style="19" customWidth="1"/>
    <col min="3085" max="3085" width="7.6328125" style="19" customWidth="1"/>
    <col min="3086" max="3086" width="1.6328125" style="19" customWidth="1"/>
    <col min="3087" max="3088" width="10.6328125" style="19" customWidth="1"/>
    <col min="3089" max="3089" width="6" style="19" customWidth="1"/>
    <col min="3090" max="3090" width="5.36328125" style="19" customWidth="1"/>
    <col min="3091" max="3095" width="7.08984375" style="19" customWidth="1"/>
    <col min="3096" max="3096" width="0" style="19" hidden="1" customWidth="1"/>
    <col min="3097" max="3328" width="7.08984375" style="19"/>
    <col min="3329" max="3330" width="0" style="19" hidden="1" customWidth="1"/>
    <col min="3331" max="3331" width="16.6328125" style="19" customWidth="1"/>
    <col min="3332" max="3332" width="4.6328125" style="19" customWidth="1"/>
    <col min="3333" max="3333" width="1.6328125" style="19" customWidth="1"/>
    <col min="3334" max="3334" width="16.6328125" style="19" customWidth="1"/>
    <col min="3335" max="3335" width="4.6328125" style="19" customWidth="1"/>
    <col min="3336" max="3336" width="1.6328125" style="19" customWidth="1"/>
    <col min="3337" max="3337" width="16.6328125" style="19" customWidth="1"/>
    <col min="3338" max="3338" width="4.6328125" style="19" customWidth="1"/>
    <col min="3339" max="3339" width="1.6328125" style="19" customWidth="1"/>
    <col min="3340" max="3340" width="12.90625" style="19" customWidth="1"/>
    <col min="3341" max="3341" width="7.6328125" style="19" customWidth="1"/>
    <col min="3342" max="3342" width="1.6328125" style="19" customWidth="1"/>
    <col min="3343" max="3344" width="10.6328125" style="19" customWidth="1"/>
    <col min="3345" max="3345" width="6" style="19" customWidth="1"/>
    <col min="3346" max="3346" width="5.36328125" style="19" customWidth="1"/>
    <col min="3347" max="3351" width="7.08984375" style="19" customWidth="1"/>
    <col min="3352" max="3352" width="0" style="19" hidden="1" customWidth="1"/>
    <col min="3353" max="3584" width="7.08984375" style="19"/>
    <col min="3585" max="3586" width="0" style="19" hidden="1" customWidth="1"/>
    <col min="3587" max="3587" width="16.6328125" style="19" customWidth="1"/>
    <col min="3588" max="3588" width="4.6328125" style="19" customWidth="1"/>
    <col min="3589" max="3589" width="1.6328125" style="19" customWidth="1"/>
    <col min="3590" max="3590" width="16.6328125" style="19" customWidth="1"/>
    <col min="3591" max="3591" width="4.6328125" style="19" customWidth="1"/>
    <col min="3592" max="3592" width="1.6328125" style="19" customWidth="1"/>
    <col min="3593" max="3593" width="16.6328125" style="19" customWidth="1"/>
    <col min="3594" max="3594" width="4.6328125" style="19" customWidth="1"/>
    <col min="3595" max="3595" width="1.6328125" style="19" customWidth="1"/>
    <col min="3596" max="3596" width="12.90625" style="19" customWidth="1"/>
    <col min="3597" max="3597" width="7.6328125" style="19" customWidth="1"/>
    <col min="3598" max="3598" width="1.6328125" style="19" customWidth="1"/>
    <col min="3599" max="3600" width="10.6328125" style="19" customWidth="1"/>
    <col min="3601" max="3601" width="6" style="19" customWidth="1"/>
    <col min="3602" max="3602" width="5.36328125" style="19" customWidth="1"/>
    <col min="3603" max="3607" width="7.08984375" style="19" customWidth="1"/>
    <col min="3608" max="3608" width="0" style="19" hidden="1" customWidth="1"/>
    <col min="3609" max="3840" width="7.08984375" style="19"/>
    <col min="3841" max="3842" width="0" style="19" hidden="1" customWidth="1"/>
    <col min="3843" max="3843" width="16.6328125" style="19" customWidth="1"/>
    <col min="3844" max="3844" width="4.6328125" style="19" customWidth="1"/>
    <col min="3845" max="3845" width="1.6328125" style="19" customWidth="1"/>
    <col min="3846" max="3846" width="16.6328125" style="19" customWidth="1"/>
    <col min="3847" max="3847" width="4.6328125" style="19" customWidth="1"/>
    <col min="3848" max="3848" width="1.6328125" style="19" customWidth="1"/>
    <col min="3849" max="3849" width="16.6328125" style="19" customWidth="1"/>
    <col min="3850" max="3850" width="4.6328125" style="19" customWidth="1"/>
    <col min="3851" max="3851" width="1.6328125" style="19" customWidth="1"/>
    <col min="3852" max="3852" width="12.90625" style="19" customWidth="1"/>
    <col min="3853" max="3853" width="7.6328125" style="19" customWidth="1"/>
    <col min="3854" max="3854" width="1.6328125" style="19" customWidth="1"/>
    <col min="3855" max="3856" width="10.6328125" style="19" customWidth="1"/>
    <col min="3857" max="3857" width="6" style="19" customWidth="1"/>
    <col min="3858" max="3858" width="5.36328125" style="19" customWidth="1"/>
    <col min="3859" max="3863" width="7.08984375" style="19" customWidth="1"/>
    <col min="3864" max="3864" width="0" style="19" hidden="1" customWidth="1"/>
    <col min="3865" max="4096" width="7.08984375" style="19"/>
    <col min="4097" max="4098" width="0" style="19" hidden="1" customWidth="1"/>
    <col min="4099" max="4099" width="16.6328125" style="19" customWidth="1"/>
    <col min="4100" max="4100" width="4.6328125" style="19" customWidth="1"/>
    <col min="4101" max="4101" width="1.6328125" style="19" customWidth="1"/>
    <col min="4102" max="4102" width="16.6328125" style="19" customWidth="1"/>
    <col min="4103" max="4103" width="4.6328125" style="19" customWidth="1"/>
    <col min="4104" max="4104" width="1.6328125" style="19" customWidth="1"/>
    <col min="4105" max="4105" width="16.6328125" style="19" customWidth="1"/>
    <col min="4106" max="4106" width="4.6328125" style="19" customWidth="1"/>
    <col min="4107" max="4107" width="1.6328125" style="19" customWidth="1"/>
    <col min="4108" max="4108" width="12.90625" style="19" customWidth="1"/>
    <col min="4109" max="4109" width="7.6328125" style="19" customWidth="1"/>
    <col min="4110" max="4110" width="1.6328125" style="19" customWidth="1"/>
    <col min="4111" max="4112" width="10.6328125" style="19" customWidth="1"/>
    <col min="4113" max="4113" width="6" style="19" customWidth="1"/>
    <col min="4114" max="4114" width="5.36328125" style="19" customWidth="1"/>
    <col min="4115" max="4119" width="7.08984375" style="19" customWidth="1"/>
    <col min="4120" max="4120" width="0" style="19" hidden="1" customWidth="1"/>
    <col min="4121" max="4352" width="7.08984375" style="19"/>
    <col min="4353" max="4354" width="0" style="19" hidden="1" customWidth="1"/>
    <col min="4355" max="4355" width="16.6328125" style="19" customWidth="1"/>
    <col min="4356" max="4356" width="4.6328125" style="19" customWidth="1"/>
    <col min="4357" max="4357" width="1.6328125" style="19" customWidth="1"/>
    <col min="4358" max="4358" width="16.6328125" style="19" customWidth="1"/>
    <col min="4359" max="4359" width="4.6328125" style="19" customWidth="1"/>
    <col min="4360" max="4360" width="1.6328125" style="19" customWidth="1"/>
    <col min="4361" max="4361" width="16.6328125" style="19" customWidth="1"/>
    <col min="4362" max="4362" width="4.6328125" style="19" customWidth="1"/>
    <col min="4363" max="4363" width="1.6328125" style="19" customWidth="1"/>
    <col min="4364" max="4364" width="12.90625" style="19" customWidth="1"/>
    <col min="4365" max="4365" width="7.6328125" style="19" customWidth="1"/>
    <col min="4366" max="4366" width="1.6328125" style="19" customWidth="1"/>
    <col min="4367" max="4368" width="10.6328125" style="19" customWidth="1"/>
    <col min="4369" max="4369" width="6" style="19" customWidth="1"/>
    <col min="4370" max="4370" width="5.36328125" style="19" customWidth="1"/>
    <col min="4371" max="4375" width="7.08984375" style="19" customWidth="1"/>
    <col min="4376" max="4376" width="0" style="19" hidden="1" customWidth="1"/>
    <col min="4377" max="4608" width="7.08984375" style="19"/>
    <col min="4609" max="4610" width="0" style="19" hidden="1" customWidth="1"/>
    <col min="4611" max="4611" width="16.6328125" style="19" customWidth="1"/>
    <col min="4612" max="4612" width="4.6328125" style="19" customWidth="1"/>
    <col min="4613" max="4613" width="1.6328125" style="19" customWidth="1"/>
    <col min="4614" max="4614" width="16.6328125" style="19" customWidth="1"/>
    <col min="4615" max="4615" width="4.6328125" style="19" customWidth="1"/>
    <col min="4616" max="4616" width="1.6328125" style="19" customWidth="1"/>
    <col min="4617" max="4617" width="16.6328125" style="19" customWidth="1"/>
    <col min="4618" max="4618" width="4.6328125" style="19" customWidth="1"/>
    <col min="4619" max="4619" width="1.6328125" style="19" customWidth="1"/>
    <col min="4620" max="4620" width="12.90625" style="19" customWidth="1"/>
    <col min="4621" max="4621" width="7.6328125" style="19" customWidth="1"/>
    <col min="4622" max="4622" width="1.6328125" style="19" customWidth="1"/>
    <col min="4623" max="4624" width="10.6328125" style="19" customWidth="1"/>
    <col min="4625" max="4625" width="6" style="19" customWidth="1"/>
    <col min="4626" max="4626" width="5.36328125" style="19" customWidth="1"/>
    <col min="4627" max="4631" width="7.08984375" style="19" customWidth="1"/>
    <col min="4632" max="4632" width="0" style="19" hidden="1" customWidth="1"/>
    <col min="4633" max="4864" width="7.08984375" style="19"/>
    <col min="4865" max="4866" width="0" style="19" hidden="1" customWidth="1"/>
    <col min="4867" max="4867" width="16.6328125" style="19" customWidth="1"/>
    <col min="4868" max="4868" width="4.6328125" style="19" customWidth="1"/>
    <col min="4869" max="4869" width="1.6328125" style="19" customWidth="1"/>
    <col min="4870" max="4870" width="16.6328125" style="19" customWidth="1"/>
    <col min="4871" max="4871" width="4.6328125" style="19" customWidth="1"/>
    <col min="4872" max="4872" width="1.6328125" style="19" customWidth="1"/>
    <col min="4873" max="4873" width="16.6328125" style="19" customWidth="1"/>
    <col min="4874" max="4874" width="4.6328125" style="19" customWidth="1"/>
    <col min="4875" max="4875" width="1.6328125" style="19" customWidth="1"/>
    <col min="4876" max="4876" width="12.90625" style="19" customWidth="1"/>
    <col min="4877" max="4877" width="7.6328125" style="19" customWidth="1"/>
    <col min="4878" max="4878" width="1.6328125" style="19" customWidth="1"/>
    <col min="4879" max="4880" width="10.6328125" style="19" customWidth="1"/>
    <col min="4881" max="4881" width="6" style="19" customWidth="1"/>
    <col min="4882" max="4882" width="5.36328125" style="19" customWidth="1"/>
    <col min="4883" max="4887" width="7.08984375" style="19" customWidth="1"/>
    <col min="4888" max="4888" width="0" style="19" hidden="1" customWidth="1"/>
    <col min="4889" max="5120" width="7.08984375" style="19"/>
    <col min="5121" max="5122" width="0" style="19" hidden="1" customWidth="1"/>
    <col min="5123" max="5123" width="16.6328125" style="19" customWidth="1"/>
    <col min="5124" max="5124" width="4.6328125" style="19" customWidth="1"/>
    <col min="5125" max="5125" width="1.6328125" style="19" customWidth="1"/>
    <col min="5126" max="5126" width="16.6328125" style="19" customWidth="1"/>
    <col min="5127" max="5127" width="4.6328125" style="19" customWidth="1"/>
    <col min="5128" max="5128" width="1.6328125" style="19" customWidth="1"/>
    <col min="5129" max="5129" width="16.6328125" style="19" customWidth="1"/>
    <col min="5130" max="5130" width="4.6328125" style="19" customWidth="1"/>
    <col min="5131" max="5131" width="1.6328125" style="19" customWidth="1"/>
    <col min="5132" max="5132" width="12.90625" style="19" customWidth="1"/>
    <col min="5133" max="5133" width="7.6328125" style="19" customWidth="1"/>
    <col min="5134" max="5134" width="1.6328125" style="19" customWidth="1"/>
    <col min="5135" max="5136" width="10.6328125" style="19" customWidth="1"/>
    <col min="5137" max="5137" width="6" style="19" customWidth="1"/>
    <col min="5138" max="5138" width="5.36328125" style="19" customWidth="1"/>
    <col min="5139" max="5143" width="7.08984375" style="19" customWidth="1"/>
    <col min="5144" max="5144" width="0" style="19" hidden="1" customWidth="1"/>
    <col min="5145" max="5376" width="7.08984375" style="19"/>
    <col min="5377" max="5378" width="0" style="19" hidden="1" customWidth="1"/>
    <col min="5379" max="5379" width="16.6328125" style="19" customWidth="1"/>
    <col min="5380" max="5380" width="4.6328125" style="19" customWidth="1"/>
    <col min="5381" max="5381" width="1.6328125" style="19" customWidth="1"/>
    <col min="5382" max="5382" width="16.6328125" style="19" customWidth="1"/>
    <col min="5383" max="5383" width="4.6328125" style="19" customWidth="1"/>
    <col min="5384" max="5384" width="1.6328125" style="19" customWidth="1"/>
    <col min="5385" max="5385" width="16.6328125" style="19" customWidth="1"/>
    <col min="5386" max="5386" width="4.6328125" style="19" customWidth="1"/>
    <col min="5387" max="5387" width="1.6328125" style="19" customWidth="1"/>
    <col min="5388" max="5388" width="12.90625" style="19" customWidth="1"/>
    <col min="5389" max="5389" width="7.6328125" style="19" customWidth="1"/>
    <col min="5390" max="5390" width="1.6328125" style="19" customWidth="1"/>
    <col min="5391" max="5392" width="10.6328125" style="19" customWidth="1"/>
    <col min="5393" max="5393" width="6" style="19" customWidth="1"/>
    <col min="5394" max="5394" width="5.36328125" style="19" customWidth="1"/>
    <col min="5395" max="5399" width="7.08984375" style="19" customWidth="1"/>
    <col min="5400" max="5400" width="0" style="19" hidden="1" customWidth="1"/>
    <col min="5401" max="5632" width="7.08984375" style="19"/>
    <col min="5633" max="5634" width="0" style="19" hidden="1" customWidth="1"/>
    <col min="5635" max="5635" width="16.6328125" style="19" customWidth="1"/>
    <col min="5636" max="5636" width="4.6328125" style="19" customWidth="1"/>
    <col min="5637" max="5637" width="1.6328125" style="19" customWidth="1"/>
    <col min="5638" max="5638" width="16.6328125" style="19" customWidth="1"/>
    <col min="5639" max="5639" width="4.6328125" style="19" customWidth="1"/>
    <col min="5640" max="5640" width="1.6328125" style="19" customWidth="1"/>
    <col min="5641" max="5641" width="16.6328125" style="19" customWidth="1"/>
    <col min="5642" max="5642" width="4.6328125" style="19" customWidth="1"/>
    <col min="5643" max="5643" width="1.6328125" style="19" customWidth="1"/>
    <col min="5644" max="5644" width="12.90625" style="19" customWidth="1"/>
    <col min="5645" max="5645" width="7.6328125" style="19" customWidth="1"/>
    <col min="5646" max="5646" width="1.6328125" style="19" customWidth="1"/>
    <col min="5647" max="5648" width="10.6328125" style="19" customWidth="1"/>
    <col min="5649" max="5649" width="6" style="19" customWidth="1"/>
    <col min="5650" max="5650" width="5.36328125" style="19" customWidth="1"/>
    <col min="5651" max="5655" width="7.08984375" style="19" customWidth="1"/>
    <col min="5656" max="5656" width="0" style="19" hidden="1" customWidth="1"/>
    <col min="5657" max="5888" width="7.08984375" style="19"/>
    <col min="5889" max="5890" width="0" style="19" hidden="1" customWidth="1"/>
    <col min="5891" max="5891" width="16.6328125" style="19" customWidth="1"/>
    <col min="5892" max="5892" width="4.6328125" style="19" customWidth="1"/>
    <col min="5893" max="5893" width="1.6328125" style="19" customWidth="1"/>
    <col min="5894" max="5894" width="16.6328125" style="19" customWidth="1"/>
    <col min="5895" max="5895" width="4.6328125" style="19" customWidth="1"/>
    <col min="5896" max="5896" width="1.6328125" style="19" customWidth="1"/>
    <col min="5897" max="5897" width="16.6328125" style="19" customWidth="1"/>
    <col min="5898" max="5898" width="4.6328125" style="19" customWidth="1"/>
    <col min="5899" max="5899" width="1.6328125" style="19" customWidth="1"/>
    <col min="5900" max="5900" width="12.90625" style="19" customWidth="1"/>
    <col min="5901" max="5901" width="7.6328125" style="19" customWidth="1"/>
    <col min="5902" max="5902" width="1.6328125" style="19" customWidth="1"/>
    <col min="5903" max="5904" width="10.6328125" style="19" customWidth="1"/>
    <col min="5905" max="5905" width="6" style="19" customWidth="1"/>
    <col min="5906" max="5906" width="5.36328125" style="19" customWidth="1"/>
    <col min="5907" max="5911" width="7.08984375" style="19" customWidth="1"/>
    <col min="5912" max="5912" width="0" style="19" hidden="1" customWidth="1"/>
    <col min="5913" max="6144" width="7.08984375" style="19"/>
    <col min="6145" max="6146" width="0" style="19" hidden="1" customWidth="1"/>
    <col min="6147" max="6147" width="16.6328125" style="19" customWidth="1"/>
    <col min="6148" max="6148" width="4.6328125" style="19" customWidth="1"/>
    <col min="6149" max="6149" width="1.6328125" style="19" customWidth="1"/>
    <col min="6150" max="6150" width="16.6328125" style="19" customWidth="1"/>
    <col min="6151" max="6151" width="4.6328125" style="19" customWidth="1"/>
    <col min="6152" max="6152" width="1.6328125" style="19" customWidth="1"/>
    <col min="6153" max="6153" width="16.6328125" style="19" customWidth="1"/>
    <col min="6154" max="6154" width="4.6328125" style="19" customWidth="1"/>
    <col min="6155" max="6155" width="1.6328125" style="19" customWidth="1"/>
    <col min="6156" max="6156" width="12.90625" style="19" customWidth="1"/>
    <col min="6157" max="6157" width="7.6328125" style="19" customWidth="1"/>
    <col min="6158" max="6158" width="1.6328125" style="19" customWidth="1"/>
    <col min="6159" max="6160" width="10.6328125" style="19" customWidth="1"/>
    <col min="6161" max="6161" width="6" style="19" customWidth="1"/>
    <col min="6162" max="6162" width="5.36328125" style="19" customWidth="1"/>
    <col min="6163" max="6167" width="7.08984375" style="19" customWidth="1"/>
    <col min="6168" max="6168" width="0" style="19" hidden="1" customWidth="1"/>
    <col min="6169" max="6400" width="7.08984375" style="19"/>
    <col min="6401" max="6402" width="0" style="19" hidden="1" customWidth="1"/>
    <col min="6403" max="6403" width="16.6328125" style="19" customWidth="1"/>
    <col min="6404" max="6404" width="4.6328125" style="19" customWidth="1"/>
    <col min="6405" max="6405" width="1.6328125" style="19" customWidth="1"/>
    <col min="6406" max="6406" width="16.6328125" style="19" customWidth="1"/>
    <col min="6407" max="6407" width="4.6328125" style="19" customWidth="1"/>
    <col min="6408" max="6408" width="1.6328125" style="19" customWidth="1"/>
    <col min="6409" max="6409" width="16.6328125" style="19" customWidth="1"/>
    <col min="6410" max="6410" width="4.6328125" style="19" customWidth="1"/>
    <col min="6411" max="6411" width="1.6328125" style="19" customWidth="1"/>
    <col min="6412" max="6412" width="12.90625" style="19" customWidth="1"/>
    <col min="6413" max="6413" width="7.6328125" style="19" customWidth="1"/>
    <col min="6414" max="6414" width="1.6328125" style="19" customWidth="1"/>
    <col min="6415" max="6416" width="10.6328125" style="19" customWidth="1"/>
    <col min="6417" max="6417" width="6" style="19" customWidth="1"/>
    <col min="6418" max="6418" width="5.36328125" style="19" customWidth="1"/>
    <col min="6419" max="6423" width="7.08984375" style="19" customWidth="1"/>
    <col min="6424" max="6424" width="0" style="19" hidden="1" customWidth="1"/>
    <col min="6425" max="6656" width="7.08984375" style="19"/>
    <col min="6657" max="6658" width="0" style="19" hidden="1" customWidth="1"/>
    <col min="6659" max="6659" width="16.6328125" style="19" customWidth="1"/>
    <col min="6660" max="6660" width="4.6328125" style="19" customWidth="1"/>
    <col min="6661" max="6661" width="1.6328125" style="19" customWidth="1"/>
    <col min="6662" max="6662" width="16.6328125" style="19" customWidth="1"/>
    <col min="6663" max="6663" width="4.6328125" style="19" customWidth="1"/>
    <col min="6664" max="6664" width="1.6328125" style="19" customWidth="1"/>
    <col min="6665" max="6665" width="16.6328125" style="19" customWidth="1"/>
    <col min="6666" max="6666" width="4.6328125" style="19" customWidth="1"/>
    <col min="6667" max="6667" width="1.6328125" style="19" customWidth="1"/>
    <col min="6668" max="6668" width="12.90625" style="19" customWidth="1"/>
    <col min="6669" max="6669" width="7.6328125" style="19" customWidth="1"/>
    <col min="6670" max="6670" width="1.6328125" style="19" customWidth="1"/>
    <col min="6671" max="6672" width="10.6328125" style="19" customWidth="1"/>
    <col min="6673" max="6673" width="6" style="19" customWidth="1"/>
    <col min="6674" max="6674" width="5.36328125" style="19" customWidth="1"/>
    <col min="6675" max="6679" width="7.08984375" style="19" customWidth="1"/>
    <col min="6680" max="6680" width="0" style="19" hidden="1" customWidth="1"/>
    <col min="6681" max="6912" width="7.08984375" style="19"/>
    <col min="6913" max="6914" width="0" style="19" hidden="1" customWidth="1"/>
    <col min="6915" max="6915" width="16.6328125" style="19" customWidth="1"/>
    <col min="6916" max="6916" width="4.6328125" style="19" customWidth="1"/>
    <col min="6917" max="6917" width="1.6328125" style="19" customWidth="1"/>
    <col min="6918" max="6918" width="16.6328125" style="19" customWidth="1"/>
    <col min="6919" max="6919" width="4.6328125" style="19" customWidth="1"/>
    <col min="6920" max="6920" width="1.6328125" style="19" customWidth="1"/>
    <col min="6921" max="6921" width="16.6328125" style="19" customWidth="1"/>
    <col min="6922" max="6922" width="4.6328125" style="19" customWidth="1"/>
    <col min="6923" max="6923" width="1.6328125" style="19" customWidth="1"/>
    <col min="6924" max="6924" width="12.90625" style="19" customWidth="1"/>
    <col min="6925" max="6925" width="7.6328125" style="19" customWidth="1"/>
    <col min="6926" max="6926" width="1.6328125" style="19" customWidth="1"/>
    <col min="6927" max="6928" width="10.6328125" style="19" customWidth="1"/>
    <col min="6929" max="6929" width="6" style="19" customWidth="1"/>
    <col min="6930" max="6930" width="5.36328125" style="19" customWidth="1"/>
    <col min="6931" max="6935" width="7.08984375" style="19" customWidth="1"/>
    <col min="6936" max="6936" width="0" style="19" hidden="1" customWidth="1"/>
    <col min="6937" max="7168" width="7.08984375" style="19"/>
    <col min="7169" max="7170" width="0" style="19" hidden="1" customWidth="1"/>
    <col min="7171" max="7171" width="16.6328125" style="19" customWidth="1"/>
    <col min="7172" max="7172" width="4.6328125" style="19" customWidth="1"/>
    <col min="7173" max="7173" width="1.6328125" style="19" customWidth="1"/>
    <col min="7174" max="7174" width="16.6328125" style="19" customWidth="1"/>
    <col min="7175" max="7175" width="4.6328125" style="19" customWidth="1"/>
    <col min="7176" max="7176" width="1.6328125" style="19" customWidth="1"/>
    <col min="7177" max="7177" width="16.6328125" style="19" customWidth="1"/>
    <col min="7178" max="7178" width="4.6328125" style="19" customWidth="1"/>
    <col min="7179" max="7179" width="1.6328125" style="19" customWidth="1"/>
    <col min="7180" max="7180" width="12.90625" style="19" customWidth="1"/>
    <col min="7181" max="7181" width="7.6328125" style="19" customWidth="1"/>
    <col min="7182" max="7182" width="1.6328125" style="19" customWidth="1"/>
    <col min="7183" max="7184" width="10.6328125" style="19" customWidth="1"/>
    <col min="7185" max="7185" width="6" style="19" customWidth="1"/>
    <col min="7186" max="7186" width="5.36328125" style="19" customWidth="1"/>
    <col min="7187" max="7191" width="7.08984375" style="19" customWidth="1"/>
    <col min="7192" max="7192" width="0" style="19" hidden="1" customWidth="1"/>
    <col min="7193" max="7424" width="7.08984375" style="19"/>
    <col min="7425" max="7426" width="0" style="19" hidden="1" customWidth="1"/>
    <col min="7427" max="7427" width="16.6328125" style="19" customWidth="1"/>
    <col min="7428" max="7428" width="4.6328125" style="19" customWidth="1"/>
    <col min="7429" max="7429" width="1.6328125" style="19" customWidth="1"/>
    <col min="7430" max="7430" width="16.6328125" style="19" customWidth="1"/>
    <col min="7431" max="7431" width="4.6328125" style="19" customWidth="1"/>
    <col min="7432" max="7432" width="1.6328125" style="19" customWidth="1"/>
    <col min="7433" max="7433" width="16.6328125" style="19" customWidth="1"/>
    <col min="7434" max="7434" width="4.6328125" style="19" customWidth="1"/>
    <col min="7435" max="7435" width="1.6328125" style="19" customWidth="1"/>
    <col min="7436" max="7436" width="12.90625" style="19" customWidth="1"/>
    <col min="7437" max="7437" width="7.6328125" style="19" customWidth="1"/>
    <col min="7438" max="7438" width="1.6328125" style="19" customWidth="1"/>
    <col min="7439" max="7440" width="10.6328125" style="19" customWidth="1"/>
    <col min="7441" max="7441" width="6" style="19" customWidth="1"/>
    <col min="7442" max="7442" width="5.36328125" style="19" customWidth="1"/>
    <col min="7443" max="7447" width="7.08984375" style="19" customWidth="1"/>
    <col min="7448" max="7448" width="0" style="19" hidden="1" customWidth="1"/>
    <col min="7449" max="7680" width="7.08984375" style="19"/>
    <col min="7681" max="7682" width="0" style="19" hidden="1" customWidth="1"/>
    <col min="7683" max="7683" width="16.6328125" style="19" customWidth="1"/>
    <col min="7684" max="7684" width="4.6328125" style="19" customWidth="1"/>
    <col min="7685" max="7685" width="1.6328125" style="19" customWidth="1"/>
    <col min="7686" max="7686" width="16.6328125" style="19" customWidth="1"/>
    <col min="7687" max="7687" width="4.6328125" style="19" customWidth="1"/>
    <col min="7688" max="7688" width="1.6328125" style="19" customWidth="1"/>
    <col min="7689" max="7689" width="16.6328125" style="19" customWidth="1"/>
    <col min="7690" max="7690" width="4.6328125" style="19" customWidth="1"/>
    <col min="7691" max="7691" width="1.6328125" style="19" customWidth="1"/>
    <col min="7692" max="7692" width="12.90625" style="19" customWidth="1"/>
    <col min="7693" max="7693" width="7.6328125" style="19" customWidth="1"/>
    <col min="7694" max="7694" width="1.6328125" style="19" customWidth="1"/>
    <col min="7695" max="7696" width="10.6328125" style="19" customWidth="1"/>
    <col min="7697" max="7697" width="6" style="19" customWidth="1"/>
    <col min="7698" max="7698" width="5.36328125" style="19" customWidth="1"/>
    <col min="7699" max="7703" width="7.08984375" style="19" customWidth="1"/>
    <col min="7704" max="7704" width="0" style="19" hidden="1" customWidth="1"/>
    <col min="7705" max="7936" width="7.08984375" style="19"/>
    <col min="7937" max="7938" width="0" style="19" hidden="1" customWidth="1"/>
    <col min="7939" max="7939" width="16.6328125" style="19" customWidth="1"/>
    <col min="7940" max="7940" width="4.6328125" style="19" customWidth="1"/>
    <col min="7941" max="7941" width="1.6328125" style="19" customWidth="1"/>
    <col min="7942" max="7942" width="16.6328125" style="19" customWidth="1"/>
    <col min="7943" max="7943" width="4.6328125" style="19" customWidth="1"/>
    <col min="7944" max="7944" width="1.6328125" style="19" customWidth="1"/>
    <col min="7945" max="7945" width="16.6328125" style="19" customWidth="1"/>
    <col min="7946" max="7946" width="4.6328125" style="19" customWidth="1"/>
    <col min="7947" max="7947" width="1.6328125" style="19" customWidth="1"/>
    <col min="7948" max="7948" width="12.90625" style="19" customWidth="1"/>
    <col min="7949" max="7949" width="7.6328125" style="19" customWidth="1"/>
    <col min="7950" max="7950" width="1.6328125" style="19" customWidth="1"/>
    <col min="7951" max="7952" width="10.6328125" style="19" customWidth="1"/>
    <col min="7953" max="7953" width="6" style="19" customWidth="1"/>
    <col min="7954" max="7954" width="5.36328125" style="19" customWidth="1"/>
    <col min="7955" max="7959" width="7.08984375" style="19" customWidth="1"/>
    <col min="7960" max="7960" width="0" style="19" hidden="1" customWidth="1"/>
    <col min="7961" max="8192" width="7.08984375" style="19"/>
    <col min="8193" max="8194" width="0" style="19" hidden="1" customWidth="1"/>
    <col min="8195" max="8195" width="16.6328125" style="19" customWidth="1"/>
    <col min="8196" max="8196" width="4.6328125" style="19" customWidth="1"/>
    <col min="8197" max="8197" width="1.6328125" style="19" customWidth="1"/>
    <col min="8198" max="8198" width="16.6328125" style="19" customWidth="1"/>
    <col min="8199" max="8199" width="4.6328125" style="19" customWidth="1"/>
    <col min="8200" max="8200" width="1.6328125" style="19" customWidth="1"/>
    <col min="8201" max="8201" width="16.6328125" style="19" customWidth="1"/>
    <col min="8202" max="8202" width="4.6328125" style="19" customWidth="1"/>
    <col min="8203" max="8203" width="1.6328125" style="19" customWidth="1"/>
    <col min="8204" max="8204" width="12.90625" style="19" customWidth="1"/>
    <col min="8205" max="8205" width="7.6328125" style="19" customWidth="1"/>
    <col min="8206" max="8206" width="1.6328125" style="19" customWidth="1"/>
    <col min="8207" max="8208" width="10.6328125" style="19" customWidth="1"/>
    <col min="8209" max="8209" width="6" style="19" customWidth="1"/>
    <col min="8210" max="8210" width="5.36328125" style="19" customWidth="1"/>
    <col min="8211" max="8215" width="7.08984375" style="19" customWidth="1"/>
    <col min="8216" max="8216" width="0" style="19" hidden="1" customWidth="1"/>
    <col min="8217" max="8448" width="7.08984375" style="19"/>
    <col min="8449" max="8450" width="0" style="19" hidden="1" customWidth="1"/>
    <col min="8451" max="8451" width="16.6328125" style="19" customWidth="1"/>
    <col min="8452" max="8452" width="4.6328125" style="19" customWidth="1"/>
    <col min="8453" max="8453" width="1.6328125" style="19" customWidth="1"/>
    <col min="8454" max="8454" width="16.6328125" style="19" customWidth="1"/>
    <col min="8455" max="8455" width="4.6328125" style="19" customWidth="1"/>
    <col min="8456" max="8456" width="1.6328125" style="19" customWidth="1"/>
    <col min="8457" max="8457" width="16.6328125" style="19" customWidth="1"/>
    <col min="8458" max="8458" width="4.6328125" style="19" customWidth="1"/>
    <col min="8459" max="8459" width="1.6328125" style="19" customWidth="1"/>
    <col min="8460" max="8460" width="12.90625" style="19" customWidth="1"/>
    <col min="8461" max="8461" width="7.6328125" style="19" customWidth="1"/>
    <col min="8462" max="8462" width="1.6328125" style="19" customWidth="1"/>
    <col min="8463" max="8464" width="10.6328125" style="19" customWidth="1"/>
    <col min="8465" max="8465" width="6" style="19" customWidth="1"/>
    <col min="8466" max="8466" width="5.36328125" style="19" customWidth="1"/>
    <col min="8467" max="8471" width="7.08984375" style="19" customWidth="1"/>
    <col min="8472" max="8472" width="0" style="19" hidden="1" customWidth="1"/>
    <col min="8473" max="8704" width="7.08984375" style="19"/>
    <col min="8705" max="8706" width="0" style="19" hidden="1" customWidth="1"/>
    <col min="8707" max="8707" width="16.6328125" style="19" customWidth="1"/>
    <col min="8708" max="8708" width="4.6328125" style="19" customWidth="1"/>
    <col min="8709" max="8709" width="1.6328125" style="19" customWidth="1"/>
    <col min="8710" max="8710" width="16.6328125" style="19" customWidth="1"/>
    <col min="8711" max="8711" width="4.6328125" style="19" customWidth="1"/>
    <col min="8712" max="8712" width="1.6328125" style="19" customWidth="1"/>
    <col min="8713" max="8713" width="16.6328125" style="19" customWidth="1"/>
    <col min="8714" max="8714" width="4.6328125" style="19" customWidth="1"/>
    <col min="8715" max="8715" width="1.6328125" style="19" customWidth="1"/>
    <col min="8716" max="8716" width="12.90625" style="19" customWidth="1"/>
    <col min="8717" max="8717" width="7.6328125" style="19" customWidth="1"/>
    <col min="8718" max="8718" width="1.6328125" style="19" customWidth="1"/>
    <col min="8719" max="8720" width="10.6328125" style="19" customWidth="1"/>
    <col min="8721" max="8721" width="6" style="19" customWidth="1"/>
    <col min="8722" max="8722" width="5.36328125" style="19" customWidth="1"/>
    <col min="8723" max="8727" width="7.08984375" style="19" customWidth="1"/>
    <col min="8728" max="8728" width="0" style="19" hidden="1" customWidth="1"/>
    <col min="8729" max="8960" width="7.08984375" style="19"/>
    <col min="8961" max="8962" width="0" style="19" hidden="1" customWidth="1"/>
    <col min="8963" max="8963" width="16.6328125" style="19" customWidth="1"/>
    <col min="8964" max="8964" width="4.6328125" style="19" customWidth="1"/>
    <col min="8965" max="8965" width="1.6328125" style="19" customWidth="1"/>
    <col min="8966" max="8966" width="16.6328125" style="19" customWidth="1"/>
    <col min="8967" max="8967" width="4.6328125" style="19" customWidth="1"/>
    <col min="8968" max="8968" width="1.6328125" style="19" customWidth="1"/>
    <col min="8969" max="8969" width="16.6328125" style="19" customWidth="1"/>
    <col min="8970" max="8970" width="4.6328125" style="19" customWidth="1"/>
    <col min="8971" max="8971" width="1.6328125" style="19" customWidth="1"/>
    <col min="8972" max="8972" width="12.90625" style="19" customWidth="1"/>
    <col min="8973" max="8973" width="7.6328125" style="19" customWidth="1"/>
    <col min="8974" max="8974" width="1.6328125" style="19" customWidth="1"/>
    <col min="8975" max="8976" width="10.6328125" style="19" customWidth="1"/>
    <col min="8977" max="8977" width="6" style="19" customWidth="1"/>
    <col min="8978" max="8978" width="5.36328125" style="19" customWidth="1"/>
    <col min="8979" max="8983" width="7.08984375" style="19" customWidth="1"/>
    <col min="8984" max="8984" width="0" style="19" hidden="1" customWidth="1"/>
    <col min="8985" max="9216" width="7.08984375" style="19"/>
    <col min="9217" max="9218" width="0" style="19" hidden="1" customWidth="1"/>
    <col min="9219" max="9219" width="16.6328125" style="19" customWidth="1"/>
    <col min="9220" max="9220" width="4.6328125" style="19" customWidth="1"/>
    <col min="9221" max="9221" width="1.6328125" style="19" customWidth="1"/>
    <col min="9222" max="9222" width="16.6328125" style="19" customWidth="1"/>
    <col min="9223" max="9223" width="4.6328125" style="19" customWidth="1"/>
    <col min="9224" max="9224" width="1.6328125" style="19" customWidth="1"/>
    <col min="9225" max="9225" width="16.6328125" style="19" customWidth="1"/>
    <col min="9226" max="9226" width="4.6328125" style="19" customWidth="1"/>
    <col min="9227" max="9227" width="1.6328125" style="19" customWidth="1"/>
    <col min="9228" max="9228" width="12.90625" style="19" customWidth="1"/>
    <col min="9229" max="9229" width="7.6328125" style="19" customWidth="1"/>
    <col min="9230" max="9230" width="1.6328125" style="19" customWidth="1"/>
    <col min="9231" max="9232" width="10.6328125" style="19" customWidth="1"/>
    <col min="9233" max="9233" width="6" style="19" customWidth="1"/>
    <col min="9234" max="9234" width="5.36328125" style="19" customWidth="1"/>
    <col min="9235" max="9239" width="7.08984375" style="19" customWidth="1"/>
    <col min="9240" max="9240" width="0" style="19" hidden="1" customWidth="1"/>
    <col min="9241" max="9472" width="7.08984375" style="19"/>
    <col min="9473" max="9474" width="0" style="19" hidden="1" customWidth="1"/>
    <col min="9475" max="9475" width="16.6328125" style="19" customWidth="1"/>
    <col min="9476" max="9476" width="4.6328125" style="19" customWidth="1"/>
    <col min="9477" max="9477" width="1.6328125" style="19" customWidth="1"/>
    <col min="9478" max="9478" width="16.6328125" style="19" customWidth="1"/>
    <col min="9479" max="9479" width="4.6328125" style="19" customWidth="1"/>
    <col min="9480" max="9480" width="1.6328125" style="19" customWidth="1"/>
    <col min="9481" max="9481" width="16.6328125" style="19" customWidth="1"/>
    <col min="9482" max="9482" width="4.6328125" style="19" customWidth="1"/>
    <col min="9483" max="9483" width="1.6328125" style="19" customWidth="1"/>
    <col min="9484" max="9484" width="12.90625" style="19" customWidth="1"/>
    <col min="9485" max="9485" width="7.6328125" style="19" customWidth="1"/>
    <col min="9486" max="9486" width="1.6328125" style="19" customWidth="1"/>
    <col min="9487" max="9488" width="10.6328125" style="19" customWidth="1"/>
    <col min="9489" max="9489" width="6" style="19" customWidth="1"/>
    <col min="9490" max="9490" width="5.36328125" style="19" customWidth="1"/>
    <col min="9491" max="9495" width="7.08984375" style="19" customWidth="1"/>
    <col min="9496" max="9496" width="0" style="19" hidden="1" customWidth="1"/>
    <col min="9497" max="9728" width="7.08984375" style="19"/>
    <col min="9729" max="9730" width="0" style="19" hidden="1" customWidth="1"/>
    <col min="9731" max="9731" width="16.6328125" style="19" customWidth="1"/>
    <col min="9732" max="9732" width="4.6328125" style="19" customWidth="1"/>
    <col min="9733" max="9733" width="1.6328125" style="19" customWidth="1"/>
    <col min="9734" max="9734" width="16.6328125" style="19" customWidth="1"/>
    <col min="9735" max="9735" width="4.6328125" style="19" customWidth="1"/>
    <col min="9736" max="9736" width="1.6328125" style="19" customWidth="1"/>
    <col min="9737" max="9737" width="16.6328125" style="19" customWidth="1"/>
    <col min="9738" max="9738" width="4.6328125" style="19" customWidth="1"/>
    <col min="9739" max="9739" width="1.6328125" style="19" customWidth="1"/>
    <col min="9740" max="9740" width="12.90625" style="19" customWidth="1"/>
    <col min="9741" max="9741" width="7.6328125" style="19" customWidth="1"/>
    <col min="9742" max="9742" width="1.6328125" style="19" customWidth="1"/>
    <col min="9743" max="9744" width="10.6328125" style="19" customWidth="1"/>
    <col min="9745" max="9745" width="6" style="19" customWidth="1"/>
    <col min="9746" max="9746" width="5.36328125" style="19" customWidth="1"/>
    <col min="9747" max="9751" width="7.08984375" style="19" customWidth="1"/>
    <col min="9752" max="9752" width="0" style="19" hidden="1" customWidth="1"/>
    <col min="9753" max="9984" width="7.08984375" style="19"/>
    <col min="9985" max="9986" width="0" style="19" hidden="1" customWidth="1"/>
    <col min="9987" max="9987" width="16.6328125" style="19" customWidth="1"/>
    <col min="9988" max="9988" width="4.6328125" style="19" customWidth="1"/>
    <col min="9989" max="9989" width="1.6328125" style="19" customWidth="1"/>
    <col min="9990" max="9990" width="16.6328125" style="19" customWidth="1"/>
    <col min="9991" max="9991" width="4.6328125" style="19" customWidth="1"/>
    <col min="9992" max="9992" width="1.6328125" style="19" customWidth="1"/>
    <col min="9993" max="9993" width="16.6328125" style="19" customWidth="1"/>
    <col min="9994" max="9994" width="4.6328125" style="19" customWidth="1"/>
    <col min="9995" max="9995" width="1.6328125" style="19" customWidth="1"/>
    <col min="9996" max="9996" width="12.90625" style="19" customWidth="1"/>
    <col min="9997" max="9997" width="7.6328125" style="19" customWidth="1"/>
    <col min="9998" max="9998" width="1.6328125" style="19" customWidth="1"/>
    <col min="9999" max="10000" width="10.6328125" style="19" customWidth="1"/>
    <col min="10001" max="10001" width="6" style="19" customWidth="1"/>
    <col min="10002" max="10002" width="5.36328125" style="19" customWidth="1"/>
    <col min="10003" max="10007" width="7.08984375" style="19" customWidth="1"/>
    <col min="10008" max="10008" width="0" style="19" hidden="1" customWidth="1"/>
    <col min="10009" max="10240" width="7.08984375" style="19"/>
    <col min="10241" max="10242" width="0" style="19" hidden="1" customWidth="1"/>
    <col min="10243" max="10243" width="16.6328125" style="19" customWidth="1"/>
    <col min="10244" max="10244" width="4.6328125" style="19" customWidth="1"/>
    <col min="10245" max="10245" width="1.6328125" style="19" customWidth="1"/>
    <col min="10246" max="10246" width="16.6328125" style="19" customWidth="1"/>
    <col min="10247" max="10247" width="4.6328125" style="19" customWidth="1"/>
    <col min="10248" max="10248" width="1.6328125" style="19" customWidth="1"/>
    <col min="10249" max="10249" width="16.6328125" style="19" customWidth="1"/>
    <col min="10250" max="10250" width="4.6328125" style="19" customWidth="1"/>
    <col min="10251" max="10251" width="1.6328125" style="19" customWidth="1"/>
    <col min="10252" max="10252" width="12.90625" style="19" customWidth="1"/>
    <col min="10253" max="10253" width="7.6328125" style="19" customWidth="1"/>
    <col min="10254" max="10254" width="1.6328125" style="19" customWidth="1"/>
    <col min="10255" max="10256" width="10.6328125" style="19" customWidth="1"/>
    <col min="10257" max="10257" width="6" style="19" customWidth="1"/>
    <col min="10258" max="10258" width="5.36328125" style="19" customWidth="1"/>
    <col min="10259" max="10263" width="7.08984375" style="19" customWidth="1"/>
    <col min="10264" max="10264" width="0" style="19" hidden="1" customWidth="1"/>
    <col min="10265" max="10496" width="7.08984375" style="19"/>
    <col min="10497" max="10498" width="0" style="19" hidden="1" customWidth="1"/>
    <col min="10499" max="10499" width="16.6328125" style="19" customWidth="1"/>
    <col min="10500" max="10500" width="4.6328125" style="19" customWidth="1"/>
    <col min="10501" max="10501" width="1.6328125" style="19" customWidth="1"/>
    <col min="10502" max="10502" width="16.6328125" style="19" customWidth="1"/>
    <col min="10503" max="10503" width="4.6328125" style="19" customWidth="1"/>
    <col min="10504" max="10504" width="1.6328125" style="19" customWidth="1"/>
    <col min="10505" max="10505" width="16.6328125" style="19" customWidth="1"/>
    <col min="10506" max="10506" width="4.6328125" style="19" customWidth="1"/>
    <col min="10507" max="10507" width="1.6328125" style="19" customWidth="1"/>
    <col min="10508" max="10508" width="12.90625" style="19" customWidth="1"/>
    <col min="10509" max="10509" width="7.6328125" style="19" customWidth="1"/>
    <col min="10510" max="10510" width="1.6328125" style="19" customWidth="1"/>
    <col min="10511" max="10512" width="10.6328125" style="19" customWidth="1"/>
    <col min="10513" max="10513" width="6" style="19" customWidth="1"/>
    <col min="10514" max="10514" width="5.36328125" style="19" customWidth="1"/>
    <col min="10515" max="10519" width="7.08984375" style="19" customWidth="1"/>
    <col min="10520" max="10520" width="0" style="19" hidden="1" customWidth="1"/>
    <col min="10521" max="10752" width="7.08984375" style="19"/>
    <col min="10753" max="10754" width="0" style="19" hidden="1" customWidth="1"/>
    <col min="10755" max="10755" width="16.6328125" style="19" customWidth="1"/>
    <col min="10756" max="10756" width="4.6328125" style="19" customWidth="1"/>
    <col min="10757" max="10757" width="1.6328125" style="19" customWidth="1"/>
    <col min="10758" max="10758" width="16.6328125" style="19" customWidth="1"/>
    <col min="10759" max="10759" width="4.6328125" style="19" customWidth="1"/>
    <col min="10760" max="10760" width="1.6328125" style="19" customWidth="1"/>
    <col min="10761" max="10761" width="16.6328125" style="19" customWidth="1"/>
    <col min="10762" max="10762" width="4.6328125" style="19" customWidth="1"/>
    <col min="10763" max="10763" width="1.6328125" style="19" customWidth="1"/>
    <col min="10764" max="10764" width="12.90625" style="19" customWidth="1"/>
    <col min="10765" max="10765" width="7.6328125" style="19" customWidth="1"/>
    <col min="10766" max="10766" width="1.6328125" style="19" customWidth="1"/>
    <col min="10767" max="10768" width="10.6328125" style="19" customWidth="1"/>
    <col min="10769" max="10769" width="6" style="19" customWidth="1"/>
    <col min="10770" max="10770" width="5.36328125" style="19" customWidth="1"/>
    <col min="10771" max="10775" width="7.08984375" style="19" customWidth="1"/>
    <col min="10776" max="10776" width="0" style="19" hidden="1" customWidth="1"/>
    <col min="10777" max="11008" width="7.08984375" style="19"/>
    <col min="11009" max="11010" width="0" style="19" hidden="1" customWidth="1"/>
    <col min="11011" max="11011" width="16.6328125" style="19" customWidth="1"/>
    <col min="11012" max="11012" width="4.6328125" style="19" customWidth="1"/>
    <col min="11013" max="11013" width="1.6328125" style="19" customWidth="1"/>
    <col min="11014" max="11014" width="16.6328125" style="19" customWidth="1"/>
    <col min="11015" max="11015" width="4.6328125" style="19" customWidth="1"/>
    <col min="11016" max="11016" width="1.6328125" style="19" customWidth="1"/>
    <col min="11017" max="11017" width="16.6328125" style="19" customWidth="1"/>
    <col min="11018" max="11018" width="4.6328125" style="19" customWidth="1"/>
    <col min="11019" max="11019" width="1.6328125" style="19" customWidth="1"/>
    <col min="11020" max="11020" width="12.90625" style="19" customWidth="1"/>
    <col min="11021" max="11021" width="7.6328125" style="19" customWidth="1"/>
    <col min="11022" max="11022" width="1.6328125" style="19" customWidth="1"/>
    <col min="11023" max="11024" width="10.6328125" style="19" customWidth="1"/>
    <col min="11025" max="11025" width="6" style="19" customWidth="1"/>
    <col min="11026" max="11026" width="5.36328125" style="19" customWidth="1"/>
    <col min="11027" max="11031" width="7.08984375" style="19" customWidth="1"/>
    <col min="11032" max="11032" width="0" style="19" hidden="1" customWidth="1"/>
    <col min="11033" max="11264" width="7.08984375" style="19"/>
    <col min="11265" max="11266" width="0" style="19" hidden="1" customWidth="1"/>
    <col min="11267" max="11267" width="16.6328125" style="19" customWidth="1"/>
    <col min="11268" max="11268" width="4.6328125" style="19" customWidth="1"/>
    <col min="11269" max="11269" width="1.6328125" style="19" customWidth="1"/>
    <col min="11270" max="11270" width="16.6328125" style="19" customWidth="1"/>
    <col min="11271" max="11271" width="4.6328125" style="19" customWidth="1"/>
    <col min="11272" max="11272" width="1.6328125" style="19" customWidth="1"/>
    <col min="11273" max="11273" width="16.6328125" style="19" customWidth="1"/>
    <col min="11274" max="11274" width="4.6328125" style="19" customWidth="1"/>
    <col min="11275" max="11275" width="1.6328125" style="19" customWidth="1"/>
    <col min="11276" max="11276" width="12.90625" style="19" customWidth="1"/>
    <col min="11277" max="11277" width="7.6328125" style="19" customWidth="1"/>
    <col min="11278" max="11278" width="1.6328125" style="19" customWidth="1"/>
    <col min="11279" max="11280" width="10.6328125" style="19" customWidth="1"/>
    <col min="11281" max="11281" width="6" style="19" customWidth="1"/>
    <col min="11282" max="11282" width="5.36328125" style="19" customWidth="1"/>
    <col min="11283" max="11287" width="7.08984375" style="19" customWidth="1"/>
    <col min="11288" max="11288" width="0" style="19" hidden="1" customWidth="1"/>
    <col min="11289" max="11520" width="7.08984375" style="19"/>
    <col min="11521" max="11522" width="0" style="19" hidden="1" customWidth="1"/>
    <col min="11523" max="11523" width="16.6328125" style="19" customWidth="1"/>
    <col min="11524" max="11524" width="4.6328125" style="19" customWidth="1"/>
    <col min="11525" max="11525" width="1.6328125" style="19" customWidth="1"/>
    <col min="11526" max="11526" width="16.6328125" style="19" customWidth="1"/>
    <col min="11527" max="11527" width="4.6328125" style="19" customWidth="1"/>
    <col min="11528" max="11528" width="1.6328125" style="19" customWidth="1"/>
    <col min="11529" max="11529" width="16.6328125" style="19" customWidth="1"/>
    <col min="11530" max="11530" width="4.6328125" style="19" customWidth="1"/>
    <col min="11531" max="11531" width="1.6328125" style="19" customWidth="1"/>
    <col min="11532" max="11532" width="12.90625" style="19" customWidth="1"/>
    <col min="11533" max="11533" width="7.6328125" style="19" customWidth="1"/>
    <col min="11534" max="11534" width="1.6328125" style="19" customWidth="1"/>
    <col min="11535" max="11536" width="10.6328125" style="19" customWidth="1"/>
    <col min="11537" max="11537" width="6" style="19" customWidth="1"/>
    <col min="11538" max="11538" width="5.36328125" style="19" customWidth="1"/>
    <col min="11539" max="11543" width="7.08984375" style="19" customWidth="1"/>
    <col min="11544" max="11544" width="0" style="19" hidden="1" customWidth="1"/>
    <col min="11545" max="11776" width="7.08984375" style="19"/>
    <col min="11777" max="11778" width="0" style="19" hidden="1" customWidth="1"/>
    <col min="11779" max="11779" width="16.6328125" style="19" customWidth="1"/>
    <col min="11780" max="11780" width="4.6328125" style="19" customWidth="1"/>
    <col min="11781" max="11781" width="1.6328125" style="19" customWidth="1"/>
    <col min="11782" max="11782" width="16.6328125" style="19" customWidth="1"/>
    <col min="11783" max="11783" width="4.6328125" style="19" customWidth="1"/>
    <col min="11784" max="11784" width="1.6328125" style="19" customWidth="1"/>
    <col min="11785" max="11785" width="16.6328125" style="19" customWidth="1"/>
    <col min="11786" max="11786" width="4.6328125" style="19" customWidth="1"/>
    <col min="11787" max="11787" width="1.6328125" style="19" customWidth="1"/>
    <col min="11788" max="11788" width="12.90625" style="19" customWidth="1"/>
    <col min="11789" max="11789" width="7.6328125" style="19" customWidth="1"/>
    <col min="11790" max="11790" width="1.6328125" style="19" customWidth="1"/>
    <col min="11791" max="11792" width="10.6328125" style="19" customWidth="1"/>
    <col min="11793" max="11793" width="6" style="19" customWidth="1"/>
    <col min="11794" max="11794" width="5.36328125" style="19" customWidth="1"/>
    <col min="11795" max="11799" width="7.08984375" style="19" customWidth="1"/>
    <col min="11800" max="11800" width="0" style="19" hidden="1" customWidth="1"/>
    <col min="11801" max="12032" width="7.08984375" style="19"/>
    <col min="12033" max="12034" width="0" style="19" hidden="1" customWidth="1"/>
    <col min="12035" max="12035" width="16.6328125" style="19" customWidth="1"/>
    <col min="12036" max="12036" width="4.6328125" style="19" customWidth="1"/>
    <col min="12037" max="12037" width="1.6328125" style="19" customWidth="1"/>
    <col min="12038" max="12038" width="16.6328125" style="19" customWidth="1"/>
    <col min="12039" max="12039" width="4.6328125" style="19" customWidth="1"/>
    <col min="12040" max="12040" width="1.6328125" style="19" customWidth="1"/>
    <col min="12041" max="12041" width="16.6328125" style="19" customWidth="1"/>
    <col min="12042" max="12042" width="4.6328125" style="19" customWidth="1"/>
    <col min="12043" max="12043" width="1.6328125" style="19" customWidth="1"/>
    <col min="12044" max="12044" width="12.90625" style="19" customWidth="1"/>
    <col min="12045" max="12045" width="7.6328125" style="19" customWidth="1"/>
    <col min="12046" max="12046" width="1.6328125" style="19" customWidth="1"/>
    <col min="12047" max="12048" width="10.6328125" style="19" customWidth="1"/>
    <col min="12049" max="12049" width="6" style="19" customWidth="1"/>
    <col min="12050" max="12050" width="5.36328125" style="19" customWidth="1"/>
    <col min="12051" max="12055" width="7.08984375" style="19" customWidth="1"/>
    <col min="12056" max="12056" width="0" style="19" hidden="1" customWidth="1"/>
    <col min="12057" max="12288" width="7.08984375" style="19"/>
    <col min="12289" max="12290" width="0" style="19" hidden="1" customWidth="1"/>
    <col min="12291" max="12291" width="16.6328125" style="19" customWidth="1"/>
    <col min="12292" max="12292" width="4.6328125" style="19" customWidth="1"/>
    <col min="12293" max="12293" width="1.6328125" style="19" customWidth="1"/>
    <col min="12294" max="12294" width="16.6328125" style="19" customWidth="1"/>
    <col min="12295" max="12295" width="4.6328125" style="19" customWidth="1"/>
    <col min="12296" max="12296" width="1.6328125" style="19" customWidth="1"/>
    <col min="12297" max="12297" width="16.6328125" style="19" customWidth="1"/>
    <col min="12298" max="12298" width="4.6328125" style="19" customWidth="1"/>
    <col min="12299" max="12299" width="1.6328125" style="19" customWidth="1"/>
    <col min="12300" max="12300" width="12.90625" style="19" customWidth="1"/>
    <col min="12301" max="12301" width="7.6328125" style="19" customWidth="1"/>
    <col min="12302" max="12302" width="1.6328125" style="19" customWidth="1"/>
    <col min="12303" max="12304" width="10.6328125" style="19" customWidth="1"/>
    <col min="12305" max="12305" width="6" style="19" customWidth="1"/>
    <col min="12306" max="12306" width="5.36328125" style="19" customWidth="1"/>
    <col min="12307" max="12311" width="7.08984375" style="19" customWidth="1"/>
    <col min="12312" max="12312" width="0" style="19" hidden="1" customWidth="1"/>
    <col min="12313" max="12544" width="7.08984375" style="19"/>
    <col min="12545" max="12546" width="0" style="19" hidden="1" customWidth="1"/>
    <col min="12547" max="12547" width="16.6328125" style="19" customWidth="1"/>
    <col min="12548" max="12548" width="4.6328125" style="19" customWidth="1"/>
    <col min="12549" max="12549" width="1.6328125" style="19" customWidth="1"/>
    <col min="12550" max="12550" width="16.6328125" style="19" customWidth="1"/>
    <col min="12551" max="12551" width="4.6328125" style="19" customWidth="1"/>
    <col min="12552" max="12552" width="1.6328125" style="19" customWidth="1"/>
    <col min="12553" max="12553" width="16.6328125" style="19" customWidth="1"/>
    <col min="12554" max="12554" width="4.6328125" style="19" customWidth="1"/>
    <col min="12555" max="12555" width="1.6328125" style="19" customWidth="1"/>
    <col min="12556" max="12556" width="12.90625" style="19" customWidth="1"/>
    <col min="12557" max="12557" width="7.6328125" style="19" customWidth="1"/>
    <col min="12558" max="12558" width="1.6328125" style="19" customWidth="1"/>
    <col min="12559" max="12560" width="10.6328125" style="19" customWidth="1"/>
    <col min="12561" max="12561" width="6" style="19" customWidth="1"/>
    <col min="12562" max="12562" width="5.36328125" style="19" customWidth="1"/>
    <col min="12563" max="12567" width="7.08984375" style="19" customWidth="1"/>
    <col min="12568" max="12568" width="0" style="19" hidden="1" customWidth="1"/>
    <col min="12569" max="12800" width="7.08984375" style="19"/>
    <col min="12801" max="12802" width="0" style="19" hidden="1" customWidth="1"/>
    <col min="12803" max="12803" width="16.6328125" style="19" customWidth="1"/>
    <col min="12804" max="12804" width="4.6328125" style="19" customWidth="1"/>
    <col min="12805" max="12805" width="1.6328125" style="19" customWidth="1"/>
    <col min="12806" max="12806" width="16.6328125" style="19" customWidth="1"/>
    <col min="12807" max="12807" width="4.6328125" style="19" customWidth="1"/>
    <col min="12808" max="12808" width="1.6328125" style="19" customWidth="1"/>
    <col min="12809" max="12809" width="16.6328125" style="19" customWidth="1"/>
    <col min="12810" max="12810" width="4.6328125" style="19" customWidth="1"/>
    <col min="12811" max="12811" width="1.6328125" style="19" customWidth="1"/>
    <col min="12812" max="12812" width="12.90625" style="19" customWidth="1"/>
    <col min="12813" max="12813" width="7.6328125" style="19" customWidth="1"/>
    <col min="12814" max="12814" width="1.6328125" style="19" customWidth="1"/>
    <col min="12815" max="12816" width="10.6328125" style="19" customWidth="1"/>
    <col min="12817" max="12817" width="6" style="19" customWidth="1"/>
    <col min="12818" max="12818" width="5.36328125" style="19" customWidth="1"/>
    <col min="12819" max="12823" width="7.08984375" style="19" customWidth="1"/>
    <col min="12824" max="12824" width="0" style="19" hidden="1" customWidth="1"/>
    <col min="12825" max="13056" width="7.08984375" style="19"/>
    <col min="13057" max="13058" width="0" style="19" hidden="1" customWidth="1"/>
    <col min="13059" max="13059" width="16.6328125" style="19" customWidth="1"/>
    <col min="13060" max="13060" width="4.6328125" style="19" customWidth="1"/>
    <col min="13061" max="13061" width="1.6328125" style="19" customWidth="1"/>
    <col min="13062" max="13062" width="16.6328125" style="19" customWidth="1"/>
    <col min="13063" max="13063" width="4.6328125" style="19" customWidth="1"/>
    <col min="13064" max="13064" width="1.6328125" style="19" customWidth="1"/>
    <col min="13065" max="13065" width="16.6328125" style="19" customWidth="1"/>
    <col min="13066" max="13066" width="4.6328125" style="19" customWidth="1"/>
    <col min="13067" max="13067" width="1.6328125" style="19" customWidth="1"/>
    <col min="13068" max="13068" width="12.90625" style="19" customWidth="1"/>
    <col min="13069" max="13069" width="7.6328125" style="19" customWidth="1"/>
    <col min="13070" max="13070" width="1.6328125" style="19" customWidth="1"/>
    <col min="13071" max="13072" width="10.6328125" style="19" customWidth="1"/>
    <col min="13073" max="13073" width="6" style="19" customWidth="1"/>
    <col min="13074" max="13074" width="5.36328125" style="19" customWidth="1"/>
    <col min="13075" max="13079" width="7.08984375" style="19" customWidth="1"/>
    <col min="13080" max="13080" width="0" style="19" hidden="1" customWidth="1"/>
    <col min="13081" max="13312" width="7.08984375" style="19"/>
    <col min="13313" max="13314" width="0" style="19" hidden="1" customWidth="1"/>
    <col min="13315" max="13315" width="16.6328125" style="19" customWidth="1"/>
    <col min="13316" max="13316" width="4.6328125" style="19" customWidth="1"/>
    <col min="13317" max="13317" width="1.6328125" style="19" customWidth="1"/>
    <col min="13318" max="13318" width="16.6328125" style="19" customWidth="1"/>
    <col min="13319" max="13319" width="4.6328125" style="19" customWidth="1"/>
    <col min="13320" max="13320" width="1.6328125" style="19" customWidth="1"/>
    <col min="13321" max="13321" width="16.6328125" style="19" customWidth="1"/>
    <col min="13322" max="13322" width="4.6328125" style="19" customWidth="1"/>
    <col min="13323" max="13323" width="1.6328125" style="19" customWidth="1"/>
    <col min="13324" max="13324" width="12.90625" style="19" customWidth="1"/>
    <col min="13325" max="13325" width="7.6328125" style="19" customWidth="1"/>
    <col min="13326" max="13326" width="1.6328125" style="19" customWidth="1"/>
    <col min="13327" max="13328" width="10.6328125" style="19" customWidth="1"/>
    <col min="13329" max="13329" width="6" style="19" customWidth="1"/>
    <col min="13330" max="13330" width="5.36328125" style="19" customWidth="1"/>
    <col min="13331" max="13335" width="7.08984375" style="19" customWidth="1"/>
    <col min="13336" max="13336" width="0" style="19" hidden="1" customWidth="1"/>
    <col min="13337" max="13568" width="7.08984375" style="19"/>
    <col min="13569" max="13570" width="0" style="19" hidden="1" customWidth="1"/>
    <col min="13571" max="13571" width="16.6328125" style="19" customWidth="1"/>
    <col min="13572" max="13572" width="4.6328125" style="19" customWidth="1"/>
    <col min="13573" max="13573" width="1.6328125" style="19" customWidth="1"/>
    <col min="13574" max="13574" width="16.6328125" style="19" customWidth="1"/>
    <col min="13575" max="13575" width="4.6328125" style="19" customWidth="1"/>
    <col min="13576" max="13576" width="1.6328125" style="19" customWidth="1"/>
    <col min="13577" max="13577" width="16.6328125" style="19" customWidth="1"/>
    <col min="13578" max="13578" width="4.6328125" style="19" customWidth="1"/>
    <col min="13579" max="13579" width="1.6328125" style="19" customWidth="1"/>
    <col min="13580" max="13580" width="12.90625" style="19" customWidth="1"/>
    <col min="13581" max="13581" width="7.6328125" style="19" customWidth="1"/>
    <col min="13582" max="13582" width="1.6328125" style="19" customWidth="1"/>
    <col min="13583" max="13584" width="10.6328125" style="19" customWidth="1"/>
    <col min="13585" max="13585" width="6" style="19" customWidth="1"/>
    <col min="13586" max="13586" width="5.36328125" style="19" customWidth="1"/>
    <col min="13587" max="13591" width="7.08984375" style="19" customWidth="1"/>
    <col min="13592" max="13592" width="0" style="19" hidden="1" customWidth="1"/>
    <col min="13593" max="13824" width="7.08984375" style="19"/>
    <col min="13825" max="13826" width="0" style="19" hidden="1" customWidth="1"/>
    <col min="13827" max="13827" width="16.6328125" style="19" customWidth="1"/>
    <col min="13828" max="13828" width="4.6328125" style="19" customWidth="1"/>
    <col min="13829" max="13829" width="1.6328125" style="19" customWidth="1"/>
    <col min="13830" max="13830" width="16.6328125" style="19" customWidth="1"/>
    <col min="13831" max="13831" width="4.6328125" style="19" customWidth="1"/>
    <col min="13832" max="13832" width="1.6328125" style="19" customWidth="1"/>
    <col min="13833" max="13833" width="16.6328125" style="19" customWidth="1"/>
    <col min="13834" max="13834" width="4.6328125" style="19" customWidth="1"/>
    <col min="13835" max="13835" width="1.6328125" style="19" customWidth="1"/>
    <col min="13836" max="13836" width="12.90625" style="19" customWidth="1"/>
    <col min="13837" max="13837" width="7.6328125" style="19" customWidth="1"/>
    <col min="13838" max="13838" width="1.6328125" style="19" customWidth="1"/>
    <col min="13839" max="13840" width="10.6328125" style="19" customWidth="1"/>
    <col min="13841" max="13841" width="6" style="19" customWidth="1"/>
    <col min="13842" max="13842" width="5.36328125" style="19" customWidth="1"/>
    <col min="13843" max="13847" width="7.08984375" style="19" customWidth="1"/>
    <col min="13848" max="13848" width="0" style="19" hidden="1" customWidth="1"/>
    <col min="13849" max="14080" width="7.08984375" style="19"/>
    <col min="14081" max="14082" width="0" style="19" hidden="1" customWidth="1"/>
    <col min="14083" max="14083" width="16.6328125" style="19" customWidth="1"/>
    <col min="14084" max="14084" width="4.6328125" style="19" customWidth="1"/>
    <col min="14085" max="14085" width="1.6328125" style="19" customWidth="1"/>
    <col min="14086" max="14086" width="16.6328125" style="19" customWidth="1"/>
    <col min="14087" max="14087" width="4.6328125" style="19" customWidth="1"/>
    <col min="14088" max="14088" width="1.6328125" style="19" customWidth="1"/>
    <col min="14089" max="14089" width="16.6328125" style="19" customWidth="1"/>
    <col min="14090" max="14090" width="4.6328125" style="19" customWidth="1"/>
    <col min="14091" max="14091" width="1.6328125" style="19" customWidth="1"/>
    <col min="14092" max="14092" width="12.90625" style="19" customWidth="1"/>
    <col min="14093" max="14093" width="7.6328125" style="19" customWidth="1"/>
    <col min="14094" max="14094" width="1.6328125" style="19" customWidth="1"/>
    <col min="14095" max="14096" width="10.6328125" style="19" customWidth="1"/>
    <col min="14097" max="14097" width="6" style="19" customWidth="1"/>
    <col min="14098" max="14098" width="5.36328125" style="19" customWidth="1"/>
    <col min="14099" max="14103" width="7.08984375" style="19" customWidth="1"/>
    <col min="14104" max="14104" width="0" style="19" hidden="1" customWidth="1"/>
    <col min="14105" max="14336" width="7.08984375" style="19"/>
    <col min="14337" max="14338" width="0" style="19" hidden="1" customWidth="1"/>
    <col min="14339" max="14339" width="16.6328125" style="19" customWidth="1"/>
    <col min="14340" max="14340" width="4.6328125" style="19" customWidth="1"/>
    <col min="14341" max="14341" width="1.6328125" style="19" customWidth="1"/>
    <col min="14342" max="14342" width="16.6328125" style="19" customWidth="1"/>
    <col min="14343" max="14343" width="4.6328125" style="19" customWidth="1"/>
    <col min="14344" max="14344" width="1.6328125" style="19" customWidth="1"/>
    <col min="14345" max="14345" width="16.6328125" style="19" customWidth="1"/>
    <col min="14346" max="14346" width="4.6328125" style="19" customWidth="1"/>
    <col min="14347" max="14347" width="1.6328125" style="19" customWidth="1"/>
    <col min="14348" max="14348" width="12.90625" style="19" customWidth="1"/>
    <col min="14349" max="14349" width="7.6328125" style="19" customWidth="1"/>
    <col min="14350" max="14350" width="1.6328125" style="19" customWidth="1"/>
    <col min="14351" max="14352" width="10.6328125" style="19" customWidth="1"/>
    <col min="14353" max="14353" width="6" style="19" customWidth="1"/>
    <col min="14354" max="14354" width="5.36328125" style="19" customWidth="1"/>
    <col min="14355" max="14359" width="7.08984375" style="19" customWidth="1"/>
    <col min="14360" max="14360" width="0" style="19" hidden="1" customWidth="1"/>
    <col min="14361" max="14592" width="7.08984375" style="19"/>
    <col min="14593" max="14594" width="0" style="19" hidden="1" customWidth="1"/>
    <col min="14595" max="14595" width="16.6328125" style="19" customWidth="1"/>
    <col min="14596" max="14596" width="4.6328125" style="19" customWidth="1"/>
    <col min="14597" max="14597" width="1.6328125" style="19" customWidth="1"/>
    <col min="14598" max="14598" width="16.6328125" style="19" customWidth="1"/>
    <col min="14599" max="14599" width="4.6328125" style="19" customWidth="1"/>
    <col min="14600" max="14600" width="1.6328125" style="19" customWidth="1"/>
    <col min="14601" max="14601" width="16.6328125" style="19" customWidth="1"/>
    <col min="14602" max="14602" width="4.6328125" style="19" customWidth="1"/>
    <col min="14603" max="14603" width="1.6328125" style="19" customWidth="1"/>
    <col min="14604" max="14604" width="12.90625" style="19" customWidth="1"/>
    <col min="14605" max="14605" width="7.6328125" style="19" customWidth="1"/>
    <col min="14606" max="14606" width="1.6328125" style="19" customWidth="1"/>
    <col min="14607" max="14608" width="10.6328125" style="19" customWidth="1"/>
    <col min="14609" max="14609" width="6" style="19" customWidth="1"/>
    <col min="14610" max="14610" width="5.36328125" style="19" customWidth="1"/>
    <col min="14611" max="14615" width="7.08984375" style="19" customWidth="1"/>
    <col min="14616" max="14616" width="0" style="19" hidden="1" customWidth="1"/>
    <col min="14617" max="14848" width="7.08984375" style="19"/>
    <col min="14849" max="14850" width="0" style="19" hidden="1" customWidth="1"/>
    <col min="14851" max="14851" width="16.6328125" style="19" customWidth="1"/>
    <col min="14852" max="14852" width="4.6328125" style="19" customWidth="1"/>
    <col min="14853" max="14853" width="1.6328125" style="19" customWidth="1"/>
    <col min="14854" max="14854" width="16.6328125" style="19" customWidth="1"/>
    <col min="14855" max="14855" width="4.6328125" style="19" customWidth="1"/>
    <col min="14856" max="14856" width="1.6328125" style="19" customWidth="1"/>
    <col min="14857" max="14857" width="16.6328125" style="19" customWidth="1"/>
    <col min="14858" max="14858" width="4.6328125" style="19" customWidth="1"/>
    <col min="14859" max="14859" width="1.6328125" style="19" customWidth="1"/>
    <col min="14860" max="14860" width="12.90625" style="19" customWidth="1"/>
    <col min="14861" max="14861" width="7.6328125" style="19" customWidth="1"/>
    <col min="14862" max="14862" width="1.6328125" style="19" customWidth="1"/>
    <col min="14863" max="14864" width="10.6328125" style="19" customWidth="1"/>
    <col min="14865" max="14865" width="6" style="19" customWidth="1"/>
    <col min="14866" max="14866" width="5.36328125" style="19" customWidth="1"/>
    <col min="14867" max="14871" width="7.08984375" style="19" customWidth="1"/>
    <col min="14872" max="14872" width="0" style="19" hidden="1" customWidth="1"/>
    <col min="14873" max="15104" width="7.08984375" style="19"/>
    <col min="15105" max="15106" width="0" style="19" hidden="1" customWidth="1"/>
    <col min="15107" max="15107" width="16.6328125" style="19" customWidth="1"/>
    <col min="15108" max="15108" width="4.6328125" style="19" customWidth="1"/>
    <col min="15109" max="15109" width="1.6328125" style="19" customWidth="1"/>
    <col min="15110" max="15110" width="16.6328125" style="19" customWidth="1"/>
    <col min="15111" max="15111" width="4.6328125" style="19" customWidth="1"/>
    <col min="15112" max="15112" width="1.6328125" style="19" customWidth="1"/>
    <col min="15113" max="15113" width="16.6328125" style="19" customWidth="1"/>
    <col min="15114" max="15114" width="4.6328125" style="19" customWidth="1"/>
    <col min="15115" max="15115" width="1.6328125" style="19" customWidth="1"/>
    <col min="15116" max="15116" width="12.90625" style="19" customWidth="1"/>
    <col min="15117" max="15117" width="7.6328125" style="19" customWidth="1"/>
    <col min="15118" max="15118" width="1.6328125" style="19" customWidth="1"/>
    <col min="15119" max="15120" width="10.6328125" style="19" customWidth="1"/>
    <col min="15121" max="15121" width="6" style="19" customWidth="1"/>
    <col min="15122" max="15122" width="5.36328125" style="19" customWidth="1"/>
    <col min="15123" max="15127" width="7.08984375" style="19" customWidth="1"/>
    <col min="15128" max="15128" width="0" style="19" hidden="1" customWidth="1"/>
    <col min="15129" max="15360" width="7.08984375" style="19"/>
    <col min="15361" max="15362" width="0" style="19" hidden="1" customWidth="1"/>
    <col min="15363" max="15363" width="16.6328125" style="19" customWidth="1"/>
    <col min="15364" max="15364" width="4.6328125" style="19" customWidth="1"/>
    <col min="15365" max="15365" width="1.6328125" style="19" customWidth="1"/>
    <col min="15366" max="15366" width="16.6328125" style="19" customWidth="1"/>
    <col min="15367" max="15367" width="4.6328125" style="19" customWidth="1"/>
    <col min="15368" max="15368" width="1.6328125" style="19" customWidth="1"/>
    <col min="15369" max="15369" width="16.6328125" style="19" customWidth="1"/>
    <col min="15370" max="15370" width="4.6328125" style="19" customWidth="1"/>
    <col min="15371" max="15371" width="1.6328125" style="19" customWidth="1"/>
    <col min="15372" max="15372" width="12.90625" style="19" customWidth="1"/>
    <col min="15373" max="15373" width="7.6328125" style="19" customWidth="1"/>
    <col min="15374" max="15374" width="1.6328125" style="19" customWidth="1"/>
    <col min="15375" max="15376" width="10.6328125" style="19" customWidth="1"/>
    <col min="15377" max="15377" width="6" style="19" customWidth="1"/>
    <col min="15378" max="15378" width="5.36328125" style="19" customWidth="1"/>
    <col min="15379" max="15383" width="7.08984375" style="19" customWidth="1"/>
    <col min="15384" max="15384" width="0" style="19" hidden="1" customWidth="1"/>
    <col min="15385" max="15616" width="7.08984375" style="19"/>
    <col min="15617" max="15618" width="0" style="19" hidden="1" customWidth="1"/>
    <col min="15619" max="15619" width="16.6328125" style="19" customWidth="1"/>
    <col min="15620" max="15620" width="4.6328125" style="19" customWidth="1"/>
    <col min="15621" max="15621" width="1.6328125" style="19" customWidth="1"/>
    <col min="15622" max="15622" width="16.6328125" style="19" customWidth="1"/>
    <col min="15623" max="15623" width="4.6328125" style="19" customWidth="1"/>
    <col min="15624" max="15624" width="1.6328125" style="19" customWidth="1"/>
    <col min="15625" max="15625" width="16.6328125" style="19" customWidth="1"/>
    <col min="15626" max="15626" width="4.6328125" style="19" customWidth="1"/>
    <col min="15627" max="15627" width="1.6328125" style="19" customWidth="1"/>
    <col min="15628" max="15628" width="12.90625" style="19" customWidth="1"/>
    <col min="15629" max="15629" width="7.6328125" style="19" customWidth="1"/>
    <col min="15630" max="15630" width="1.6328125" style="19" customWidth="1"/>
    <col min="15631" max="15632" width="10.6328125" style="19" customWidth="1"/>
    <col min="15633" max="15633" width="6" style="19" customWidth="1"/>
    <col min="15634" max="15634" width="5.36328125" style="19" customWidth="1"/>
    <col min="15635" max="15639" width="7.08984375" style="19" customWidth="1"/>
    <col min="15640" max="15640" width="0" style="19" hidden="1" customWidth="1"/>
    <col min="15641" max="15872" width="7.08984375" style="19"/>
    <col min="15873" max="15874" width="0" style="19" hidden="1" customWidth="1"/>
    <col min="15875" max="15875" width="16.6328125" style="19" customWidth="1"/>
    <col min="15876" max="15876" width="4.6328125" style="19" customWidth="1"/>
    <col min="15877" max="15877" width="1.6328125" style="19" customWidth="1"/>
    <col min="15878" max="15878" width="16.6328125" style="19" customWidth="1"/>
    <col min="15879" max="15879" width="4.6328125" style="19" customWidth="1"/>
    <col min="15880" max="15880" width="1.6328125" style="19" customWidth="1"/>
    <col min="15881" max="15881" width="16.6328125" style="19" customWidth="1"/>
    <col min="15882" max="15882" width="4.6328125" style="19" customWidth="1"/>
    <col min="15883" max="15883" width="1.6328125" style="19" customWidth="1"/>
    <col min="15884" max="15884" width="12.90625" style="19" customWidth="1"/>
    <col min="15885" max="15885" width="7.6328125" style="19" customWidth="1"/>
    <col min="15886" max="15886" width="1.6328125" style="19" customWidth="1"/>
    <col min="15887" max="15888" width="10.6328125" style="19" customWidth="1"/>
    <col min="15889" max="15889" width="6" style="19" customWidth="1"/>
    <col min="15890" max="15890" width="5.36328125" style="19" customWidth="1"/>
    <col min="15891" max="15895" width="7.08984375" style="19" customWidth="1"/>
    <col min="15896" max="15896" width="0" style="19" hidden="1" customWidth="1"/>
    <col min="15897" max="16128" width="7.08984375" style="19"/>
    <col min="16129" max="16130" width="0" style="19" hidden="1" customWidth="1"/>
    <col min="16131" max="16131" width="16.6328125" style="19" customWidth="1"/>
    <col min="16132" max="16132" width="4.6328125" style="19" customWidth="1"/>
    <col min="16133" max="16133" width="1.6328125" style="19" customWidth="1"/>
    <col min="16134" max="16134" width="16.6328125" style="19" customWidth="1"/>
    <col min="16135" max="16135" width="4.6328125" style="19" customWidth="1"/>
    <col min="16136" max="16136" width="1.6328125" style="19" customWidth="1"/>
    <col min="16137" max="16137" width="16.6328125" style="19" customWidth="1"/>
    <col min="16138" max="16138" width="4.6328125" style="19" customWidth="1"/>
    <col min="16139" max="16139" width="1.6328125" style="19" customWidth="1"/>
    <col min="16140" max="16140" width="12.90625" style="19" customWidth="1"/>
    <col min="16141" max="16141" width="7.6328125" style="19" customWidth="1"/>
    <col min="16142" max="16142" width="1.6328125" style="19" customWidth="1"/>
    <col min="16143" max="16144" width="10.6328125" style="19" customWidth="1"/>
    <col min="16145" max="16145" width="6" style="19" customWidth="1"/>
    <col min="16146" max="16146" width="5.36328125" style="19" customWidth="1"/>
    <col min="16147" max="16151" width="7.08984375" style="19" customWidth="1"/>
    <col min="16152" max="16152" width="0" style="19" hidden="1" customWidth="1"/>
    <col min="16153" max="16384" width="7.08984375" style="19"/>
  </cols>
  <sheetData>
    <row r="1" spans="1:24" ht="15" customHeight="1">
      <c r="C1" s="400"/>
      <c r="D1" s="400"/>
      <c r="E1" s="400"/>
      <c r="F1" s="400"/>
      <c r="G1" s="400"/>
      <c r="H1" s="400"/>
      <c r="I1" s="400"/>
      <c r="J1" s="400"/>
      <c r="K1" s="400"/>
      <c r="L1" s="400"/>
      <c r="M1" s="400"/>
      <c r="N1" s="400"/>
      <c r="O1" s="400"/>
      <c r="P1" s="400"/>
      <c r="Q1" s="400"/>
      <c r="R1" s="399" t="s">
        <v>185</v>
      </c>
    </row>
    <row r="2" spans="1:24" ht="11.25" customHeight="1">
      <c r="C2" s="1625" t="s">
        <v>184</v>
      </c>
      <c r="D2" s="1625"/>
      <c r="E2" s="1625"/>
      <c r="F2" s="1625"/>
      <c r="G2" s="1625"/>
      <c r="H2" s="1625"/>
      <c r="I2" s="1625"/>
      <c r="J2" s="1625"/>
      <c r="K2" s="1625"/>
      <c r="L2" s="1625"/>
      <c r="M2" s="1625"/>
      <c r="N2" s="1625"/>
      <c r="O2" s="1625"/>
      <c r="P2" s="1625"/>
      <c r="Q2" s="1625"/>
      <c r="R2" s="1625"/>
    </row>
    <row r="3" spans="1:24" ht="10.5" customHeight="1">
      <c r="C3" s="1625" t="s">
        <v>183</v>
      </c>
      <c r="D3" s="1625"/>
      <c r="E3" s="1625"/>
      <c r="F3" s="1625"/>
      <c r="G3" s="1625"/>
      <c r="H3" s="1625"/>
      <c r="I3" s="1625"/>
      <c r="J3" s="1625"/>
      <c r="K3" s="1625"/>
      <c r="L3" s="1625"/>
      <c r="M3" s="1625"/>
      <c r="N3" s="1625"/>
      <c r="O3" s="1625"/>
      <c r="P3" s="1625"/>
      <c r="R3" s="398"/>
    </row>
    <row r="4" spans="1:24" ht="6" customHeight="1">
      <c r="G4" s="21"/>
      <c r="H4" s="21"/>
      <c r="I4" s="21"/>
      <c r="J4" s="21"/>
      <c r="K4" s="21"/>
      <c r="L4" s="21"/>
      <c r="M4" s="21"/>
      <c r="N4" s="21"/>
      <c r="O4" s="21"/>
      <c r="P4" s="21"/>
      <c r="Q4" s="21"/>
      <c r="R4" s="21"/>
    </row>
    <row r="5" spans="1:24" s="22" customFormat="1" ht="14.25" customHeight="1">
      <c r="C5" s="1626" t="str">
        <f>ТаблицОлимп16М!$D$2</f>
        <v>Чемпионат Нижегородской области РПТТ</v>
      </c>
      <c r="D5" s="1626"/>
      <c r="E5" s="1626"/>
      <c r="F5" s="1626"/>
      <c r="G5" s="1626"/>
      <c r="H5" s="1626"/>
      <c r="I5" s="1626"/>
      <c r="J5" s="1626"/>
      <c r="K5" s="1626"/>
      <c r="L5" s="1626"/>
      <c r="M5" s="1626"/>
      <c r="N5" s="1626"/>
      <c r="O5" s="1626"/>
      <c r="P5" s="1626"/>
      <c r="Q5" s="1626"/>
      <c r="R5" s="1626"/>
    </row>
    <row r="6" spans="1:24" s="22" customFormat="1" ht="11.25" customHeight="1">
      <c r="C6" s="1627" t="s">
        <v>0</v>
      </c>
      <c r="D6" s="1627"/>
      <c r="E6" s="1627"/>
      <c r="F6" s="1627"/>
      <c r="G6" s="1627"/>
      <c r="H6" s="1627"/>
      <c r="I6" s="1627"/>
      <c r="J6" s="1627"/>
      <c r="K6" s="1627"/>
      <c r="L6" s="1627"/>
      <c r="M6" s="1627"/>
      <c r="N6" s="1627"/>
      <c r="O6" s="1627"/>
      <c r="P6" s="1627"/>
      <c r="Q6" s="1627"/>
      <c r="R6" s="1627"/>
    </row>
    <row r="7" spans="1:24" s="22" customFormat="1" ht="5.25" customHeight="1">
      <c r="C7" s="397"/>
      <c r="D7" s="397"/>
      <c r="E7" s="397"/>
      <c r="F7" s="397"/>
      <c r="G7" s="396"/>
      <c r="H7" s="396"/>
      <c r="I7" s="396"/>
      <c r="J7" s="396"/>
      <c r="K7" s="396"/>
      <c r="L7" s="396"/>
      <c r="M7" s="396"/>
      <c r="N7" s="396"/>
      <c r="O7" s="396"/>
      <c r="P7" s="396"/>
      <c r="Q7" s="396"/>
      <c r="R7" s="396"/>
    </row>
    <row r="8" spans="1:24" s="22" customFormat="1" ht="6" customHeight="1">
      <c r="C8" s="397"/>
      <c r="D8" s="397"/>
      <c r="E8" s="397"/>
      <c r="F8" s="397"/>
      <c r="G8" s="396"/>
      <c r="H8" s="396"/>
      <c r="I8" s="396"/>
      <c r="J8" s="396"/>
      <c r="K8" s="396"/>
      <c r="L8" s="396"/>
      <c r="M8" s="396"/>
      <c r="N8" s="396"/>
      <c r="O8" s="396"/>
      <c r="P8" s="396"/>
      <c r="Q8" s="396"/>
      <c r="R8" s="396"/>
    </row>
    <row r="9" spans="1:24" s="391" customFormat="1" ht="19.5" customHeight="1">
      <c r="C9" s="395"/>
      <c r="D9" s="395"/>
      <c r="E9" s="395"/>
      <c r="F9" s="395"/>
      <c r="G9" s="394" t="s">
        <v>177</v>
      </c>
      <c r="H9" s="394"/>
      <c r="I9" s="394"/>
      <c r="J9" s="1628" t="s">
        <v>217</v>
      </c>
      <c r="K9" s="1628"/>
      <c r="L9" s="1628"/>
      <c r="M9" s="393"/>
      <c r="N9" s="393"/>
      <c r="O9" s="393"/>
      <c r="P9" s="1629" t="s">
        <v>23</v>
      </c>
      <c r="Q9" s="1629"/>
      <c r="R9" s="1629"/>
      <c r="X9" s="392" t="b">
        <v>0</v>
      </c>
    </row>
    <row r="10" spans="1:24" ht="11.25" customHeight="1">
      <c r="J10" s="390"/>
      <c r="K10" s="390"/>
      <c r="L10" s="23"/>
      <c r="M10" s="23"/>
      <c r="N10" s="23"/>
      <c r="O10" s="23"/>
      <c r="P10" s="390"/>
      <c r="R10" s="389"/>
    </row>
    <row r="11" spans="1:24" s="387" customFormat="1" ht="12.75" customHeight="1">
      <c r="C11" s="1623" t="s">
        <v>1</v>
      </c>
      <c r="D11" s="1623"/>
      <c r="E11" s="455"/>
      <c r="F11" s="1469" t="s">
        <v>25</v>
      </c>
      <c r="G11" s="1469"/>
      <c r="H11" s="278"/>
      <c r="I11" s="1624" t="s">
        <v>2</v>
      </c>
      <c r="J11" s="1624"/>
      <c r="K11" s="456"/>
      <c r="L11" s="1436" t="s">
        <v>480</v>
      </c>
      <c r="M11" s="1436"/>
      <c r="N11" s="1436"/>
      <c r="O11" s="1624" t="s">
        <v>3</v>
      </c>
      <c r="P11" s="1624"/>
      <c r="Q11" s="1469">
        <v>3</v>
      </c>
      <c r="R11" s="1469"/>
    </row>
    <row r="12" spans="1:24" s="22" customFormat="1" ht="2.25" hidden="1" customHeight="1">
      <c r="C12" s="1611" t="s">
        <v>182</v>
      </c>
      <c r="D12" s="1611"/>
      <c r="E12" s="1611"/>
      <c r="F12" s="1611"/>
      <c r="G12" s="1611"/>
      <c r="H12" s="1611"/>
      <c r="I12" s="1611"/>
      <c r="J12" s="1611"/>
      <c r="K12" s="1611"/>
      <c r="L12" s="1611"/>
      <c r="M12" s="1611"/>
      <c r="N12" s="1611"/>
      <c r="O12" s="1611"/>
      <c r="P12" s="1611"/>
      <c r="Q12" s="1611"/>
      <c r="R12" s="1611"/>
    </row>
    <row r="13" spans="1:24" ht="12.75" hidden="1" customHeight="1">
      <c r="C13" s="1611"/>
      <c r="D13" s="1611"/>
      <c r="E13" s="1611"/>
      <c r="F13" s="1611"/>
      <c r="G13" s="1611"/>
      <c r="H13" s="1611"/>
      <c r="I13" s="1611"/>
      <c r="J13" s="1611"/>
      <c r="K13" s="1611"/>
      <c r="L13" s="1611"/>
      <c r="M13" s="1611"/>
      <c r="N13" s="1611"/>
      <c r="O13" s="1611"/>
      <c r="P13" s="1611"/>
      <c r="Q13" s="1611"/>
      <c r="R13" s="1611"/>
    </row>
    <row r="14" spans="1:24" ht="13" hidden="1">
      <c r="A14" s="1612"/>
      <c r="B14" s="26"/>
      <c r="C14" s="352"/>
      <c r="D14" s="352"/>
      <c r="E14" s="454"/>
      <c r="F14" s="454"/>
      <c r="G14" s="386"/>
      <c r="H14" s="386"/>
      <c r="I14" s="386"/>
      <c r="J14" s="386"/>
      <c r="K14" s="386"/>
      <c r="L14" s="386"/>
      <c r="M14" s="386"/>
      <c r="N14" s="386"/>
      <c r="O14" s="386"/>
      <c r="P14" s="386"/>
      <c r="Q14" s="457"/>
      <c r="R14" s="457"/>
    </row>
    <row r="15" spans="1:24" s="22" customFormat="1" ht="12.75" hidden="1" customHeight="1">
      <c r="A15" s="1612"/>
      <c r="B15" s="324"/>
      <c r="C15" s="349"/>
      <c r="D15" s="349"/>
      <c r="E15" s="1613"/>
      <c r="F15" s="1613"/>
      <c r="G15" s="1613"/>
      <c r="H15" s="454"/>
      <c r="I15" s="454"/>
      <c r="J15" s="339"/>
      <c r="K15" s="339"/>
      <c r="L15" s="339"/>
      <c r="M15" s="339"/>
      <c r="N15" s="339"/>
      <c r="O15" s="339"/>
      <c r="P15" s="339"/>
      <c r="Q15" s="334"/>
      <c r="R15" s="337"/>
    </row>
    <row r="16" spans="1:24" s="22" customFormat="1" ht="12.75" hidden="1" customHeight="1">
      <c r="A16" s="1612"/>
      <c r="B16" s="324"/>
      <c r="C16" s="377"/>
      <c r="D16" s="376"/>
      <c r="E16" s="1614"/>
      <c r="F16" s="1615"/>
      <c r="G16" s="1615"/>
      <c r="H16" s="454"/>
      <c r="I16" s="454"/>
      <c r="J16" s="339"/>
      <c r="K16" s="339"/>
      <c r="L16" s="339"/>
      <c r="M16" s="339"/>
      <c r="N16" s="339"/>
      <c r="O16" s="339"/>
      <c r="P16" s="339"/>
      <c r="Q16" s="334"/>
      <c r="R16" s="337"/>
    </row>
    <row r="17" spans="1:18" s="22" customFormat="1" ht="3" hidden="1" customHeight="1">
      <c r="A17" s="1612"/>
      <c r="B17" s="324"/>
      <c r="C17" s="349"/>
      <c r="D17" s="348"/>
      <c r="E17" s="375"/>
      <c r="F17" s="1616"/>
      <c r="G17" s="1617"/>
      <c r="H17" s="1620"/>
      <c r="I17" s="1613"/>
      <c r="J17" s="1613"/>
      <c r="K17" s="346"/>
      <c r="L17" s="339"/>
      <c r="M17" s="339"/>
      <c r="N17" s="339"/>
      <c r="O17" s="339"/>
      <c r="P17" s="339"/>
      <c r="Q17" s="334"/>
      <c r="R17" s="337"/>
    </row>
    <row r="18" spans="1:18" s="22" customFormat="1" ht="12.75" hidden="1" customHeight="1">
      <c r="A18" s="1612"/>
      <c r="B18" s="324"/>
      <c r="C18" s="377"/>
      <c r="D18" s="377"/>
      <c r="E18" s="373"/>
      <c r="F18" s="1618"/>
      <c r="G18" s="1619"/>
      <c r="H18" s="1614"/>
      <c r="I18" s="1615"/>
      <c r="J18" s="1615"/>
      <c r="K18" s="346"/>
      <c r="L18" s="339"/>
      <c r="M18" s="339"/>
      <c r="N18" s="339"/>
      <c r="O18" s="339"/>
      <c r="P18" s="324"/>
      <c r="Q18" s="369"/>
      <c r="R18" s="337"/>
    </row>
    <row r="19" spans="1:18" s="22" customFormat="1" ht="12.75" hidden="1" customHeight="1">
      <c r="A19" s="1612"/>
      <c r="B19" s="324"/>
      <c r="C19" s="349"/>
      <c r="D19" s="349"/>
      <c r="E19" s="1613"/>
      <c r="F19" s="1613"/>
      <c r="G19" s="1621"/>
      <c r="H19" s="350"/>
      <c r="I19" s="1616"/>
      <c r="J19" s="1617"/>
      <c r="K19" s="453"/>
      <c r="L19" s="339"/>
      <c r="M19" s="339"/>
      <c r="N19" s="339"/>
      <c r="O19" s="339"/>
      <c r="P19" s="324"/>
      <c r="Q19" s="369"/>
      <c r="R19" s="337"/>
    </row>
    <row r="20" spans="1:18" s="22" customFormat="1" ht="12.75" hidden="1" customHeight="1">
      <c r="A20" s="1612"/>
      <c r="B20" s="324"/>
      <c r="C20" s="377"/>
      <c r="D20" s="376"/>
      <c r="E20" s="1614"/>
      <c r="F20" s="1615"/>
      <c r="G20" s="1622"/>
      <c r="H20" s="453"/>
      <c r="I20" s="1618"/>
      <c r="J20" s="1619"/>
      <c r="K20" s="453"/>
      <c r="L20" s="339"/>
      <c r="M20" s="339"/>
      <c r="N20" s="339"/>
      <c r="O20" s="339"/>
      <c r="P20" s="324"/>
      <c r="Q20" s="369"/>
      <c r="R20" s="337"/>
    </row>
    <row r="21" spans="1:18" s="22" customFormat="1" ht="12.75" hidden="1" customHeight="1">
      <c r="A21" s="1612"/>
      <c r="B21" s="324"/>
      <c r="C21" s="462"/>
      <c r="D21" s="1612"/>
      <c r="E21" s="462"/>
      <c r="F21" s="352"/>
      <c r="G21" s="352"/>
      <c r="H21" s="372"/>
      <c r="I21" s="372"/>
      <c r="J21" s="371"/>
      <c r="K21" s="371"/>
      <c r="L21" s="371"/>
      <c r="M21" s="371"/>
      <c r="N21" s="371"/>
      <c r="O21" s="371"/>
      <c r="P21" s="371"/>
      <c r="Q21" s="370"/>
      <c r="R21" s="338"/>
    </row>
    <row r="22" spans="1:18" s="22" customFormat="1" ht="12.5" hidden="1">
      <c r="A22" s="1612"/>
      <c r="B22" s="324"/>
      <c r="C22" s="462"/>
      <c r="D22" s="1612"/>
      <c r="E22" s="462"/>
      <c r="F22" s="349"/>
      <c r="G22" s="349"/>
      <c r="H22" s="372"/>
      <c r="I22" s="372"/>
      <c r="J22" s="371"/>
      <c r="K22" s="371"/>
      <c r="L22" s="371"/>
      <c r="M22" s="371"/>
      <c r="N22" s="371"/>
      <c r="O22" s="371"/>
      <c r="P22" s="371"/>
      <c r="Q22" s="370"/>
      <c r="R22" s="365"/>
    </row>
    <row r="23" spans="1:18" s="22" customFormat="1" ht="12.75" hidden="1" customHeight="1">
      <c r="A23" s="1612"/>
      <c r="B23" s="324"/>
      <c r="C23" s="462"/>
      <c r="D23" s="1632"/>
      <c r="E23" s="462"/>
      <c r="F23" s="1633"/>
      <c r="G23" s="1634"/>
      <c r="H23" s="1620"/>
      <c r="I23" s="1613"/>
      <c r="J23" s="1613"/>
      <c r="K23" s="454"/>
      <c r="L23" s="343"/>
      <c r="M23" s="343"/>
      <c r="N23" s="352"/>
      <c r="O23" s="352"/>
      <c r="P23" s="352"/>
      <c r="Q23" s="356"/>
      <c r="R23" s="365"/>
    </row>
    <row r="24" spans="1:18" s="22" customFormat="1" ht="12.75" hidden="1" customHeight="1">
      <c r="A24" s="1612"/>
      <c r="B24" s="324"/>
      <c r="C24" s="462"/>
      <c r="D24" s="1632"/>
      <c r="E24" s="462"/>
      <c r="F24" s="1635"/>
      <c r="G24" s="1636"/>
      <c r="H24" s="1614"/>
      <c r="I24" s="1615"/>
      <c r="J24" s="1615"/>
      <c r="K24" s="454"/>
      <c r="L24" s="343"/>
      <c r="M24" s="343"/>
      <c r="N24" s="352"/>
      <c r="O24" s="352"/>
      <c r="P24" s="359"/>
      <c r="Q24" s="356"/>
      <c r="R24" s="365"/>
    </row>
    <row r="25" spans="1:18" s="22" customFormat="1" ht="12.75" hidden="1" customHeight="1">
      <c r="A25" s="1612"/>
      <c r="B25" s="324"/>
      <c r="C25" s="462"/>
      <c r="D25" s="1612"/>
      <c r="E25" s="462"/>
      <c r="F25" s="352"/>
      <c r="G25" s="351"/>
      <c r="H25" s="363"/>
      <c r="I25" s="1616"/>
      <c r="J25" s="1617"/>
      <c r="K25" s="453"/>
      <c r="L25" s="343"/>
      <c r="M25" s="343"/>
      <c r="N25" s="352"/>
      <c r="O25" s="352"/>
      <c r="P25" s="359"/>
      <c r="Q25" s="324"/>
      <c r="R25" s="365"/>
    </row>
    <row r="26" spans="1:18" s="22" customFormat="1" ht="12.75" hidden="1" customHeight="1">
      <c r="A26" s="1612"/>
      <c r="B26" s="324"/>
      <c r="C26" s="462"/>
      <c r="D26" s="1612"/>
      <c r="E26" s="462"/>
      <c r="F26" s="362"/>
      <c r="G26" s="348"/>
      <c r="H26" s="361"/>
      <c r="I26" s="1618"/>
      <c r="J26" s="1619"/>
      <c r="K26" s="453"/>
      <c r="L26" s="343"/>
      <c r="M26" s="343"/>
      <c r="N26" s="352"/>
      <c r="O26" s="352"/>
      <c r="P26" s="359"/>
      <c r="Q26" s="368"/>
      <c r="R26" s="338"/>
    </row>
    <row r="27" spans="1:18" s="22" customFormat="1" ht="12.75" hidden="1" customHeight="1">
      <c r="A27" s="1612"/>
      <c r="B27" s="324"/>
      <c r="C27" s="462"/>
      <c r="D27" s="1632"/>
      <c r="E27" s="462"/>
      <c r="F27" s="1633"/>
      <c r="G27" s="1633"/>
      <c r="H27" s="459"/>
      <c r="I27" s="462"/>
      <c r="J27" s="343"/>
      <c r="K27" s="1630"/>
      <c r="L27" s="1631"/>
      <c r="M27" s="1631"/>
      <c r="N27" s="454"/>
      <c r="O27" s="352"/>
      <c r="P27" s="359"/>
      <c r="Q27" s="368"/>
      <c r="R27" s="338"/>
    </row>
    <row r="28" spans="1:18" s="22" customFormat="1" ht="12.75" hidden="1" customHeight="1">
      <c r="A28" s="1612"/>
      <c r="B28" s="324"/>
      <c r="C28" s="462"/>
      <c r="D28" s="1632"/>
      <c r="E28" s="462"/>
      <c r="F28" s="1635"/>
      <c r="G28" s="1635"/>
      <c r="H28" s="459"/>
      <c r="I28" s="459"/>
      <c r="J28" s="343"/>
      <c r="K28" s="1521"/>
      <c r="L28" s="1522"/>
      <c r="M28" s="1522"/>
      <c r="N28" s="454"/>
      <c r="O28" s="352"/>
      <c r="P28" s="359"/>
      <c r="Q28" s="368"/>
      <c r="R28" s="338"/>
    </row>
    <row r="29" spans="1:18" s="22" customFormat="1" ht="12.75" hidden="1" customHeight="1">
      <c r="A29" s="1612"/>
      <c r="B29" s="324"/>
      <c r="C29" s="462"/>
      <c r="D29" s="1612"/>
      <c r="E29" s="462"/>
      <c r="F29" s="352"/>
      <c r="G29" s="352"/>
      <c r="H29" s="366"/>
      <c r="I29" s="366"/>
      <c r="J29" s="343"/>
      <c r="K29" s="354"/>
      <c r="L29" s="1616"/>
      <c r="M29" s="1617"/>
      <c r="N29" s="355"/>
      <c r="O29" s="352"/>
      <c r="P29" s="359"/>
      <c r="Q29" s="324"/>
      <c r="R29" s="338"/>
    </row>
    <row r="30" spans="1:18" s="22" customFormat="1" ht="11.25" hidden="1" customHeight="1">
      <c r="A30" s="1612"/>
      <c r="B30" s="324"/>
      <c r="C30" s="462"/>
      <c r="D30" s="1612"/>
      <c r="E30" s="462"/>
      <c r="F30" s="349"/>
      <c r="G30" s="349"/>
      <c r="H30" s="366"/>
      <c r="I30" s="366"/>
      <c r="J30" s="343"/>
      <c r="K30" s="367"/>
      <c r="L30" s="1618"/>
      <c r="M30" s="1619"/>
      <c r="N30" s="355"/>
      <c r="O30" s="352"/>
      <c r="P30" s="359"/>
      <c r="Q30" s="324"/>
      <c r="R30" s="338"/>
    </row>
    <row r="31" spans="1:18" s="22" customFormat="1" ht="12.75" hidden="1" customHeight="1">
      <c r="A31" s="1612"/>
      <c r="B31" s="324"/>
      <c r="C31" s="462"/>
      <c r="D31" s="1632"/>
      <c r="E31" s="462"/>
      <c r="F31" s="1633"/>
      <c r="G31" s="1634"/>
      <c r="H31" s="1620"/>
      <c r="I31" s="1613"/>
      <c r="J31" s="1621"/>
      <c r="K31" s="453"/>
      <c r="L31" s="343"/>
      <c r="M31" s="343"/>
      <c r="N31" s="367"/>
      <c r="O31" s="352"/>
      <c r="P31" s="359"/>
      <c r="Q31" s="324"/>
      <c r="R31" s="338"/>
    </row>
    <row r="32" spans="1:18" s="22" customFormat="1" ht="12.75" hidden="1" customHeight="1">
      <c r="A32" s="1612"/>
      <c r="B32" s="324"/>
      <c r="C32" s="462"/>
      <c r="D32" s="1632"/>
      <c r="E32" s="462"/>
      <c r="F32" s="1635"/>
      <c r="G32" s="1636"/>
      <c r="H32" s="1614"/>
      <c r="I32" s="1615"/>
      <c r="J32" s="1622"/>
      <c r="K32" s="453"/>
      <c r="L32" s="343"/>
      <c r="M32" s="343"/>
      <c r="N32" s="367"/>
      <c r="O32" s="352"/>
      <c r="P32" s="359"/>
      <c r="Q32" s="324"/>
      <c r="R32" s="338"/>
    </row>
    <row r="33" spans="1:30" s="22" customFormat="1" ht="12.75" hidden="1" customHeight="1">
      <c r="A33" s="1612"/>
      <c r="B33" s="324"/>
      <c r="C33" s="462"/>
      <c r="D33" s="1612"/>
      <c r="E33" s="462"/>
      <c r="F33" s="352"/>
      <c r="G33" s="351"/>
      <c r="H33" s="363"/>
      <c r="I33" s="1616"/>
      <c r="J33" s="1616"/>
      <c r="K33" s="454"/>
      <c r="L33" s="343"/>
      <c r="M33" s="343"/>
      <c r="N33" s="367"/>
      <c r="O33" s="352"/>
      <c r="P33" s="359"/>
      <c r="Q33" s="324"/>
      <c r="R33" s="338"/>
    </row>
    <row r="34" spans="1:30" s="22" customFormat="1" ht="12.75" hidden="1" customHeight="1">
      <c r="A34" s="1612"/>
      <c r="B34" s="324"/>
      <c r="C34" s="462"/>
      <c r="D34" s="1612"/>
      <c r="E34" s="462"/>
      <c r="F34" s="362"/>
      <c r="G34" s="348"/>
      <c r="H34" s="361"/>
      <c r="I34" s="1618"/>
      <c r="J34" s="1618"/>
      <c r="K34" s="454"/>
      <c r="L34" s="343"/>
      <c r="M34" s="343"/>
      <c r="N34" s="367"/>
      <c r="O34" s="352"/>
      <c r="P34" s="359"/>
      <c r="Q34" s="365"/>
      <c r="R34" s="338"/>
    </row>
    <row r="35" spans="1:30" s="22" customFormat="1" ht="12.75" hidden="1" customHeight="1">
      <c r="A35" s="1612"/>
      <c r="B35" s="324"/>
      <c r="C35" s="462"/>
      <c r="D35" s="1632"/>
      <c r="E35" s="462"/>
      <c r="F35" s="1633"/>
      <c r="G35" s="1633"/>
      <c r="H35" s="459"/>
      <c r="I35" s="462"/>
      <c r="J35" s="343"/>
      <c r="K35" s="352"/>
      <c r="L35" s="343"/>
      <c r="M35" s="343"/>
      <c r="N35" s="1620"/>
      <c r="O35" s="1613"/>
      <c r="P35" s="1613"/>
      <c r="Q35" s="365"/>
      <c r="R35" s="338"/>
    </row>
    <row r="36" spans="1:30" s="22" customFormat="1" ht="12.75" hidden="1" customHeight="1">
      <c r="A36" s="1612"/>
      <c r="B36" s="324"/>
      <c r="C36" s="462"/>
      <c r="D36" s="1632"/>
      <c r="E36" s="462"/>
      <c r="F36" s="1635"/>
      <c r="G36" s="1635"/>
      <c r="H36" s="459"/>
      <c r="I36" s="462"/>
      <c r="J36" s="343"/>
      <c r="K36" s="352"/>
      <c r="L36" s="343"/>
      <c r="M36" s="343"/>
      <c r="N36" s="1614"/>
      <c r="O36" s="1615"/>
      <c r="P36" s="1615"/>
      <c r="Q36" s="365"/>
      <c r="R36" s="338"/>
    </row>
    <row r="37" spans="1:30" s="22" customFormat="1" ht="12.75" hidden="1" customHeight="1">
      <c r="A37" s="1612"/>
      <c r="B37" s="324"/>
      <c r="C37" s="462"/>
      <c r="D37" s="1612"/>
      <c r="E37" s="462"/>
      <c r="F37" s="352"/>
      <c r="G37" s="352"/>
      <c r="H37" s="366"/>
      <c r="I37" s="366"/>
      <c r="J37" s="343"/>
      <c r="K37" s="352"/>
      <c r="L37" s="343"/>
      <c r="M37" s="343"/>
      <c r="N37" s="354"/>
      <c r="O37" s="1616"/>
      <c r="P37" s="1616"/>
      <c r="Q37" s="365"/>
      <c r="R37" s="338"/>
    </row>
    <row r="38" spans="1:30" s="22" customFormat="1" ht="12.75" hidden="1" customHeight="1">
      <c r="A38" s="1612"/>
      <c r="B38" s="324"/>
      <c r="C38" s="462"/>
      <c r="D38" s="1612"/>
      <c r="E38" s="462"/>
      <c r="F38" s="349"/>
      <c r="G38" s="349"/>
      <c r="H38" s="366"/>
      <c r="I38" s="366"/>
      <c r="J38" s="343"/>
      <c r="K38" s="352"/>
      <c r="L38" s="343"/>
      <c r="M38" s="343"/>
      <c r="N38" s="353"/>
      <c r="O38" s="1618"/>
      <c r="P38" s="1618"/>
      <c r="Q38" s="365"/>
      <c r="R38" s="338"/>
      <c r="V38" s="336"/>
      <c r="W38" s="334"/>
      <c r="X38" s="334"/>
      <c r="Y38" s="335"/>
      <c r="Z38" s="335"/>
      <c r="AA38" s="334"/>
      <c r="AB38" s="334"/>
      <c r="AC38" s="334"/>
      <c r="AD38" s="369"/>
    </row>
    <row r="39" spans="1:30" s="22" customFormat="1" ht="7.5" hidden="1" customHeight="1">
      <c r="A39" s="1612"/>
      <c r="B39" s="324"/>
      <c r="C39" s="462"/>
      <c r="D39" s="1632"/>
      <c r="E39" s="462"/>
      <c r="F39" s="1633"/>
      <c r="G39" s="1634"/>
      <c r="H39" s="1620"/>
      <c r="I39" s="1613"/>
      <c r="J39" s="1613"/>
      <c r="K39" s="454"/>
      <c r="L39" s="343"/>
      <c r="M39" s="343"/>
      <c r="N39" s="353"/>
      <c r="O39" s="343"/>
      <c r="P39" s="325"/>
      <c r="Q39" s="365"/>
      <c r="R39" s="338"/>
      <c r="V39" s="334"/>
      <c r="W39" s="334"/>
      <c r="X39" s="334"/>
      <c r="Y39" s="335"/>
      <c r="Z39" s="335"/>
      <c r="AA39" s="335"/>
      <c r="AB39" s="335"/>
      <c r="AC39" s="334"/>
      <c r="AD39" s="369"/>
    </row>
    <row r="40" spans="1:30" s="22" customFormat="1" ht="12.75" hidden="1" customHeight="1">
      <c r="A40" s="1612"/>
      <c r="B40" s="324"/>
      <c r="C40" s="462"/>
      <c r="D40" s="1632"/>
      <c r="E40" s="462"/>
      <c r="F40" s="1635"/>
      <c r="G40" s="1636"/>
      <c r="H40" s="1614"/>
      <c r="I40" s="1615"/>
      <c r="J40" s="1615"/>
      <c r="K40" s="454"/>
      <c r="L40" s="343"/>
      <c r="M40" s="343"/>
      <c r="N40" s="353"/>
      <c r="O40" s="343"/>
      <c r="P40" s="325"/>
      <c r="Q40" s="365"/>
      <c r="R40" s="338"/>
      <c r="V40" s="334"/>
      <c r="W40" s="334"/>
      <c r="X40" s="335"/>
      <c r="Y40" s="335"/>
      <c r="Z40" s="335"/>
      <c r="AA40" s="335"/>
      <c r="AB40" s="335"/>
      <c r="AC40" s="334"/>
      <c r="AD40" s="369"/>
    </row>
    <row r="41" spans="1:30" s="22" customFormat="1" ht="12.75" hidden="1" customHeight="1">
      <c r="A41" s="1612"/>
      <c r="B41" s="324"/>
      <c r="C41" s="462"/>
      <c r="D41" s="1612"/>
      <c r="E41" s="462"/>
      <c r="F41" s="352"/>
      <c r="G41" s="351"/>
      <c r="H41" s="363"/>
      <c r="I41" s="1616"/>
      <c r="J41" s="1617"/>
      <c r="K41" s="453"/>
      <c r="L41" s="343"/>
      <c r="M41" s="343"/>
      <c r="N41" s="353"/>
      <c r="O41" s="343"/>
      <c r="P41" s="325"/>
      <c r="Q41" s="365"/>
      <c r="R41" s="338"/>
      <c r="V41" s="334"/>
      <c r="W41" s="334"/>
      <c r="X41" s="335"/>
      <c r="Y41" s="334"/>
      <c r="Z41" s="335"/>
      <c r="AA41" s="334"/>
      <c r="AB41" s="332"/>
      <c r="AC41" s="369"/>
      <c r="AD41" s="360"/>
    </row>
    <row r="42" spans="1:30" s="22" customFormat="1" ht="12.75" hidden="1" customHeight="1">
      <c r="A42" s="1612"/>
      <c r="B42" s="324"/>
      <c r="C42" s="462"/>
      <c r="D42" s="1612"/>
      <c r="E42" s="462"/>
      <c r="F42" s="362"/>
      <c r="G42" s="348"/>
      <c r="H42" s="361"/>
      <c r="I42" s="1618"/>
      <c r="J42" s="1619"/>
      <c r="K42" s="453"/>
      <c r="L42" s="343"/>
      <c r="M42" s="343"/>
      <c r="N42" s="353"/>
      <c r="O42" s="343"/>
      <c r="P42" s="325"/>
      <c r="Q42" s="365"/>
      <c r="R42" s="338"/>
      <c r="V42" s="334"/>
      <c r="W42" s="334"/>
      <c r="X42" s="335"/>
      <c r="Y42" s="334"/>
      <c r="Z42" s="335"/>
      <c r="AA42" s="334"/>
      <c r="AB42" s="332"/>
      <c r="AC42" s="369"/>
      <c r="AD42" s="360"/>
    </row>
    <row r="43" spans="1:30" s="22" customFormat="1" ht="12.75" hidden="1" customHeight="1">
      <c r="A43" s="1612"/>
      <c r="B43" s="324"/>
      <c r="C43" s="462"/>
      <c r="D43" s="1632"/>
      <c r="E43" s="462"/>
      <c r="F43" s="1633"/>
      <c r="G43" s="1633"/>
      <c r="H43" s="459"/>
      <c r="I43" s="462"/>
      <c r="J43" s="343"/>
      <c r="K43" s="1630"/>
      <c r="L43" s="1631"/>
      <c r="M43" s="1637"/>
      <c r="N43" s="461"/>
      <c r="O43" s="343"/>
      <c r="P43" s="325"/>
      <c r="Q43" s="365"/>
      <c r="R43" s="338"/>
      <c r="V43" s="334"/>
      <c r="W43" s="334"/>
      <c r="X43" s="335"/>
      <c r="Y43" s="335"/>
      <c r="Z43" s="335"/>
      <c r="AA43" s="334"/>
      <c r="AB43" s="332"/>
      <c r="AC43" s="369"/>
      <c r="AD43" s="360"/>
    </row>
    <row r="44" spans="1:30" s="22" customFormat="1" ht="12.75" hidden="1" customHeight="1">
      <c r="A44" s="1612"/>
      <c r="B44" s="324"/>
      <c r="C44" s="462"/>
      <c r="D44" s="1632"/>
      <c r="E44" s="462"/>
      <c r="F44" s="1635"/>
      <c r="G44" s="1635"/>
      <c r="H44" s="459"/>
      <c r="I44" s="459"/>
      <c r="J44" s="343"/>
      <c r="K44" s="1521"/>
      <c r="L44" s="1522"/>
      <c r="M44" s="1638"/>
      <c r="N44" s="453"/>
      <c r="O44" s="343"/>
      <c r="P44" s="325"/>
      <c r="Q44" s="365"/>
      <c r="R44" s="338"/>
      <c r="V44" s="334"/>
      <c r="W44" s="334"/>
      <c r="X44" s="335"/>
      <c r="Y44" s="335"/>
      <c r="Z44" s="335"/>
      <c r="AA44" s="334"/>
      <c r="AB44" s="332"/>
      <c r="AC44" s="369"/>
      <c r="AD44" s="360"/>
    </row>
    <row r="45" spans="1:30" s="22" customFormat="1" ht="12.75" hidden="1" customHeight="1">
      <c r="A45" s="1612"/>
      <c r="B45" s="324"/>
      <c r="C45" s="462"/>
      <c r="D45" s="1612"/>
      <c r="E45" s="462"/>
      <c r="F45" s="352"/>
      <c r="G45" s="352"/>
      <c r="H45" s="366"/>
      <c r="I45" s="366"/>
      <c r="J45" s="343"/>
      <c r="K45" s="354"/>
      <c r="L45" s="1616"/>
      <c r="M45" s="1616"/>
      <c r="N45" s="346"/>
      <c r="O45" s="343"/>
      <c r="P45" s="325"/>
      <c r="Q45" s="365"/>
      <c r="R45" s="338"/>
      <c r="V45" s="334"/>
      <c r="W45" s="334"/>
      <c r="X45" s="334"/>
      <c r="Y45" s="335"/>
      <c r="Z45" s="335"/>
      <c r="AA45" s="334"/>
      <c r="AB45" s="332"/>
      <c r="AC45" s="334"/>
      <c r="AD45" s="360"/>
    </row>
    <row r="46" spans="1:30" s="22" customFormat="1" ht="12.75" hidden="1" customHeight="1">
      <c r="A46" s="324"/>
      <c r="B46" s="324"/>
      <c r="C46" s="462"/>
      <c r="D46" s="1612"/>
      <c r="E46" s="462"/>
      <c r="F46" s="349"/>
      <c r="G46" s="349"/>
      <c r="H46" s="366"/>
      <c r="I46" s="366"/>
      <c r="J46" s="343"/>
      <c r="K46" s="353"/>
      <c r="L46" s="1618"/>
      <c r="M46" s="1618"/>
      <c r="N46" s="346"/>
      <c r="O46" s="343"/>
      <c r="P46" s="325"/>
      <c r="Q46" s="365"/>
      <c r="R46" s="338"/>
      <c r="V46" s="334"/>
      <c r="W46" s="334"/>
      <c r="X46" s="334"/>
      <c r="Y46" s="335"/>
      <c r="Z46" s="335"/>
      <c r="AA46" s="334"/>
      <c r="AB46" s="332"/>
      <c r="AC46" s="334"/>
      <c r="AD46" s="360"/>
    </row>
    <row r="47" spans="1:30" s="22" customFormat="1" ht="12.5" hidden="1">
      <c r="C47" s="462"/>
      <c r="D47" s="1632"/>
      <c r="E47" s="462"/>
      <c r="F47" s="1633"/>
      <c r="G47" s="1634"/>
      <c r="H47" s="1620"/>
      <c r="I47" s="1613"/>
      <c r="J47" s="1621"/>
      <c r="K47" s="453"/>
      <c r="L47" s="343"/>
      <c r="M47" s="343"/>
      <c r="N47" s="352"/>
      <c r="O47" s="343"/>
      <c r="P47" s="325"/>
      <c r="Q47" s="365"/>
      <c r="R47" s="338"/>
      <c r="V47" s="334"/>
      <c r="W47" s="334"/>
      <c r="X47" s="334"/>
      <c r="Y47" s="335"/>
      <c r="Z47" s="335"/>
      <c r="AA47" s="334"/>
      <c r="AB47" s="332"/>
      <c r="AC47" s="335"/>
      <c r="AD47" s="360"/>
    </row>
    <row r="48" spans="1:30" s="22" customFormat="1" ht="13" hidden="1">
      <c r="C48" s="462"/>
      <c r="D48" s="1632"/>
      <c r="E48" s="462"/>
      <c r="F48" s="1635"/>
      <c r="G48" s="1636"/>
      <c r="H48" s="1614"/>
      <c r="I48" s="1615"/>
      <c r="J48" s="1622"/>
      <c r="K48" s="453"/>
      <c r="L48" s="343"/>
      <c r="M48" s="343"/>
      <c r="N48" s="352"/>
      <c r="O48" s="343"/>
      <c r="P48" s="325"/>
      <c r="Q48" s="324"/>
      <c r="R48" s="463"/>
      <c r="V48" s="334"/>
      <c r="W48" s="334"/>
      <c r="X48" s="335"/>
      <c r="Y48" s="334"/>
      <c r="Z48" s="335"/>
      <c r="AA48" s="334"/>
      <c r="AB48" s="332"/>
      <c r="AC48" s="335"/>
      <c r="AD48" s="360"/>
    </row>
    <row r="49" spans="1:30" s="22" customFormat="1" ht="12.5" hidden="1">
      <c r="A49" s="324"/>
      <c r="B49" s="324"/>
      <c r="C49" s="462"/>
      <c r="D49" s="1612"/>
      <c r="E49" s="462"/>
      <c r="F49" s="352"/>
      <c r="G49" s="351"/>
      <c r="H49" s="363"/>
      <c r="I49" s="1616"/>
      <c r="J49" s="1616"/>
      <c r="K49" s="454"/>
      <c r="L49" s="343"/>
      <c r="M49" s="343"/>
      <c r="N49" s="352"/>
      <c r="O49" s="343"/>
      <c r="P49" s="343"/>
      <c r="Q49" s="324"/>
      <c r="R49" s="338"/>
      <c r="V49" s="334"/>
      <c r="W49" s="334"/>
      <c r="X49" s="334"/>
      <c r="Y49" s="334"/>
      <c r="Z49" s="335"/>
      <c r="AA49" s="334"/>
      <c r="AB49" s="332"/>
      <c r="AC49" s="335"/>
      <c r="AD49" s="360"/>
    </row>
    <row r="50" spans="1:30" s="22" customFormat="1" ht="12.5" hidden="1">
      <c r="A50" s="324"/>
      <c r="B50" s="324"/>
      <c r="C50" s="342"/>
      <c r="D50" s="1612"/>
      <c r="E50" s="342"/>
      <c r="F50" s="362"/>
      <c r="G50" s="348"/>
      <c r="H50" s="361"/>
      <c r="I50" s="1618"/>
      <c r="J50" s="1618"/>
      <c r="K50" s="454"/>
      <c r="L50" s="343"/>
      <c r="M50" s="343"/>
      <c r="N50" s="352"/>
      <c r="O50" s="343"/>
      <c r="P50" s="343"/>
      <c r="Q50" s="324"/>
      <c r="R50" s="356"/>
      <c r="V50" s="334"/>
      <c r="W50" s="334"/>
      <c r="X50" s="334"/>
      <c r="Y50" s="334"/>
      <c r="Z50" s="335"/>
      <c r="AA50" s="334"/>
      <c r="AB50" s="332"/>
      <c r="AC50" s="335"/>
      <c r="AD50" s="360"/>
    </row>
    <row r="51" spans="1:30" s="22" customFormat="1" ht="12.5" hidden="1">
      <c r="A51" s="324"/>
      <c r="B51" s="324"/>
      <c r="C51" s="342"/>
      <c r="D51" s="1643"/>
      <c r="E51" s="342"/>
      <c r="F51" s="1641"/>
      <c r="G51" s="1641"/>
      <c r="H51" s="462"/>
      <c r="I51" s="462"/>
      <c r="J51" s="325"/>
      <c r="K51" s="325"/>
      <c r="L51" s="325"/>
      <c r="M51" s="325"/>
      <c r="N51" s="359"/>
      <c r="O51" s="325"/>
      <c r="P51" s="325"/>
      <c r="Q51" s="324"/>
      <c r="R51" s="356"/>
      <c r="V51" s="334"/>
      <c r="W51" s="334"/>
      <c r="X51" s="335"/>
      <c r="Y51" s="334"/>
      <c r="Z51" s="335"/>
      <c r="AA51" s="334"/>
      <c r="AB51" s="332"/>
      <c r="AC51" s="335"/>
      <c r="AD51" s="360"/>
    </row>
    <row r="52" spans="1:30" s="22" customFormat="1" ht="12.5" hidden="1">
      <c r="A52" s="324"/>
      <c r="B52" s="324"/>
      <c r="C52" s="325"/>
      <c r="D52" s="1643"/>
      <c r="E52" s="325"/>
      <c r="F52" s="1642"/>
      <c r="G52" s="1642"/>
      <c r="H52" s="462"/>
      <c r="I52" s="462"/>
      <c r="J52" s="324"/>
      <c r="K52" s="324"/>
      <c r="L52" s="324"/>
      <c r="M52" s="324"/>
      <c r="N52" s="357"/>
      <c r="O52" s="324"/>
      <c r="P52" s="324"/>
      <c r="Q52" s="324"/>
      <c r="R52" s="356"/>
      <c r="V52" s="334"/>
      <c r="W52" s="334"/>
      <c r="X52" s="335"/>
      <c r="Y52" s="334"/>
      <c r="Z52" s="335"/>
      <c r="AA52" s="334"/>
      <c r="AB52" s="332"/>
      <c r="AC52" s="335"/>
      <c r="AD52" s="360"/>
    </row>
    <row r="53" spans="1:30" s="22" customFormat="1" ht="12.5" hidden="1">
      <c r="A53" s="324"/>
      <c r="B53" s="324"/>
      <c r="C53" s="325"/>
      <c r="D53" s="458"/>
      <c r="E53" s="325"/>
      <c r="F53" s="462"/>
      <c r="G53" s="462"/>
      <c r="H53" s="462"/>
      <c r="I53" s="462"/>
      <c r="J53" s="324"/>
      <c r="K53" s="324"/>
      <c r="L53" s="324"/>
      <c r="M53" s="324"/>
      <c r="N53" s="357"/>
      <c r="O53" s="324"/>
      <c r="P53" s="324"/>
      <c r="Q53" s="324"/>
      <c r="R53" s="356"/>
      <c r="V53" s="334"/>
      <c r="W53" s="334"/>
      <c r="X53" s="335"/>
      <c r="Y53" s="334"/>
      <c r="Z53" s="334"/>
      <c r="AA53" s="335"/>
      <c r="AB53" s="335"/>
      <c r="AC53" s="369"/>
      <c r="AD53" s="360"/>
    </row>
    <row r="54" spans="1:30" s="22" customFormat="1" ht="12.5" hidden="1">
      <c r="A54" s="324"/>
      <c r="B54" s="324"/>
      <c r="C54" s="1640" t="s">
        <v>180</v>
      </c>
      <c r="D54" s="1640"/>
      <c r="E54" s="1640"/>
      <c r="F54" s="1640"/>
      <c r="G54" s="1640"/>
      <c r="H54" s="1640"/>
      <c r="I54" s="1640"/>
      <c r="J54" s="1640"/>
      <c r="K54" s="1640"/>
      <c r="L54" s="1640"/>
      <c r="M54" s="1640"/>
      <c r="N54" s="1640"/>
      <c r="O54" s="1640"/>
      <c r="P54" s="1640"/>
      <c r="Q54" s="1640"/>
      <c r="R54" s="1640"/>
      <c r="V54" s="334"/>
      <c r="W54" s="334"/>
      <c r="X54" s="334"/>
      <c r="Y54" s="334"/>
      <c r="Z54" s="334"/>
      <c r="AA54" s="335"/>
      <c r="AB54" s="335"/>
      <c r="AC54" s="335"/>
      <c r="AD54" s="360"/>
    </row>
    <row r="55" spans="1:30" s="22" customFormat="1" ht="23.25" customHeight="1">
      <c r="A55" s="324"/>
      <c r="B55" s="324"/>
      <c r="C55" s="1640"/>
      <c r="D55" s="1640"/>
      <c r="E55" s="1640"/>
      <c r="F55" s="1640"/>
      <c r="G55" s="1640"/>
      <c r="H55" s="1640"/>
      <c r="I55" s="1640"/>
      <c r="J55" s="1640"/>
      <c r="K55" s="1640"/>
      <c r="L55" s="1640"/>
      <c r="M55" s="1640"/>
      <c r="N55" s="1640"/>
      <c r="O55" s="1640"/>
      <c r="P55" s="1640"/>
      <c r="Q55" s="1640"/>
      <c r="R55" s="1640"/>
      <c r="V55" s="334"/>
      <c r="W55" s="334"/>
      <c r="X55" s="334"/>
      <c r="Y55" s="334"/>
      <c r="Z55" s="334"/>
      <c r="AA55" s="334"/>
      <c r="AB55" s="332"/>
      <c r="AC55" s="335"/>
      <c r="AD55" s="360"/>
    </row>
    <row r="56" spans="1:30" s="22" customFormat="1" ht="12.5">
      <c r="A56" s="324"/>
      <c r="B56" s="324"/>
      <c r="C56" s="325"/>
      <c r="D56" s="325"/>
      <c r="E56" s="325"/>
      <c r="F56" s="325"/>
      <c r="H56" s="324"/>
      <c r="I56" s="352" t="s">
        <v>506</v>
      </c>
      <c r="J56" s="352"/>
      <c r="K56" s="454"/>
      <c r="L56" s="343"/>
      <c r="M56" s="343"/>
      <c r="N56" s="352"/>
      <c r="O56" s="343"/>
      <c r="P56" s="325"/>
      <c r="Q56" s="324"/>
      <c r="R56" s="338"/>
      <c r="V56" s="334"/>
      <c r="W56" s="334"/>
      <c r="X56" s="335"/>
      <c r="Y56" s="334"/>
      <c r="Z56" s="334"/>
      <c r="AA56" s="334"/>
      <c r="AB56" s="332"/>
      <c r="AC56" s="335"/>
      <c r="AD56" s="360"/>
    </row>
    <row r="57" spans="1:30" s="22" customFormat="1" ht="12.5">
      <c r="A57" s="324"/>
      <c r="B57" s="324"/>
      <c r="C57" s="325"/>
      <c r="D57" s="325"/>
      <c r="E57" s="325"/>
      <c r="F57" s="325"/>
      <c r="H57" s="324"/>
      <c r="I57" s="349" t="s">
        <v>507</v>
      </c>
      <c r="J57" s="349"/>
      <c r="K57" s="454"/>
      <c r="L57" s="343"/>
      <c r="M57" s="343"/>
      <c r="N57" s="352"/>
      <c r="O57" s="343"/>
      <c r="P57" s="325"/>
      <c r="Q57" s="324"/>
      <c r="R57" s="338"/>
      <c r="V57" s="334"/>
      <c r="W57" s="334"/>
      <c r="X57" s="334"/>
      <c r="Y57" s="334"/>
      <c r="Z57" s="335"/>
      <c r="AA57" s="334"/>
      <c r="AB57" s="332"/>
      <c r="AC57" s="335"/>
      <c r="AD57" s="360"/>
    </row>
    <row r="58" spans="1:30" s="22" customFormat="1" ht="12.5">
      <c r="A58" s="324"/>
      <c r="B58" s="324"/>
      <c r="C58" s="325"/>
      <c r="D58" s="325"/>
      <c r="E58" s="325"/>
      <c r="F58" s="325"/>
      <c r="G58" s="1632"/>
      <c r="H58" s="324"/>
      <c r="I58" s="1633"/>
      <c r="J58" s="1634"/>
      <c r="K58" s="1630" t="s">
        <v>369</v>
      </c>
      <c r="L58" s="1631"/>
      <c r="M58" s="1631"/>
      <c r="N58" s="454"/>
      <c r="O58" s="343"/>
      <c r="P58" s="325"/>
      <c r="Q58" s="324"/>
      <c r="R58" s="338"/>
      <c r="V58" s="334"/>
      <c r="W58" s="334"/>
      <c r="X58" s="334"/>
      <c r="Y58" s="334"/>
      <c r="Z58" s="335"/>
      <c r="AA58" s="334"/>
      <c r="AB58" s="332"/>
      <c r="AC58" s="335"/>
      <c r="AD58" s="360"/>
    </row>
    <row r="59" spans="1:30" s="22" customFormat="1" ht="12.5">
      <c r="A59" s="324"/>
      <c r="B59" s="324"/>
      <c r="C59" s="325"/>
      <c r="D59" s="325"/>
      <c r="E59" s="325"/>
      <c r="F59" s="325"/>
      <c r="G59" s="1632"/>
      <c r="H59" s="324"/>
      <c r="I59" s="1639"/>
      <c r="J59" s="1636"/>
      <c r="K59" s="1521" t="s">
        <v>516</v>
      </c>
      <c r="L59" s="1522"/>
      <c r="M59" s="1522"/>
      <c r="N59" s="454"/>
      <c r="O59" s="343"/>
      <c r="P59" s="325"/>
      <c r="Q59" s="324"/>
      <c r="R59" s="338"/>
      <c r="V59" s="334"/>
      <c r="W59" s="334"/>
      <c r="X59" s="335"/>
      <c r="Y59" s="334"/>
      <c r="Z59" s="335"/>
      <c r="AA59" s="334"/>
      <c r="AB59" s="332"/>
      <c r="AC59" s="335"/>
      <c r="AD59" s="360"/>
    </row>
    <row r="60" spans="1:30" s="22" customFormat="1" ht="12.5">
      <c r="A60" s="324"/>
      <c r="B60" s="324"/>
      <c r="C60" s="325"/>
      <c r="D60" s="325"/>
      <c r="E60" s="325"/>
      <c r="F60" s="325"/>
      <c r="G60" s="1612"/>
      <c r="H60" s="324"/>
      <c r="I60" s="352" t="s">
        <v>369</v>
      </c>
      <c r="J60" s="351"/>
      <c r="K60" s="350"/>
      <c r="L60" s="1616" t="s">
        <v>410</v>
      </c>
      <c r="M60" s="1616"/>
      <c r="N60" s="355"/>
      <c r="O60" s="343"/>
      <c r="P60" s="325"/>
      <c r="Q60" s="324"/>
      <c r="R60" s="338"/>
      <c r="V60" s="334"/>
      <c r="W60" s="334"/>
      <c r="X60" s="335"/>
      <c r="Y60" s="334"/>
      <c r="Z60" s="334"/>
      <c r="AA60" s="334"/>
      <c r="AB60" s="332"/>
      <c r="AC60" s="335"/>
      <c r="AD60" s="360"/>
    </row>
    <row r="61" spans="1:30" s="22" customFormat="1" ht="12.5">
      <c r="A61" s="324"/>
      <c r="B61" s="324"/>
      <c r="C61" s="325"/>
      <c r="D61" s="325"/>
      <c r="E61" s="325"/>
      <c r="F61" s="325"/>
      <c r="G61" s="1612"/>
      <c r="H61" s="324"/>
      <c r="I61" s="349" t="s">
        <v>516</v>
      </c>
      <c r="J61" s="348"/>
      <c r="K61" s="453"/>
      <c r="L61" s="1618"/>
      <c r="M61" s="1618"/>
      <c r="N61" s="355"/>
      <c r="O61" s="343"/>
      <c r="P61" s="325"/>
      <c r="Q61" s="324"/>
      <c r="R61" s="338"/>
      <c r="V61" s="334"/>
      <c r="W61" s="334"/>
      <c r="X61" s="335"/>
      <c r="Y61" s="334"/>
      <c r="Z61" s="334"/>
      <c r="AA61" s="334"/>
      <c r="AB61" s="332"/>
      <c r="AC61" s="335"/>
      <c r="AD61" s="360"/>
    </row>
    <row r="62" spans="1:30" s="22" customFormat="1" ht="12.5">
      <c r="A62" s="324"/>
      <c r="B62" s="324"/>
      <c r="C62" s="325"/>
      <c r="D62" s="325"/>
      <c r="E62" s="325"/>
      <c r="F62" s="325"/>
      <c r="G62" s="1632"/>
      <c r="H62" s="324"/>
      <c r="I62" s="1633"/>
      <c r="J62" s="1633"/>
      <c r="K62" s="459"/>
      <c r="L62" s="343"/>
      <c r="M62" s="343"/>
      <c r="N62" s="1630" t="s">
        <v>527</v>
      </c>
      <c r="O62" s="1631"/>
      <c r="P62" s="1631"/>
      <c r="Q62" s="324"/>
      <c r="R62" s="338"/>
      <c r="V62" s="334"/>
      <c r="W62" s="334"/>
      <c r="X62" s="334"/>
      <c r="Y62" s="334"/>
      <c r="Z62" s="334"/>
      <c r="AA62" s="334"/>
      <c r="AB62" s="332"/>
      <c r="AC62" s="334"/>
      <c r="AD62" s="360"/>
    </row>
    <row r="63" spans="1:30" s="22" customFormat="1" ht="12.5">
      <c r="A63" s="324"/>
      <c r="B63" s="324"/>
      <c r="C63" s="325"/>
      <c r="D63" s="325"/>
      <c r="E63" s="325"/>
      <c r="F63" s="325"/>
      <c r="G63" s="1632"/>
      <c r="H63" s="324"/>
      <c r="I63" s="1639"/>
      <c r="J63" s="1639"/>
      <c r="K63" s="460"/>
      <c r="L63" s="343"/>
      <c r="M63" s="1612"/>
      <c r="N63" s="1521" t="s">
        <v>529</v>
      </c>
      <c r="O63" s="1522"/>
      <c r="P63" s="1522"/>
      <c r="Q63" s="324"/>
      <c r="R63" s="338"/>
      <c r="V63" s="334"/>
      <c r="W63" s="334"/>
      <c r="X63" s="334"/>
      <c r="Y63" s="336"/>
      <c r="Z63" s="336"/>
      <c r="AA63" s="334"/>
      <c r="AB63" s="332"/>
      <c r="AC63" s="334"/>
      <c r="AD63" s="360"/>
    </row>
    <row r="64" spans="1:30" s="22" customFormat="1" ht="12.5">
      <c r="A64" s="324"/>
      <c r="B64" s="324"/>
      <c r="C64" s="325"/>
      <c r="D64" s="325"/>
      <c r="E64" s="325"/>
      <c r="F64" s="325"/>
      <c r="G64" s="1612"/>
      <c r="H64" s="324"/>
      <c r="I64" s="352" t="s">
        <v>436</v>
      </c>
      <c r="J64" s="352"/>
      <c r="K64" s="454"/>
      <c r="L64" s="343"/>
      <c r="M64" s="1612"/>
      <c r="N64" s="648" t="s">
        <v>601</v>
      </c>
      <c r="O64" s="1616"/>
      <c r="P64" s="1616"/>
      <c r="Q64" s="324"/>
      <c r="R64" s="338"/>
      <c r="V64" s="334"/>
      <c r="W64" s="334"/>
      <c r="X64" s="334"/>
      <c r="Y64" s="336"/>
      <c r="Z64" s="336"/>
      <c r="AA64" s="334"/>
      <c r="AB64" s="332"/>
      <c r="AC64" s="334"/>
      <c r="AD64" s="360"/>
    </row>
    <row r="65" spans="1:30" s="22" customFormat="1" ht="12.5">
      <c r="A65" s="324"/>
      <c r="B65" s="324"/>
      <c r="C65" s="325"/>
      <c r="D65" s="325"/>
      <c r="E65" s="325"/>
      <c r="F65" s="325"/>
      <c r="G65" s="1612"/>
      <c r="H65" s="324"/>
      <c r="I65" s="349" t="s">
        <v>431</v>
      </c>
      <c r="J65" s="349"/>
      <c r="K65" s="454"/>
      <c r="L65" s="343"/>
      <c r="M65" s="343"/>
      <c r="N65" s="354"/>
      <c r="O65" s="1618"/>
      <c r="P65" s="1618"/>
      <c r="Q65" s="324"/>
      <c r="R65" s="338"/>
      <c r="V65" s="334"/>
      <c r="W65" s="334"/>
      <c r="X65" s="334"/>
      <c r="Y65" s="336"/>
      <c r="Z65" s="336"/>
      <c r="AA65" s="334"/>
      <c r="AB65" s="332"/>
      <c r="AC65" s="334"/>
      <c r="AD65" s="360"/>
    </row>
    <row r="66" spans="1:30" s="22" customFormat="1" ht="12.5">
      <c r="A66" s="324"/>
      <c r="B66" s="324"/>
      <c r="C66" s="325"/>
      <c r="D66" s="325"/>
      <c r="E66" s="325"/>
      <c r="F66" s="325"/>
      <c r="G66" s="1632"/>
      <c r="H66" s="324"/>
      <c r="I66" s="1633"/>
      <c r="J66" s="1634"/>
      <c r="K66" s="1630" t="s">
        <v>527</v>
      </c>
      <c r="L66" s="1631"/>
      <c r="M66" s="1637"/>
      <c r="N66" s="353"/>
      <c r="O66" s="343"/>
      <c r="P66" s="325"/>
      <c r="Q66" s="324"/>
      <c r="R66" s="338"/>
      <c r="V66" s="334"/>
      <c r="W66" s="334"/>
      <c r="X66" s="334"/>
      <c r="Y66" s="336"/>
      <c r="Z66" s="336"/>
      <c r="AA66" s="334"/>
      <c r="AB66" s="332"/>
      <c r="AC66" s="334"/>
      <c r="AD66" s="360"/>
    </row>
    <row r="67" spans="1:30" s="22" customFormat="1" ht="12.5">
      <c r="A67" s="324"/>
      <c r="B67" s="324"/>
      <c r="C67" s="325"/>
      <c r="D67" s="325"/>
      <c r="E67" s="325"/>
      <c r="F67" s="325"/>
      <c r="G67" s="1632"/>
      <c r="H67" s="324"/>
      <c r="I67" s="1639"/>
      <c r="J67" s="1636"/>
      <c r="K67" s="1521" t="s">
        <v>529</v>
      </c>
      <c r="L67" s="1522"/>
      <c r="M67" s="1638"/>
      <c r="N67" s="453"/>
      <c r="O67" s="343"/>
      <c r="P67" s="325"/>
      <c r="Q67" s="324"/>
      <c r="R67" s="338"/>
      <c r="V67" s="334"/>
      <c r="W67" s="334"/>
      <c r="X67" s="334"/>
      <c r="Y67" s="336"/>
      <c r="Z67" s="336"/>
      <c r="AA67" s="334"/>
      <c r="AB67" s="332"/>
      <c r="AC67" s="334"/>
      <c r="AD67" s="360"/>
    </row>
    <row r="68" spans="1:30" s="22" customFormat="1" ht="12.5">
      <c r="A68" s="324"/>
      <c r="B68" s="324"/>
      <c r="C68" s="325"/>
      <c r="D68" s="325"/>
      <c r="E68" s="325"/>
      <c r="F68" s="325"/>
      <c r="G68" s="1612"/>
      <c r="H68" s="324"/>
      <c r="I68" s="352" t="s">
        <v>527</v>
      </c>
      <c r="J68" s="351"/>
      <c r="K68" s="350"/>
      <c r="L68" s="1616" t="s">
        <v>404</v>
      </c>
      <c r="M68" s="1616"/>
      <c r="N68" s="453"/>
      <c r="O68" s="343"/>
      <c r="P68" s="325"/>
      <c r="Q68" s="324"/>
      <c r="R68" s="338"/>
      <c r="V68" s="334"/>
      <c r="W68" s="334"/>
      <c r="X68" s="334"/>
      <c r="Y68" s="336"/>
      <c r="Z68" s="336"/>
      <c r="AA68" s="334"/>
      <c r="AB68" s="332"/>
      <c r="AC68" s="334"/>
      <c r="AD68" s="360"/>
    </row>
    <row r="69" spans="1:30" s="22" customFormat="1" ht="12.5">
      <c r="A69" s="324"/>
      <c r="B69" s="324"/>
      <c r="C69" s="325"/>
      <c r="D69" s="325"/>
      <c r="E69" s="325"/>
      <c r="F69" s="325"/>
      <c r="G69" s="1612"/>
      <c r="H69" s="324"/>
      <c r="I69" s="349" t="s">
        <v>529</v>
      </c>
      <c r="J69" s="348"/>
      <c r="K69" s="453"/>
      <c r="L69" s="1618"/>
      <c r="M69" s="1618"/>
      <c r="N69" s="346"/>
      <c r="O69" s="343"/>
      <c r="P69" s="325"/>
      <c r="Q69" s="324"/>
      <c r="R69" s="338"/>
      <c r="V69" s="334"/>
      <c r="W69" s="334"/>
      <c r="X69" s="334"/>
      <c r="Y69" s="336"/>
      <c r="Z69" s="336"/>
      <c r="AA69" s="334"/>
      <c r="AB69" s="332"/>
      <c r="AC69" s="334"/>
      <c r="AD69" s="360"/>
    </row>
    <row r="70" spans="1:30" s="22" customFormat="1" ht="12.5">
      <c r="A70" s="324"/>
      <c r="B70" s="324"/>
      <c r="C70" s="325"/>
      <c r="D70" s="325"/>
      <c r="E70" s="325"/>
      <c r="F70" s="325"/>
      <c r="G70" s="338"/>
      <c r="H70" s="338"/>
      <c r="I70" s="1641"/>
      <c r="J70" s="1641"/>
      <c r="K70" s="459"/>
      <c r="L70" s="343"/>
      <c r="M70" s="343"/>
      <c r="N70" s="346"/>
      <c r="O70" s="343"/>
      <c r="P70" s="342"/>
      <c r="Q70" s="324"/>
      <c r="R70" s="338"/>
      <c r="V70" s="334"/>
      <c r="W70" s="334"/>
      <c r="X70" s="334"/>
      <c r="Y70" s="336"/>
      <c r="Z70" s="336"/>
      <c r="AA70" s="334"/>
      <c r="AB70" s="332"/>
      <c r="AC70" s="334"/>
      <c r="AD70" s="360"/>
    </row>
    <row r="71" spans="1:30" s="22" customFormat="1" ht="12.5">
      <c r="A71" s="324"/>
      <c r="B71" s="324"/>
      <c r="C71" s="325"/>
      <c r="D71" s="325"/>
      <c r="E71" s="325"/>
      <c r="F71" s="325"/>
      <c r="G71" s="338"/>
      <c r="H71" s="338"/>
      <c r="I71" s="1647"/>
      <c r="J71" s="1647"/>
      <c r="K71" s="460"/>
      <c r="L71" s="343"/>
      <c r="M71" s="343"/>
      <c r="N71" s="343"/>
      <c r="O71" s="343"/>
      <c r="P71" s="342"/>
      <c r="Q71" s="324"/>
      <c r="R71" s="338"/>
      <c r="V71" s="334"/>
      <c r="W71" s="334"/>
      <c r="X71" s="334"/>
      <c r="Y71" s="336"/>
      <c r="Z71" s="336"/>
      <c r="AA71" s="334"/>
      <c r="AB71" s="332"/>
      <c r="AC71" s="334"/>
      <c r="AD71" s="360"/>
    </row>
    <row r="72" spans="1:30" s="22" customFormat="1" ht="12.5">
      <c r="A72" s="324"/>
      <c r="B72" s="324"/>
      <c r="C72" s="325"/>
      <c r="D72" s="325"/>
      <c r="E72" s="325"/>
      <c r="F72" s="325"/>
      <c r="G72" s="338"/>
      <c r="H72" s="338"/>
      <c r="I72" s="338"/>
      <c r="J72" s="341"/>
      <c r="K72" s="458"/>
      <c r="L72" s="339"/>
      <c r="M72" s="339"/>
      <c r="N72" s="343"/>
      <c r="O72" s="339"/>
      <c r="P72" s="338"/>
      <c r="Q72" s="324"/>
      <c r="R72" s="338"/>
      <c r="V72" s="334"/>
      <c r="W72" s="334"/>
      <c r="X72" s="334"/>
      <c r="Y72" s="336"/>
      <c r="Z72" s="336"/>
      <c r="AA72" s="334"/>
      <c r="AB72" s="332"/>
      <c r="AC72" s="334"/>
      <c r="AD72" s="360"/>
    </row>
    <row r="73" spans="1:30" s="22" customFormat="1" ht="12.5">
      <c r="A73" s="324"/>
      <c r="B73" s="324"/>
      <c r="C73" s="1644" t="s">
        <v>106</v>
      </c>
      <c r="D73" s="1644"/>
      <c r="E73" s="1644"/>
      <c r="F73" s="452"/>
      <c r="G73" s="1522"/>
      <c r="H73" s="1522"/>
      <c r="I73" s="1522"/>
      <c r="J73" s="1615" t="s">
        <v>236</v>
      </c>
      <c r="K73" s="1615"/>
      <c r="L73" s="1615"/>
      <c r="M73" s="1615"/>
      <c r="N73" s="339"/>
      <c r="O73" s="329"/>
      <c r="P73" s="328"/>
      <c r="Q73" s="328"/>
      <c r="R73" s="328"/>
      <c r="V73" s="334"/>
      <c r="W73" s="334"/>
      <c r="X73" s="334"/>
      <c r="Y73" s="336"/>
      <c r="Z73" s="336"/>
      <c r="AA73" s="334"/>
      <c r="AB73" s="332"/>
      <c r="AC73" s="334"/>
      <c r="AD73" s="360"/>
    </row>
    <row r="74" spans="1:30" s="22" customFormat="1" ht="12.5">
      <c r="A74" s="324"/>
      <c r="B74" s="324"/>
      <c r="C74" s="320"/>
      <c r="D74" s="320"/>
      <c r="E74" s="320"/>
      <c r="F74" s="320"/>
      <c r="G74" s="1648" t="s">
        <v>4</v>
      </c>
      <c r="H74" s="1648"/>
      <c r="I74" s="1648"/>
      <c r="J74" s="1649" t="s">
        <v>5</v>
      </c>
      <c r="K74" s="1649"/>
      <c r="L74" s="1649"/>
      <c r="M74" s="327"/>
      <c r="N74" s="329"/>
      <c r="O74" s="327"/>
      <c r="P74" s="326"/>
      <c r="Q74" s="321"/>
      <c r="R74" s="321"/>
      <c r="V74" s="334"/>
      <c r="W74" s="334"/>
      <c r="X74" s="334"/>
      <c r="Y74" s="336"/>
      <c r="Z74" s="336"/>
      <c r="AA74" s="334"/>
      <c r="AB74" s="332"/>
      <c r="AC74" s="334"/>
      <c r="AD74" s="360"/>
    </row>
    <row r="75" spans="1:30" s="22" customFormat="1" ht="12.5">
      <c r="A75" s="324"/>
      <c r="B75" s="324"/>
      <c r="C75" s="325"/>
      <c r="D75" s="325"/>
      <c r="E75" s="325"/>
      <c r="F75" s="325"/>
      <c r="G75" s="324"/>
      <c r="H75" s="324"/>
      <c r="I75" s="324"/>
      <c r="J75" s="324"/>
      <c r="K75" s="324"/>
      <c r="L75" s="324"/>
      <c r="M75" s="324"/>
      <c r="N75" s="327"/>
      <c r="O75" s="324"/>
      <c r="P75" s="324"/>
      <c r="Q75" s="324"/>
      <c r="R75" s="324"/>
      <c r="V75" s="334"/>
      <c r="W75" s="334"/>
      <c r="X75" s="334"/>
      <c r="Y75" s="336"/>
      <c r="Z75" s="336"/>
      <c r="AA75" s="334"/>
      <c r="AB75" s="332"/>
      <c r="AC75" s="334"/>
      <c r="AD75" s="360"/>
    </row>
    <row r="76" spans="1:30" s="22" customFormat="1" ht="12.5">
      <c r="A76" s="324"/>
      <c r="B76" s="324"/>
      <c r="C76" s="1644" t="s">
        <v>176</v>
      </c>
      <c r="D76" s="1644"/>
      <c r="E76" s="1644"/>
      <c r="F76" s="452"/>
      <c r="G76" s="451"/>
      <c r="H76" s="451"/>
      <c r="I76" s="451"/>
      <c r="J76" s="1615"/>
      <c r="K76" s="1615"/>
      <c r="L76" s="1615"/>
      <c r="M76" s="1615"/>
      <c r="N76" s="324"/>
      <c r="O76" s="329"/>
      <c r="P76" s="328"/>
      <c r="Q76" s="328"/>
      <c r="R76" s="328"/>
      <c r="V76" s="334"/>
      <c r="W76" s="334"/>
      <c r="X76" s="334"/>
      <c r="Y76" s="334"/>
      <c r="Z76" s="335"/>
      <c r="AA76" s="334"/>
      <c r="AB76" s="332"/>
      <c r="AC76" s="335"/>
      <c r="AD76" s="360"/>
    </row>
    <row r="77" spans="1:30" s="22" customFormat="1" ht="12.5">
      <c r="A77" s="324"/>
      <c r="B77" s="324"/>
      <c r="C77" s="320"/>
      <c r="D77" s="320"/>
      <c r="E77" s="320"/>
      <c r="F77" s="320"/>
      <c r="G77" s="1645" t="s">
        <v>4</v>
      </c>
      <c r="H77" s="1645"/>
      <c r="I77" s="1645"/>
      <c r="J77" s="1646" t="s">
        <v>5</v>
      </c>
      <c r="K77" s="1646"/>
      <c r="L77" s="1646"/>
      <c r="M77" s="327"/>
      <c r="N77" s="329"/>
      <c r="O77" s="327"/>
      <c r="P77" s="326"/>
      <c r="Q77" s="321"/>
      <c r="R77" s="321"/>
      <c r="V77" s="334"/>
      <c r="W77" s="334"/>
      <c r="X77" s="335"/>
      <c r="Y77" s="334"/>
      <c r="Z77" s="335"/>
      <c r="AA77" s="334"/>
      <c r="AB77" s="332"/>
      <c r="AC77" s="335"/>
      <c r="AD77" s="360"/>
    </row>
    <row r="78" spans="1:30" s="22" customFormat="1" ht="12.5">
      <c r="A78" s="324"/>
      <c r="B78" s="324"/>
      <c r="C78" s="20"/>
      <c r="D78" s="20"/>
      <c r="E78" s="20"/>
      <c r="F78" s="20"/>
      <c r="G78" s="28"/>
      <c r="H78" s="28"/>
      <c r="I78" s="28"/>
      <c r="J78" s="335"/>
      <c r="K78" s="335"/>
      <c r="L78" s="336"/>
      <c r="M78" s="336"/>
      <c r="N78" s="327"/>
      <c r="O78" s="334"/>
      <c r="P78" s="332"/>
      <c r="V78" s="334"/>
      <c r="W78" s="334"/>
      <c r="X78" s="334"/>
      <c r="Y78" s="334"/>
      <c r="Z78" s="334"/>
      <c r="AA78" s="334"/>
      <c r="AB78" s="332"/>
      <c r="AC78" s="335"/>
      <c r="AD78" s="360"/>
    </row>
    <row r="79" spans="1:30" s="22" customFormat="1" ht="12.5">
      <c r="A79" s="324"/>
      <c r="B79" s="324"/>
      <c r="C79" s="20"/>
      <c r="D79" s="20"/>
      <c r="E79" s="20"/>
      <c r="F79" s="20"/>
      <c r="G79" s="28"/>
      <c r="H79" s="28"/>
      <c r="I79" s="28"/>
      <c r="J79" s="334"/>
      <c r="K79" s="334"/>
      <c r="L79" s="336"/>
      <c r="M79" s="336"/>
      <c r="N79" s="336"/>
      <c r="O79" s="334"/>
      <c r="P79" s="332"/>
      <c r="S79" s="28"/>
      <c r="T79" s="28"/>
      <c r="V79" s="334"/>
      <c r="W79" s="334"/>
      <c r="X79" s="334"/>
      <c r="Y79" s="334"/>
      <c r="Z79" s="335"/>
      <c r="AA79" s="334"/>
      <c r="AB79" s="332"/>
      <c r="AC79" s="335"/>
      <c r="AD79" s="332"/>
    </row>
    <row r="80" spans="1:30" s="22" customFormat="1" ht="13">
      <c r="A80" s="324"/>
      <c r="B80" s="324"/>
      <c r="C80" s="20"/>
      <c r="D80" s="20"/>
      <c r="E80" s="20"/>
      <c r="F80" s="20"/>
      <c r="G80" s="28"/>
      <c r="H80" s="28"/>
      <c r="I80" s="28"/>
      <c r="J80" s="334"/>
      <c r="K80" s="334"/>
      <c r="L80" s="334"/>
      <c r="M80" s="335"/>
      <c r="N80" s="336"/>
      <c r="O80" s="334"/>
      <c r="P80" s="332"/>
      <c r="Q80" s="337"/>
      <c r="S80" s="28"/>
      <c r="T80" s="28"/>
      <c r="V80" s="334"/>
      <c r="W80" s="334"/>
      <c r="X80" s="334"/>
      <c r="Y80" s="334"/>
      <c r="Z80" s="334"/>
      <c r="AA80" s="334"/>
      <c r="AB80" s="334"/>
      <c r="AC80" s="334"/>
      <c r="AD80" s="335"/>
    </row>
    <row r="81" spans="1:30" s="22" customFormat="1" ht="12.5">
      <c r="A81" s="324"/>
      <c r="B81" s="324"/>
      <c r="C81" s="20"/>
      <c r="D81" s="20"/>
      <c r="E81" s="20"/>
      <c r="F81" s="20"/>
      <c r="G81" s="28"/>
      <c r="H81" s="28"/>
      <c r="I81" s="28"/>
      <c r="J81" s="335"/>
      <c r="K81" s="335"/>
      <c r="L81" s="334"/>
      <c r="M81" s="335"/>
      <c r="N81" s="335"/>
      <c r="O81" s="334"/>
      <c r="P81" s="332"/>
      <c r="Q81" s="332"/>
      <c r="S81" s="28"/>
      <c r="T81" s="28"/>
      <c r="V81" s="334"/>
      <c r="W81" s="334"/>
      <c r="X81" s="334"/>
      <c r="Y81" s="334"/>
      <c r="Z81" s="334"/>
      <c r="AA81" s="334"/>
      <c r="AB81" s="334"/>
      <c r="AC81" s="334"/>
      <c r="AD81" s="335"/>
    </row>
    <row r="82" spans="1:30" ht="12.5">
      <c r="A82" s="26"/>
      <c r="B82" s="26"/>
      <c r="G82" s="28"/>
      <c r="H82" s="28"/>
      <c r="I82" s="28"/>
      <c r="J82" s="336"/>
      <c r="K82" s="336"/>
      <c r="L82" s="334"/>
      <c r="M82" s="334"/>
      <c r="N82" s="335"/>
      <c r="O82" s="334"/>
      <c r="P82" s="332"/>
      <c r="Q82" s="331"/>
      <c r="R82" s="22"/>
      <c r="V82" s="334"/>
      <c r="W82" s="334"/>
      <c r="X82" s="334"/>
      <c r="Y82" s="334"/>
      <c r="Z82" s="335"/>
      <c r="AA82" s="334"/>
      <c r="AB82" s="335"/>
      <c r="AC82" s="334"/>
      <c r="AD82" s="335"/>
    </row>
    <row r="83" spans="1:30" s="22" customFormat="1" ht="12.5">
      <c r="A83" s="324"/>
      <c r="B83" s="324"/>
      <c r="C83" s="20"/>
      <c r="D83" s="20"/>
      <c r="E83" s="20"/>
      <c r="F83" s="20"/>
      <c r="G83" s="28"/>
      <c r="H83" s="28"/>
      <c r="I83" s="28"/>
      <c r="J83" s="336"/>
      <c r="K83" s="336"/>
      <c r="L83" s="334"/>
      <c r="M83" s="335"/>
      <c r="N83" s="334"/>
      <c r="O83" s="334"/>
      <c r="P83" s="332"/>
      <c r="Q83" s="331"/>
      <c r="V83" s="334"/>
      <c r="W83" s="334"/>
      <c r="X83" s="335"/>
      <c r="Y83" s="334"/>
      <c r="Z83" s="335"/>
      <c r="AA83" s="334"/>
      <c r="AB83" s="334"/>
      <c r="AC83" s="334"/>
      <c r="AD83" s="335"/>
    </row>
    <row r="84" spans="1:30" s="22" customFormat="1" ht="12.5">
      <c r="A84" s="324"/>
      <c r="B84" s="324"/>
      <c r="C84" s="20"/>
      <c r="D84" s="20"/>
      <c r="E84" s="20"/>
      <c r="F84" s="20"/>
      <c r="J84" s="332"/>
      <c r="K84" s="332"/>
      <c r="L84" s="332"/>
      <c r="M84" s="332"/>
      <c r="N84" s="335"/>
      <c r="O84" s="332"/>
      <c r="P84" s="332"/>
      <c r="Q84" s="332"/>
      <c r="V84" s="336"/>
      <c r="W84" s="334"/>
      <c r="X84" s="335"/>
      <c r="Y84" s="334"/>
      <c r="Z84" s="335"/>
      <c r="AA84" s="334"/>
      <c r="AB84" s="334"/>
      <c r="AC84" s="334"/>
      <c r="AD84" s="335"/>
    </row>
    <row r="85" spans="1:30" s="22" customFormat="1" ht="12.5">
      <c r="A85" s="324"/>
      <c r="B85" s="324"/>
      <c r="C85" s="20"/>
      <c r="D85" s="20"/>
      <c r="E85" s="20"/>
      <c r="F85" s="20"/>
      <c r="J85" s="333"/>
      <c r="K85" s="333"/>
      <c r="L85" s="333"/>
      <c r="M85" s="331"/>
      <c r="N85" s="332"/>
      <c r="O85" s="331"/>
      <c r="P85" s="332"/>
      <c r="Q85" s="332"/>
      <c r="V85" s="336"/>
      <c r="W85" s="334"/>
      <c r="X85" s="335"/>
      <c r="Y85" s="334"/>
      <c r="Z85" s="335"/>
      <c r="AA85" s="334"/>
      <c r="AB85" s="334"/>
      <c r="AC85" s="334"/>
      <c r="AD85" s="335"/>
    </row>
    <row r="86" spans="1:30" s="22" customFormat="1" ht="12.5">
      <c r="A86" s="324"/>
      <c r="B86" s="324"/>
      <c r="C86" s="20"/>
      <c r="D86" s="20"/>
      <c r="E86" s="20"/>
      <c r="F86" s="20"/>
      <c r="J86" s="332"/>
      <c r="K86" s="332"/>
      <c r="L86" s="332"/>
      <c r="M86" s="332"/>
      <c r="N86" s="331"/>
      <c r="O86" s="332"/>
      <c r="P86" s="331"/>
      <c r="Q86" s="331"/>
      <c r="V86" s="336"/>
      <c r="W86" s="334"/>
      <c r="X86" s="335"/>
      <c r="Y86" s="334"/>
      <c r="Z86" s="335"/>
      <c r="AA86" s="334"/>
      <c r="AB86" s="334"/>
      <c r="AC86" s="334"/>
      <c r="AD86" s="335"/>
    </row>
    <row r="87" spans="1:30" s="22" customFormat="1" ht="12.5">
      <c r="A87" s="324"/>
      <c r="B87" s="324"/>
      <c r="C87" s="20"/>
      <c r="D87" s="20"/>
      <c r="E87" s="20"/>
      <c r="F87" s="20"/>
      <c r="N87" s="332"/>
      <c r="V87" s="336"/>
      <c r="W87" s="334"/>
      <c r="X87" s="335"/>
      <c r="Y87" s="334"/>
      <c r="Z87" s="335"/>
      <c r="AA87" s="334"/>
      <c r="AB87" s="334"/>
      <c r="AC87" s="334"/>
      <c r="AD87" s="335"/>
    </row>
    <row r="88" spans="1:30" s="22" customFormat="1" ht="12.5">
      <c r="A88" s="324"/>
      <c r="B88" s="324"/>
      <c r="C88" s="20"/>
      <c r="D88" s="20"/>
      <c r="E88" s="20"/>
      <c r="F88" s="20"/>
      <c r="J88" s="28"/>
      <c r="K88" s="28"/>
      <c r="L88" s="28"/>
      <c r="M88" s="28"/>
      <c r="O88" s="28"/>
      <c r="P88" s="28"/>
      <c r="Q88" s="28"/>
      <c r="V88" s="336"/>
      <c r="W88" s="334"/>
      <c r="X88" s="335"/>
      <c r="Y88" s="334"/>
      <c r="Z88" s="335"/>
      <c r="AA88" s="334"/>
      <c r="AB88" s="334"/>
      <c r="AC88" s="334"/>
      <c r="AD88" s="335"/>
    </row>
    <row r="89" spans="1:30" s="22" customFormat="1" ht="12.5">
      <c r="A89" s="324"/>
      <c r="B89" s="324"/>
      <c r="C89" s="20"/>
      <c r="D89" s="20"/>
      <c r="E89" s="20"/>
      <c r="F89" s="20"/>
      <c r="J89" s="28"/>
      <c r="K89" s="28"/>
      <c r="N89" s="28"/>
      <c r="V89" s="336"/>
      <c r="W89" s="334"/>
      <c r="X89" s="335"/>
      <c r="Y89" s="334"/>
      <c r="Z89" s="335"/>
      <c r="AA89" s="334"/>
      <c r="AB89" s="334"/>
      <c r="AC89" s="334"/>
      <c r="AD89" s="335"/>
    </row>
    <row r="90" spans="1:30" s="22" customFormat="1" ht="12.5">
      <c r="A90" s="324"/>
      <c r="B90" s="324"/>
      <c r="C90" s="20"/>
      <c r="D90" s="20"/>
      <c r="E90" s="20"/>
      <c r="F90" s="20"/>
      <c r="J90" s="28"/>
      <c r="K90" s="28"/>
      <c r="V90" s="336"/>
      <c r="W90" s="334"/>
      <c r="X90" s="335"/>
      <c r="Y90" s="334"/>
      <c r="Z90" s="335"/>
      <c r="AA90" s="334"/>
      <c r="AB90" s="334"/>
      <c r="AC90" s="334"/>
      <c r="AD90" s="335"/>
    </row>
    <row r="91" spans="1:30" s="22" customFormat="1" ht="12.5">
      <c r="A91" s="324"/>
      <c r="B91" s="324"/>
      <c r="C91" s="20"/>
      <c r="D91" s="20"/>
      <c r="E91" s="20"/>
      <c r="F91" s="20"/>
      <c r="J91" s="28"/>
      <c r="K91" s="28"/>
      <c r="V91" s="336"/>
      <c r="W91" s="334"/>
      <c r="X91" s="335"/>
      <c r="Y91" s="334"/>
      <c r="Z91" s="335"/>
      <c r="AA91" s="334"/>
      <c r="AB91" s="334"/>
      <c r="AC91" s="334"/>
      <c r="AD91" s="335"/>
    </row>
    <row r="92" spans="1:30" s="22" customFormat="1" ht="12.5">
      <c r="A92" s="324"/>
      <c r="B92" s="324"/>
      <c r="C92" s="20"/>
      <c r="D92" s="20"/>
      <c r="E92" s="20"/>
      <c r="F92" s="20"/>
      <c r="V92" s="336"/>
      <c r="W92" s="334"/>
      <c r="X92" s="335"/>
      <c r="Y92" s="334"/>
      <c r="Z92" s="335"/>
      <c r="AA92" s="334"/>
      <c r="AB92" s="334"/>
      <c r="AC92" s="334"/>
      <c r="AD92" s="335"/>
    </row>
    <row r="93" spans="1:30" s="22" customFormat="1" ht="12.5">
      <c r="A93" s="324"/>
      <c r="B93" s="324"/>
      <c r="C93" s="20"/>
      <c r="D93" s="20"/>
      <c r="E93" s="20"/>
      <c r="F93" s="20"/>
      <c r="J93" s="28"/>
      <c r="K93" s="28"/>
      <c r="V93" s="336"/>
      <c r="W93" s="334"/>
      <c r="X93" s="335"/>
      <c r="Y93" s="334"/>
      <c r="Z93" s="335"/>
      <c r="AA93" s="334"/>
      <c r="AB93" s="334"/>
      <c r="AC93" s="334"/>
      <c r="AD93" s="335"/>
    </row>
    <row r="94" spans="1:30" s="22" customFormat="1" ht="12.5">
      <c r="A94" s="324"/>
      <c r="B94" s="324"/>
      <c r="C94" s="20"/>
      <c r="D94" s="20"/>
      <c r="E94" s="20"/>
      <c r="F94" s="20"/>
      <c r="J94" s="28"/>
      <c r="K94" s="28"/>
      <c r="V94" s="336"/>
      <c r="W94" s="334"/>
      <c r="X94" s="335"/>
      <c r="Y94" s="334"/>
      <c r="Z94" s="335"/>
      <c r="AA94" s="334"/>
      <c r="AB94" s="334"/>
      <c r="AC94" s="334"/>
      <c r="AD94" s="335"/>
    </row>
    <row r="95" spans="1:30" s="22" customFormat="1" ht="12.5">
      <c r="A95" s="324"/>
      <c r="B95" s="324"/>
      <c r="C95" s="20"/>
      <c r="D95" s="20"/>
      <c r="E95" s="20"/>
      <c r="F95" s="20"/>
      <c r="J95" s="28"/>
      <c r="K95" s="28"/>
      <c r="V95" s="336"/>
      <c r="W95" s="334"/>
      <c r="X95" s="335"/>
      <c r="Y95" s="334"/>
      <c r="Z95" s="335"/>
      <c r="AA95" s="334"/>
      <c r="AB95" s="334"/>
      <c r="AC95" s="334"/>
      <c r="AD95" s="335"/>
    </row>
    <row r="96" spans="1:30" s="22" customFormat="1" ht="12.5">
      <c r="A96" s="324"/>
      <c r="B96" s="324"/>
      <c r="C96" s="20"/>
      <c r="D96" s="20"/>
      <c r="E96" s="20"/>
      <c r="F96" s="20"/>
      <c r="J96" s="28"/>
      <c r="K96" s="28"/>
      <c r="V96" s="336"/>
      <c r="W96" s="334"/>
      <c r="X96" s="335"/>
      <c r="Y96" s="334"/>
      <c r="Z96" s="335"/>
      <c r="AA96" s="334"/>
      <c r="AB96" s="334"/>
      <c r="AC96" s="334"/>
      <c r="AD96" s="335"/>
    </row>
    <row r="97" spans="1:30" s="22" customFormat="1" ht="12.5">
      <c r="A97" s="324"/>
      <c r="B97" s="324"/>
      <c r="C97" s="20"/>
      <c r="D97" s="20"/>
      <c r="E97" s="20"/>
      <c r="F97" s="20"/>
      <c r="J97" s="28"/>
      <c r="K97" s="28"/>
      <c r="V97" s="336"/>
      <c r="W97" s="334"/>
      <c r="X97" s="335"/>
      <c r="Y97" s="334"/>
      <c r="Z97" s="335"/>
      <c r="AA97" s="334"/>
      <c r="AB97" s="334"/>
      <c r="AC97" s="334"/>
      <c r="AD97" s="335"/>
    </row>
    <row r="98" spans="1:30" s="22" customFormat="1" ht="12.5">
      <c r="A98" s="324"/>
      <c r="B98" s="324"/>
      <c r="C98" s="20"/>
      <c r="D98" s="20"/>
      <c r="E98" s="20"/>
      <c r="F98" s="20"/>
      <c r="J98" s="28"/>
      <c r="K98" s="28"/>
      <c r="V98" s="336"/>
      <c r="W98" s="334"/>
      <c r="X98" s="335"/>
      <c r="Y98" s="334"/>
      <c r="Z98" s="335"/>
      <c r="AA98" s="334"/>
      <c r="AB98" s="334"/>
      <c r="AC98" s="334"/>
      <c r="AD98" s="335"/>
    </row>
    <row r="99" spans="1:30" s="22" customFormat="1" ht="9" customHeight="1">
      <c r="A99" s="324"/>
      <c r="B99" s="324"/>
      <c r="C99" s="20"/>
      <c r="D99" s="20"/>
      <c r="E99" s="20"/>
      <c r="F99" s="20"/>
      <c r="J99" s="28"/>
      <c r="K99" s="28"/>
      <c r="V99" s="336"/>
      <c r="W99" s="334"/>
      <c r="X99" s="335"/>
      <c r="Y99" s="334"/>
      <c r="Z99" s="335"/>
      <c r="AA99" s="334"/>
      <c r="AB99" s="334"/>
      <c r="AC99" s="334"/>
      <c r="AD99" s="335"/>
    </row>
    <row r="100" spans="1:30" s="22" customFormat="1" ht="7.5" customHeight="1">
      <c r="A100" s="324"/>
      <c r="B100" s="324"/>
      <c r="C100" s="20"/>
      <c r="D100" s="20"/>
      <c r="E100" s="20"/>
      <c r="F100" s="20"/>
      <c r="J100" s="28"/>
      <c r="K100" s="28"/>
    </row>
    <row r="101" spans="1:30" s="322" customFormat="1" ht="12.75" customHeight="1">
      <c r="A101" s="328"/>
      <c r="B101" s="328"/>
      <c r="C101" s="20"/>
      <c r="D101" s="20"/>
      <c r="E101" s="20"/>
      <c r="F101" s="20"/>
      <c r="G101" s="22"/>
      <c r="H101" s="22"/>
      <c r="I101" s="22"/>
      <c r="J101" s="28"/>
      <c r="K101" s="28"/>
      <c r="L101" s="22"/>
      <c r="M101" s="22"/>
      <c r="N101" s="22"/>
      <c r="O101" s="22"/>
      <c r="P101" s="22"/>
      <c r="Q101" s="22"/>
      <c r="R101" s="22"/>
    </row>
    <row r="102" spans="1:30" s="319" customFormat="1" ht="13.5" customHeight="1">
      <c r="A102" s="321"/>
      <c r="B102" s="321"/>
      <c r="C102" s="20"/>
      <c r="D102" s="20"/>
      <c r="E102" s="20"/>
      <c r="F102" s="20"/>
      <c r="G102" s="22"/>
      <c r="H102" s="22"/>
      <c r="I102" s="22"/>
      <c r="J102" s="28"/>
      <c r="K102" s="28"/>
      <c r="L102" s="22"/>
      <c r="M102" s="22"/>
      <c r="N102" s="22"/>
      <c r="O102" s="22"/>
      <c r="P102" s="22"/>
      <c r="Q102" s="22"/>
      <c r="R102" s="22"/>
    </row>
    <row r="103" spans="1:30" s="22" customFormat="1" ht="7.5" customHeight="1">
      <c r="A103" s="324"/>
      <c r="B103" s="324"/>
      <c r="C103" s="20"/>
      <c r="D103" s="20"/>
      <c r="E103" s="20"/>
      <c r="F103" s="20"/>
      <c r="J103" s="28"/>
      <c r="K103" s="28"/>
    </row>
    <row r="104" spans="1:30" s="322" customFormat="1" ht="12.75" customHeight="1">
      <c r="A104" s="328"/>
      <c r="B104" s="328"/>
      <c r="C104" s="20"/>
      <c r="D104" s="20"/>
      <c r="E104" s="20"/>
      <c r="F104" s="20"/>
      <c r="G104" s="22"/>
      <c r="H104" s="22"/>
      <c r="I104" s="22"/>
      <c r="J104" s="28"/>
      <c r="K104" s="28"/>
      <c r="L104" s="22"/>
      <c r="M104" s="22"/>
      <c r="N104" s="22"/>
      <c r="O104" s="22"/>
      <c r="P104" s="22"/>
      <c r="Q104" s="22"/>
      <c r="R104" s="22"/>
    </row>
    <row r="105" spans="1:30" s="319" customFormat="1" ht="13.5" customHeight="1">
      <c r="A105" s="321"/>
      <c r="B105" s="321"/>
      <c r="C105" s="20"/>
      <c r="D105" s="20"/>
      <c r="E105" s="20"/>
      <c r="F105" s="20"/>
      <c r="G105" s="22"/>
      <c r="H105" s="22"/>
      <c r="I105" s="22"/>
      <c r="J105" s="28"/>
      <c r="K105" s="28"/>
      <c r="L105" s="22"/>
      <c r="M105" s="22"/>
      <c r="N105" s="22"/>
      <c r="O105" s="22"/>
      <c r="P105" s="22"/>
      <c r="Q105" s="22"/>
      <c r="R105" s="22"/>
    </row>
    <row r="106" spans="1:30" s="22" customFormat="1" ht="7.5" customHeight="1">
      <c r="C106" s="20"/>
      <c r="D106" s="20"/>
      <c r="E106" s="20"/>
      <c r="F106" s="20"/>
      <c r="J106" s="28"/>
      <c r="K106" s="28"/>
    </row>
    <row r="107" spans="1:30" s="22" customFormat="1" ht="7.5" customHeight="1">
      <c r="C107" s="20"/>
      <c r="D107" s="20"/>
      <c r="E107" s="20"/>
      <c r="F107" s="20"/>
      <c r="J107" s="28"/>
      <c r="K107" s="28"/>
    </row>
    <row r="108" spans="1:30" s="22" customFormat="1" ht="7.5" customHeight="1">
      <c r="C108" s="20"/>
      <c r="D108" s="20"/>
      <c r="E108" s="20"/>
      <c r="F108" s="20"/>
      <c r="J108" s="28"/>
      <c r="K108" s="28"/>
    </row>
    <row r="109" spans="1:30" s="22" customFormat="1" ht="7.5" customHeight="1">
      <c r="C109" s="20"/>
      <c r="D109" s="20"/>
      <c r="E109" s="20"/>
      <c r="F109" s="20"/>
      <c r="J109" s="28"/>
      <c r="K109" s="28"/>
    </row>
    <row r="110" spans="1:30" s="22" customFormat="1" ht="7.5" customHeight="1">
      <c r="C110" s="20"/>
      <c r="D110" s="20"/>
      <c r="E110" s="20"/>
      <c r="F110" s="20"/>
      <c r="J110" s="28"/>
      <c r="K110" s="28"/>
    </row>
    <row r="111" spans="1:30" s="22" customFormat="1" ht="7.5" customHeight="1">
      <c r="C111" s="20"/>
      <c r="D111" s="20"/>
      <c r="E111" s="20"/>
      <c r="F111" s="20"/>
      <c r="J111" s="28"/>
      <c r="K111" s="28"/>
    </row>
    <row r="112" spans="1:30" s="22" customFormat="1" ht="11.4" customHeight="1">
      <c r="C112" s="20"/>
      <c r="D112" s="20"/>
      <c r="E112" s="20"/>
      <c r="F112" s="20"/>
      <c r="J112" s="28"/>
      <c r="K112" s="28"/>
    </row>
    <row r="113" spans="1:11" s="22" customFormat="1" ht="11.4" customHeight="1">
      <c r="C113" s="20"/>
      <c r="D113" s="20"/>
      <c r="E113" s="20"/>
      <c r="F113" s="20"/>
      <c r="J113" s="28"/>
      <c r="K113" s="28"/>
    </row>
    <row r="114" spans="1:11" s="22" customFormat="1" ht="11.4" customHeight="1">
      <c r="C114" s="20"/>
      <c r="D114" s="20"/>
      <c r="E114" s="20"/>
      <c r="F114" s="20"/>
      <c r="J114" s="28"/>
      <c r="K114" s="28"/>
    </row>
    <row r="115" spans="1:11" s="22" customFormat="1" ht="11.4" customHeight="1">
      <c r="C115" s="20"/>
      <c r="D115" s="20"/>
      <c r="E115" s="20"/>
      <c r="F115" s="20"/>
      <c r="J115" s="28"/>
      <c r="K115" s="28"/>
    </row>
    <row r="116" spans="1:11" s="22" customFormat="1" ht="11.4" customHeight="1">
      <c r="C116" s="20"/>
      <c r="D116" s="20"/>
      <c r="E116" s="20"/>
      <c r="F116" s="20"/>
      <c r="J116" s="28"/>
      <c r="K116" s="28"/>
    </row>
    <row r="117" spans="1:11" s="22" customFormat="1" ht="11.4" customHeight="1">
      <c r="C117" s="20"/>
      <c r="D117" s="20"/>
      <c r="E117" s="20"/>
      <c r="F117" s="20"/>
      <c r="J117" s="28"/>
      <c r="K117" s="28"/>
    </row>
    <row r="118" spans="1:11" s="22" customFormat="1" ht="11.4" customHeight="1">
      <c r="C118" s="20"/>
      <c r="D118" s="20"/>
      <c r="E118" s="20"/>
      <c r="F118" s="20"/>
      <c r="J118" s="28"/>
      <c r="K118" s="28"/>
    </row>
    <row r="119" spans="1:11" s="22" customFormat="1" ht="11.4" customHeight="1">
      <c r="C119" s="20"/>
      <c r="D119" s="20"/>
      <c r="E119" s="20"/>
      <c r="F119" s="20"/>
      <c r="J119" s="28"/>
      <c r="K119" s="28"/>
    </row>
    <row r="120" spans="1:11" s="22" customFormat="1" ht="11.4" customHeight="1">
      <c r="A120" s="330" t="b">
        <v>1</v>
      </c>
      <c r="C120" s="20"/>
      <c r="D120" s="20"/>
      <c r="E120" s="20"/>
      <c r="F120" s="20"/>
      <c r="J120" s="28"/>
      <c r="K120" s="28"/>
    </row>
    <row r="121" spans="1:11" s="22" customFormat="1" ht="11.4" customHeight="1">
      <c r="C121" s="20"/>
      <c r="D121" s="20"/>
      <c r="E121" s="20"/>
      <c r="F121" s="20"/>
      <c r="J121" s="28"/>
      <c r="K121" s="28"/>
    </row>
    <row r="122" spans="1:11" s="22" customFormat="1" ht="11.4" customHeight="1">
      <c r="C122" s="20"/>
      <c r="D122" s="20"/>
      <c r="E122" s="20"/>
      <c r="F122" s="20"/>
      <c r="J122" s="28"/>
      <c r="K122" s="28"/>
    </row>
    <row r="123" spans="1:11" s="22" customFormat="1" ht="11.4" customHeight="1">
      <c r="C123" s="20"/>
      <c r="D123" s="20"/>
      <c r="E123" s="20"/>
      <c r="F123" s="20"/>
      <c r="J123" s="28"/>
      <c r="K123" s="28"/>
    </row>
    <row r="124" spans="1:11" s="22" customFormat="1" ht="11.4" customHeight="1">
      <c r="C124" s="20"/>
      <c r="D124" s="20"/>
      <c r="E124" s="20"/>
      <c r="F124" s="20"/>
      <c r="J124" s="28"/>
      <c r="K124" s="28"/>
    </row>
    <row r="125" spans="1:11" s="22" customFormat="1" ht="11.4" customHeight="1">
      <c r="C125" s="20"/>
      <c r="D125" s="20"/>
      <c r="E125" s="20"/>
      <c r="F125" s="20"/>
      <c r="J125" s="28"/>
      <c r="K125" s="28"/>
    </row>
    <row r="126" spans="1:11" s="22" customFormat="1" ht="11.4" customHeight="1">
      <c r="C126" s="20"/>
      <c r="D126" s="20"/>
      <c r="E126" s="20"/>
      <c r="F126" s="20"/>
      <c r="J126" s="28"/>
      <c r="K126" s="28"/>
    </row>
    <row r="127" spans="1:11" s="22" customFormat="1" ht="11.4" customHeight="1">
      <c r="C127" s="20"/>
      <c r="D127" s="20"/>
      <c r="E127" s="20"/>
      <c r="F127" s="20"/>
      <c r="J127" s="28"/>
      <c r="K127" s="28"/>
    </row>
    <row r="128" spans="1:11" s="22" customFormat="1" ht="11.4" customHeight="1">
      <c r="C128" s="20"/>
      <c r="D128" s="20"/>
      <c r="E128" s="20"/>
      <c r="F128" s="20"/>
      <c r="J128" s="28"/>
      <c r="K128" s="28"/>
    </row>
    <row r="129" spans="3:11" s="22" customFormat="1" ht="11.4" customHeight="1">
      <c r="C129" s="20"/>
      <c r="D129" s="20"/>
      <c r="E129" s="20"/>
      <c r="F129" s="20"/>
      <c r="J129" s="28"/>
      <c r="K129" s="28"/>
    </row>
    <row r="130" spans="3:11" s="22" customFormat="1" ht="11.4" customHeight="1">
      <c r="C130" s="20"/>
      <c r="D130" s="20"/>
      <c r="E130" s="20"/>
      <c r="F130" s="20"/>
      <c r="J130" s="28"/>
      <c r="K130" s="28"/>
    </row>
    <row r="131" spans="3:11" s="22" customFormat="1" ht="11.4" customHeight="1">
      <c r="C131" s="20"/>
      <c r="D131" s="20"/>
      <c r="E131" s="20"/>
      <c r="F131" s="20"/>
      <c r="J131" s="28"/>
      <c r="K131" s="28"/>
    </row>
    <row r="132" spans="3:11" s="22" customFormat="1" ht="11.4" customHeight="1">
      <c r="C132" s="20"/>
      <c r="D132" s="20"/>
      <c r="E132" s="20"/>
      <c r="F132" s="20"/>
      <c r="J132" s="28"/>
      <c r="K132" s="28"/>
    </row>
    <row r="133" spans="3:11" s="22" customFormat="1" ht="11.4" customHeight="1">
      <c r="C133" s="20"/>
      <c r="D133" s="20"/>
      <c r="E133" s="20"/>
      <c r="F133" s="20"/>
      <c r="J133" s="28"/>
      <c r="K133" s="28"/>
    </row>
    <row r="134" spans="3:11" s="22" customFormat="1" ht="11.4" customHeight="1">
      <c r="C134" s="20"/>
      <c r="D134" s="20"/>
      <c r="E134" s="20"/>
      <c r="F134" s="20"/>
      <c r="J134" s="28"/>
      <c r="K134" s="28"/>
    </row>
    <row r="135" spans="3:11" s="22" customFormat="1" ht="11.4" customHeight="1">
      <c r="C135" s="20"/>
      <c r="D135" s="20"/>
      <c r="E135" s="20"/>
      <c r="F135" s="20"/>
      <c r="J135" s="28"/>
      <c r="K135" s="28"/>
    </row>
    <row r="136" spans="3:11" s="22" customFormat="1" ht="11.4" customHeight="1">
      <c r="C136" s="20"/>
      <c r="D136" s="20"/>
      <c r="E136" s="20"/>
      <c r="F136" s="20"/>
      <c r="J136" s="28"/>
      <c r="K136" s="28"/>
    </row>
    <row r="137" spans="3:11" s="22" customFormat="1" ht="11.4" customHeight="1">
      <c r="C137" s="20"/>
      <c r="D137" s="20"/>
      <c r="E137" s="20"/>
      <c r="F137" s="20"/>
      <c r="J137" s="28"/>
      <c r="K137" s="28"/>
    </row>
    <row r="138" spans="3:11" s="22" customFormat="1" ht="11.4" customHeight="1">
      <c r="C138" s="20"/>
      <c r="D138" s="20"/>
      <c r="E138" s="20"/>
      <c r="F138" s="20"/>
      <c r="J138" s="28"/>
      <c r="K138" s="28"/>
    </row>
    <row r="139" spans="3:11" s="22" customFormat="1" ht="11.4" customHeight="1">
      <c r="C139" s="20"/>
      <c r="D139" s="20"/>
      <c r="E139" s="20"/>
      <c r="F139" s="20"/>
      <c r="J139" s="28"/>
      <c r="K139" s="28"/>
    </row>
    <row r="140" spans="3:11" s="22" customFormat="1" ht="11.4" customHeight="1">
      <c r="C140" s="20"/>
      <c r="D140" s="20"/>
      <c r="E140" s="20"/>
      <c r="F140" s="20"/>
      <c r="J140" s="28"/>
      <c r="K140" s="28"/>
    </row>
    <row r="141" spans="3:11" s="22" customFormat="1" ht="11.4" customHeight="1">
      <c r="C141" s="20"/>
      <c r="D141" s="20"/>
      <c r="E141" s="20"/>
      <c r="F141" s="20"/>
      <c r="J141" s="28"/>
      <c r="K141" s="28"/>
    </row>
    <row r="142" spans="3:11" s="22" customFormat="1" ht="11.4" customHeight="1">
      <c r="C142" s="20"/>
      <c r="D142" s="20"/>
      <c r="E142" s="20"/>
      <c r="F142" s="20"/>
      <c r="J142" s="28"/>
      <c r="K142" s="28"/>
    </row>
    <row r="143" spans="3:11" s="22" customFormat="1" ht="11.4" customHeight="1">
      <c r="C143" s="20"/>
      <c r="D143" s="20"/>
      <c r="E143" s="20"/>
      <c r="F143" s="20"/>
      <c r="J143" s="28"/>
      <c r="K143" s="28"/>
    </row>
    <row r="144" spans="3:11" s="22" customFormat="1" ht="11.4" customHeight="1">
      <c r="C144" s="20"/>
      <c r="D144" s="20"/>
      <c r="E144" s="20"/>
      <c r="F144" s="20"/>
      <c r="J144" s="28"/>
      <c r="K144" s="28"/>
    </row>
    <row r="145" spans="3:11" s="22" customFormat="1" ht="11.4" customHeight="1">
      <c r="C145" s="20"/>
      <c r="D145" s="20"/>
      <c r="E145" s="20"/>
      <c r="F145" s="20"/>
      <c r="J145" s="28"/>
      <c r="K145" s="28"/>
    </row>
    <row r="146" spans="3:11" s="22" customFormat="1" ht="11.4" customHeight="1">
      <c r="C146" s="20"/>
      <c r="D146" s="20"/>
      <c r="E146" s="20"/>
      <c r="F146" s="20"/>
      <c r="J146" s="28"/>
      <c r="K146" s="28"/>
    </row>
    <row r="147" spans="3:11" s="22" customFormat="1" ht="11.4" customHeight="1">
      <c r="C147" s="20"/>
      <c r="D147" s="20"/>
      <c r="E147" s="20"/>
      <c r="F147" s="20"/>
      <c r="J147" s="28"/>
      <c r="K147" s="28"/>
    </row>
    <row r="148" spans="3:11" s="22" customFormat="1" ht="11.4" customHeight="1">
      <c r="C148" s="20"/>
      <c r="D148" s="20"/>
      <c r="E148" s="20"/>
      <c r="F148" s="20"/>
      <c r="J148" s="28"/>
      <c r="K148" s="28"/>
    </row>
    <row r="149" spans="3:11" s="22" customFormat="1" ht="11.4" customHeight="1">
      <c r="C149" s="20"/>
      <c r="D149" s="20"/>
      <c r="E149" s="20"/>
      <c r="F149" s="20"/>
      <c r="J149" s="28"/>
      <c r="K149" s="28"/>
    </row>
    <row r="150" spans="3:11" s="22" customFormat="1" ht="11.4" customHeight="1">
      <c r="C150" s="20"/>
      <c r="D150" s="20"/>
      <c r="E150" s="20"/>
      <c r="F150" s="20"/>
      <c r="J150" s="28"/>
      <c r="K150" s="28"/>
    </row>
    <row r="151" spans="3:11" s="22" customFormat="1" ht="11.4" customHeight="1">
      <c r="C151" s="20"/>
      <c r="D151" s="20"/>
      <c r="E151" s="20"/>
      <c r="F151" s="20"/>
      <c r="J151" s="28"/>
      <c r="K151" s="28"/>
    </row>
    <row r="152" spans="3:11" s="22" customFormat="1" ht="11.4" customHeight="1">
      <c r="C152" s="20"/>
      <c r="D152" s="20"/>
      <c r="E152" s="20"/>
      <c r="F152" s="20"/>
      <c r="J152" s="28"/>
      <c r="K152" s="28"/>
    </row>
    <row r="153" spans="3:11" s="22" customFormat="1" ht="11.4" customHeight="1">
      <c r="C153" s="20"/>
      <c r="D153" s="20"/>
      <c r="E153" s="20"/>
      <c r="F153" s="20"/>
      <c r="J153" s="28"/>
      <c r="K153" s="28"/>
    </row>
    <row r="154" spans="3:11" s="22" customFormat="1" ht="11.4" customHeight="1">
      <c r="C154" s="20"/>
      <c r="D154" s="20"/>
      <c r="E154" s="20"/>
      <c r="F154" s="20"/>
      <c r="J154" s="28"/>
      <c r="K154" s="28"/>
    </row>
    <row r="155" spans="3:11" s="22" customFormat="1" ht="11.4" customHeight="1">
      <c r="C155" s="20"/>
      <c r="D155" s="20"/>
      <c r="E155" s="20"/>
      <c r="F155" s="20"/>
      <c r="J155" s="28"/>
      <c r="K155" s="28"/>
    </row>
    <row r="156" spans="3:11" s="22" customFormat="1" ht="11.4" customHeight="1">
      <c r="C156" s="20"/>
      <c r="D156" s="20"/>
      <c r="E156" s="20"/>
      <c r="F156" s="20"/>
      <c r="J156" s="28"/>
      <c r="K156" s="28"/>
    </row>
    <row r="157" spans="3:11" s="22" customFormat="1" ht="11.4" customHeight="1">
      <c r="C157" s="20"/>
      <c r="D157" s="20"/>
      <c r="E157" s="20"/>
      <c r="F157" s="20"/>
      <c r="J157" s="28"/>
      <c r="K157" s="28"/>
    </row>
    <row r="158" spans="3:11" s="22" customFormat="1" ht="11.4" customHeight="1">
      <c r="C158" s="20"/>
      <c r="D158" s="20"/>
      <c r="E158" s="20"/>
      <c r="F158" s="20"/>
      <c r="J158" s="28"/>
      <c r="K158" s="28"/>
    </row>
    <row r="159" spans="3:11" s="22" customFormat="1" ht="11.4" customHeight="1">
      <c r="C159" s="20"/>
      <c r="D159" s="20"/>
      <c r="E159" s="20"/>
      <c r="F159" s="20"/>
      <c r="J159" s="28"/>
      <c r="K159" s="28"/>
    </row>
    <row r="160" spans="3:11" s="22" customFormat="1" ht="11.4" customHeight="1">
      <c r="C160" s="20"/>
      <c r="D160" s="20"/>
      <c r="E160" s="20"/>
      <c r="F160" s="20"/>
      <c r="J160" s="28"/>
      <c r="K160" s="28"/>
    </row>
    <row r="161" spans="3:11" s="22" customFormat="1" ht="11.4" customHeight="1">
      <c r="C161" s="20"/>
      <c r="D161" s="20"/>
      <c r="E161" s="20"/>
      <c r="F161" s="20"/>
      <c r="J161" s="28"/>
      <c r="K161" s="28"/>
    </row>
    <row r="162" spans="3:11" s="22" customFormat="1" ht="11.4" customHeight="1">
      <c r="C162" s="20"/>
      <c r="D162" s="20"/>
      <c r="E162" s="20"/>
      <c r="F162" s="20"/>
      <c r="J162" s="28"/>
      <c r="K162" s="28"/>
    </row>
    <row r="163" spans="3:11" s="22" customFormat="1" ht="11.4" customHeight="1">
      <c r="C163" s="20"/>
      <c r="D163" s="20"/>
      <c r="E163" s="20"/>
      <c r="F163" s="20"/>
      <c r="J163" s="28"/>
      <c r="K163" s="28"/>
    </row>
    <row r="164" spans="3:11" s="22" customFormat="1" ht="11.4" customHeight="1">
      <c r="C164" s="20"/>
      <c r="D164" s="20"/>
      <c r="E164" s="20"/>
      <c r="F164" s="20"/>
      <c r="J164" s="28"/>
      <c r="K164" s="28"/>
    </row>
    <row r="165" spans="3:11" s="22" customFormat="1" ht="11.4" customHeight="1">
      <c r="C165" s="20"/>
      <c r="D165" s="20"/>
      <c r="E165" s="20"/>
      <c r="F165" s="20"/>
      <c r="J165" s="28"/>
      <c r="K165" s="28"/>
    </row>
    <row r="166" spans="3:11" s="22" customFormat="1" ht="11.4" customHeight="1">
      <c r="C166" s="20"/>
      <c r="D166" s="20"/>
      <c r="E166" s="20"/>
      <c r="F166" s="20"/>
      <c r="J166" s="28"/>
      <c r="K166" s="28"/>
    </row>
    <row r="167" spans="3:11" s="22" customFormat="1" ht="11.4" customHeight="1">
      <c r="C167" s="20"/>
      <c r="D167" s="20"/>
      <c r="E167" s="20"/>
      <c r="F167" s="20"/>
      <c r="J167" s="28"/>
      <c r="K167" s="28"/>
    </row>
    <row r="168" spans="3:11" s="22" customFormat="1" ht="11.4" customHeight="1">
      <c r="C168" s="20"/>
      <c r="D168" s="20"/>
      <c r="E168" s="20"/>
      <c r="F168" s="20"/>
      <c r="J168" s="28"/>
      <c r="K168" s="28"/>
    </row>
    <row r="169" spans="3:11" s="22" customFormat="1" ht="11.4" customHeight="1">
      <c r="C169" s="20"/>
      <c r="D169" s="20"/>
      <c r="E169" s="20"/>
      <c r="F169" s="20"/>
      <c r="J169" s="28"/>
      <c r="K169" s="28"/>
    </row>
    <row r="170" spans="3:11" s="22" customFormat="1" ht="11.4" customHeight="1">
      <c r="C170" s="20"/>
      <c r="D170" s="20"/>
      <c r="E170" s="20"/>
      <c r="F170" s="20"/>
      <c r="J170" s="28"/>
      <c r="K170" s="28"/>
    </row>
    <row r="171" spans="3:11" s="22" customFormat="1" ht="11.4" customHeight="1">
      <c r="C171" s="20"/>
      <c r="D171" s="20"/>
      <c r="E171" s="20"/>
      <c r="F171" s="20"/>
      <c r="J171" s="28"/>
      <c r="K171" s="28"/>
    </row>
    <row r="172" spans="3:11" s="22" customFormat="1" ht="11.4" customHeight="1">
      <c r="C172" s="20"/>
      <c r="D172" s="20"/>
      <c r="E172" s="20"/>
      <c r="F172" s="20"/>
      <c r="J172" s="28"/>
      <c r="K172" s="28"/>
    </row>
    <row r="173" spans="3:11" s="22" customFormat="1" ht="11.4" customHeight="1">
      <c r="C173" s="20"/>
      <c r="D173" s="20"/>
      <c r="E173" s="20"/>
      <c r="F173" s="20"/>
      <c r="J173" s="28"/>
      <c r="K173" s="28"/>
    </row>
    <row r="174" spans="3:11" s="22" customFormat="1" ht="11.4" customHeight="1">
      <c r="C174" s="20"/>
      <c r="D174" s="20"/>
      <c r="E174" s="20"/>
      <c r="F174" s="20"/>
      <c r="J174" s="28"/>
      <c r="K174" s="28"/>
    </row>
    <row r="175" spans="3:11" s="22" customFormat="1" ht="11.4" customHeight="1">
      <c r="C175" s="20"/>
      <c r="D175" s="20"/>
      <c r="E175" s="20"/>
      <c r="F175" s="20"/>
      <c r="J175" s="28"/>
      <c r="K175" s="28"/>
    </row>
    <row r="176" spans="3:11" s="22" customFormat="1" ht="11.4" customHeight="1">
      <c r="C176" s="20"/>
      <c r="D176" s="20"/>
      <c r="E176" s="20"/>
      <c r="F176" s="20"/>
      <c r="J176" s="28"/>
      <c r="K176" s="28"/>
    </row>
    <row r="177" spans="3:11" s="22" customFormat="1" ht="11.4" customHeight="1">
      <c r="C177" s="20"/>
      <c r="D177" s="20"/>
      <c r="E177" s="20"/>
      <c r="F177" s="20"/>
      <c r="J177" s="28"/>
      <c r="K177" s="28"/>
    </row>
    <row r="178" spans="3:11" s="22" customFormat="1" ht="11.4" customHeight="1">
      <c r="C178" s="20"/>
      <c r="D178" s="20"/>
      <c r="E178" s="20"/>
      <c r="F178" s="20"/>
      <c r="J178" s="28"/>
      <c r="K178" s="28"/>
    </row>
    <row r="179" spans="3:11" s="22" customFormat="1" ht="11.4" customHeight="1">
      <c r="C179" s="20"/>
      <c r="D179" s="20"/>
      <c r="E179" s="20"/>
      <c r="F179" s="20"/>
      <c r="J179" s="28"/>
      <c r="K179" s="28"/>
    </row>
    <row r="180" spans="3:11" s="22" customFormat="1" ht="11.4" customHeight="1">
      <c r="C180" s="20"/>
      <c r="D180" s="20"/>
      <c r="E180" s="20"/>
      <c r="F180" s="20"/>
      <c r="J180" s="28"/>
      <c r="K180" s="28"/>
    </row>
    <row r="181" spans="3:11" s="22" customFormat="1" ht="11.4" customHeight="1">
      <c r="C181" s="20"/>
      <c r="D181" s="20"/>
      <c r="E181" s="20"/>
      <c r="F181" s="20"/>
      <c r="J181" s="28"/>
      <c r="K181" s="28"/>
    </row>
    <row r="182" spans="3:11" s="22" customFormat="1" ht="11.4" customHeight="1">
      <c r="C182" s="20"/>
      <c r="D182" s="20"/>
      <c r="E182" s="20"/>
      <c r="F182" s="20"/>
      <c r="J182" s="28"/>
      <c r="K182" s="28"/>
    </row>
    <row r="183" spans="3:11" s="22" customFormat="1" ht="11.4" customHeight="1">
      <c r="C183" s="20"/>
      <c r="D183" s="20"/>
      <c r="E183" s="20"/>
      <c r="F183" s="20"/>
      <c r="J183" s="28"/>
      <c r="K183" s="28"/>
    </row>
    <row r="184" spans="3:11" s="22" customFormat="1" ht="11.4" customHeight="1">
      <c r="C184" s="20"/>
      <c r="D184" s="20"/>
      <c r="E184" s="20"/>
      <c r="F184" s="20"/>
      <c r="J184" s="28"/>
      <c r="K184" s="28"/>
    </row>
    <row r="185" spans="3:11" s="22" customFormat="1" ht="11.4" customHeight="1">
      <c r="C185" s="20"/>
      <c r="D185" s="20"/>
      <c r="E185" s="20"/>
      <c r="F185" s="20"/>
      <c r="J185" s="28"/>
      <c r="K185" s="28"/>
    </row>
    <row r="186" spans="3:11" s="22" customFormat="1" ht="11.4" customHeight="1">
      <c r="C186" s="20"/>
      <c r="D186" s="20"/>
      <c r="E186" s="20"/>
      <c r="F186" s="20"/>
      <c r="J186" s="28"/>
      <c r="K186" s="28"/>
    </row>
    <row r="187" spans="3:11" s="22" customFormat="1" ht="11.4" customHeight="1">
      <c r="C187" s="20"/>
      <c r="D187" s="20"/>
      <c r="E187" s="20"/>
      <c r="F187" s="20"/>
      <c r="J187" s="28"/>
      <c r="K187" s="28"/>
    </row>
    <row r="188" spans="3:11" s="22" customFormat="1" ht="11.4" customHeight="1">
      <c r="C188" s="20"/>
      <c r="D188" s="20"/>
      <c r="E188" s="20"/>
      <c r="F188" s="20"/>
      <c r="J188" s="28"/>
      <c r="K188" s="28"/>
    </row>
    <row r="189" spans="3:11" s="22" customFormat="1" ht="11.4" customHeight="1">
      <c r="C189" s="20"/>
      <c r="D189" s="20"/>
      <c r="E189" s="20"/>
      <c r="F189" s="20"/>
      <c r="J189" s="28"/>
      <c r="K189" s="28"/>
    </row>
    <row r="190" spans="3:11" s="22" customFormat="1" ht="11.4" customHeight="1">
      <c r="C190" s="20"/>
      <c r="D190" s="20"/>
      <c r="E190" s="20"/>
      <c r="F190" s="20"/>
      <c r="J190" s="28"/>
      <c r="K190" s="28"/>
    </row>
    <row r="191" spans="3:11" s="22" customFormat="1" ht="11.4" customHeight="1">
      <c r="C191" s="20"/>
      <c r="D191" s="20"/>
      <c r="E191" s="20"/>
      <c r="F191" s="20"/>
      <c r="J191" s="28"/>
      <c r="K191" s="28"/>
    </row>
    <row r="192" spans="3:11" s="22" customFormat="1" ht="11.4" customHeight="1">
      <c r="C192" s="20"/>
      <c r="D192" s="20"/>
      <c r="E192" s="20"/>
      <c r="F192" s="20"/>
      <c r="J192" s="28"/>
      <c r="K192" s="28"/>
    </row>
    <row r="193" spans="3:11" s="22" customFormat="1" ht="11.4" customHeight="1">
      <c r="C193" s="20"/>
      <c r="D193" s="20"/>
      <c r="E193" s="20"/>
      <c r="F193" s="20"/>
      <c r="J193" s="28"/>
      <c r="K193" s="28"/>
    </row>
    <row r="194" spans="3:11" s="22" customFormat="1" ht="11.4" customHeight="1">
      <c r="C194" s="20"/>
      <c r="D194" s="20"/>
      <c r="E194" s="20"/>
      <c r="F194" s="20"/>
      <c r="J194" s="28"/>
      <c r="K194" s="28"/>
    </row>
    <row r="195" spans="3:11" s="22" customFormat="1" ht="11.4" customHeight="1">
      <c r="C195" s="20"/>
      <c r="D195" s="20"/>
      <c r="E195" s="20"/>
      <c r="F195" s="20"/>
      <c r="J195" s="28"/>
      <c r="K195" s="28"/>
    </row>
    <row r="196" spans="3:11" s="22" customFormat="1" ht="11.4" customHeight="1">
      <c r="C196" s="20"/>
      <c r="D196" s="20"/>
      <c r="E196" s="20"/>
      <c r="F196" s="20"/>
      <c r="J196" s="28"/>
      <c r="K196" s="28"/>
    </row>
    <row r="197" spans="3:11" s="22" customFormat="1" ht="11.4" customHeight="1">
      <c r="C197" s="20"/>
      <c r="D197" s="20"/>
      <c r="E197" s="20"/>
      <c r="F197" s="20"/>
      <c r="J197" s="28"/>
      <c r="K197" s="28"/>
    </row>
    <row r="198" spans="3:11" s="22" customFormat="1" ht="11.4" customHeight="1">
      <c r="C198" s="20"/>
      <c r="D198" s="20"/>
      <c r="E198" s="20"/>
      <c r="F198" s="20"/>
      <c r="J198" s="28"/>
      <c r="K198" s="28"/>
    </row>
    <row r="199" spans="3:11" s="22" customFormat="1" ht="11.4" customHeight="1">
      <c r="C199" s="20"/>
      <c r="D199" s="20"/>
      <c r="E199" s="20"/>
      <c r="F199" s="20"/>
      <c r="J199" s="28"/>
      <c r="K199" s="28"/>
    </row>
    <row r="200" spans="3:11" s="22" customFormat="1" ht="11.4" customHeight="1">
      <c r="C200" s="20"/>
      <c r="D200" s="20"/>
      <c r="E200" s="20"/>
      <c r="F200" s="20"/>
      <c r="J200" s="28"/>
      <c r="K200" s="28"/>
    </row>
    <row r="201" spans="3:11" s="22" customFormat="1" ht="11.4" customHeight="1">
      <c r="C201" s="20"/>
      <c r="D201" s="20"/>
      <c r="E201" s="20"/>
      <c r="F201" s="20"/>
      <c r="J201" s="28"/>
      <c r="K201" s="28"/>
    </row>
    <row r="202" spans="3:11" s="22" customFormat="1" ht="11.4" customHeight="1">
      <c r="C202" s="20"/>
      <c r="D202" s="20"/>
      <c r="E202" s="20"/>
      <c r="F202" s="20"/>
      <c r="J202" s="28"/>
      <c r="K202" s="28"/>
    </row>
    <row r="203" spans="3:11" s="22" customFormat="1" ht="11.4" customHeight="1">
      <c r="C203" s="20"/>
      <c r="D203" s="20"/>
      <c r="E203" s="20"/>
      <c r="F203" s="20"/>
      <c r="J203" s="28"/>
      <c r="K203" s="28"/>
    </row>
    <row r="204" spans="3:11" s="22" customFormat="1" ht="11.4" customHeight="1">
      <c r="C204" s="20"/>
      <c r="D204" s="20"/>
      <c r="E204" s="20"/>
      <c r="F204" s="20"/>
      <c r="J204" s="28"/>
      <c r="K204" s="28"/>
    </row>
    <row r="205" spans="3:11" s="22" customFormat="1" ht="11.4" customHeight="1">
      <c r="C205" s="20"/>
      <c r="D205" s="20"/>
      <c r="E205" s="20"/>
      <c r="F205" s="20"/>
      <c r="J205" s="28"/>
      <c r="K205" s="28"/>
    </row>
    <row r="206" spans="3:11" s="22" customFormat="1" ht="11.4" customHeight="1">
      <c r="C206" s="20"/>
      <c r="D206" s="20"/>
      <c r="E206" s="20"/>
      <c r="F206" s="20"/>
      <c r="J206" s="28"/>
      <c r="K206" s="28"/>
    </row>
    <row r="207" spans="3:11" s="22" customFormat="1" ht="11.4" customHeight="1">
      <c r="C207" s="20"/>
      <c r="D207" s="20"/>
      <c r="E207" s="20"/>
      <c r="F207" s="20"/>
      <c r="J207" s="28"/>
      <c r="K207" s="28"/>
    </row>
    <row r="208" spans="3:11" s="22" customFormat="1" ht="11.4" customHeight="1">
      <c r="C208" s="20"/>
      <c r="D208" s="20"/>
      <c r="E208" s="20"/>
      <c r="F208" s="20"/>
      <c r="J208" s="28"/>
      <c r="K208" s="28"/>
    </row>
    <row r="209" spans="3:11" s="22" customFormat="1" ht="11.4" customHeight="1">
      <c r="C209" s="20"/>
      <c r="D209" s="20"/>
      <c r="E209" s="20"/>
      <c r="F209" s="20"/>
      <c r="J209" s="28"/>
      <c r="K209" s="28"/>
    </row>
    <row r="210" spans="3:11" s="22" customFormat="1" ht="11.4" customHeight="1">
      <c r="C210" s="20"/>
      <c r="D210" s="20"/>
      <c r="E210" s="20"/>
      <c r="F210" s="20"/>
      <c r="J210" s="28"/>
      <c r="K210" s="28"/>
    </row>
    <row r="211" spans="3:11" s="22" customFormat="1" ht="11.4" customHeight="1">
      <c r="C211" s="20"/>
      <c r="D211" s="20"/>
      <c r="E211" s="20"/>
      <c r="F211" s="20"/>
      <c r="J211" s="28"/>
      <c r="K211" s="28"/>
    </row>
    <row r="212" spans="3:11" s="22" customFormat="1" ht="11.4" customHeight="1">
      <c r="C212" s="20"/>
      <c r="D212" s="20"/>
      <c r="E212" s="20"/>
      <c r="F212" s="20"/>
      <c r="J212" s="28"/>
      <c r="K212" s="28"/>
    </row>
    <row r="213" spans="3:11" s="22" customFormat="1" ht="11.4" customHeight="1">
      <c r="C213" s="20"/>
      <c r="D213" s="20"/>
      <c r="E213" s="20"/>
      <c r="F213" s="20"/>
      <c r="J213" s="28"/>
      <c r="K213" s="28"/>
    </row>
    <row r="214" spans="3:11" s="22" customFormat="1" ht="11.4" customHeight="1">
      <c r="C214" s="20"/>
      <c r="D214" s="20"/>
      <c r="E214" s="20"/>
      <c r="F214" s="20"/>
      <c r="J214" s="28"/>
      <c r="K214" s="28"/>
    </row>
    <row r="215" spans="3:11" s="22" customFormat="1" ht="11.4" customHeight="1">
      <c r="C215" s="20"/>
      <c r="D215" s="20"/>
      <c r="E215" s="20"/>
      <c r="F215" s="20"/>
      <c r="J215" s="28"/>
      <c r="K215" s="28"/>
    </row>
    <row r="216" spans="3:11" s="22" customFormat="1" ht="11.4" customHeight="1">
      <c r="C216" s="20"/>
      <c r="D216" s="20"/>
      <c r="E216" s="20"/>
      <c r="F216" s="20"/>
      <c r="J216" s="28"/>
      <c r="K216" s="28"/>
    </row>
    <row r="217" spans="3:11" s="22" customFormat="1" ht="11.4" customHeight="1">
      <c r="C217" s="20"/>
      <c r="D217" s="20"/>
      <c r="E217" s="20"/>
      <c r="F217" s="20"/>
      <c r="J217" s="28"/>
      <c r="K217" s="28"/>
    </row>
    <row r="218" spans="3:11" s="22" customFormat="1" ht="11.4" customHeight="1">
      <c r="C218" s="20"/>
      <c r="D218" s="20"/>
      <c r="E218" s="20"/>
      <c r="F218" s="20"/>
      <c r="J218" s="28"/>
      <c r="K218" s="28"/>
    </row>
    <row r="219" spans="3:11" s="22" customFormat="1" ht="11.4" customHeight="1">
      <c r="C219" s="20"/>
      <c r="D219" s="20"/>
      <c r="E219" s="20"/>
      <c r="F219" s="20"/>
      <c r="J219" s="28"/>
      <c r="K219" s="28"/>
    </row>
    <row r="220" spans="3:11" s="22" customFormat="1" ht="11.4" customHeight="1">
      <c r="C220" s="20"/>
      <c r="D220" s="20"/>
      <c r="E220" s="20"/>
      <c r="F220" s="20"/>
      <c r="J220" s="28"/>
      <c r="K220" s="28"/>
    </row>
    <row r="221" spans="3:11" s="22" customFormat="1" ht="11.4" customHeight="1">
      <c r="C221" s="20"/>
      <c r="D221" s="20"/>
      <c r="E221" s="20"/>
      <c r="F221" s="20"/>
      <c r="J221" s="28"/>
      <c r="K221" s="28"/>
    </row>
    <row r="222" spans="3:11" s="22" customFormat="1" ht="11.4" customHeight="1">
      <c r="C222" s="20"/>
      <c r="D222" s="20"/>
      <c r="E222" s="20"/>
      <c r="F222" s="20"/>
      <c r="J222" s="28"/>
      <c r="K222" s="28"/>
    </row>
    <row r="223" spans="3:11" s="22" customFormat="1" ht="11.4" customHeight="1">
      <c r="C223" s="20"/>
      <c r="D223" s="20"/>
      <c r="E223" s="20"/>
      <c r="F223" s="20"/>
      <c r="J223" s="28"/>
      <c r="K223" s="28"/>
    </row>
    <row r="224" spans="3:11" s="22" customFormat="1" ht="11.4" customHeight="1">
      <c r="C224" s="20"/>
      <c r="D224" s="20"/>
      <c r="E224" s="20"/>
      <c r="F224" s="20"/>
      <c r="J224" s="28"/>
      <c r="K224" s="28"/>
    </row>
    <row r="225" spans="3:11" s="22" customFormat="1" ht="11.4" customHeight="1">
      <c r="C225" s="20"/>
      <c r="D225" s="20"/>
      <c r="E225" s="20"/>
      <c r="F225" s="20"/>
      <c r="J225" s="28"/>
      <c r="K225" s="28"/>
    </row>
    <row r="226" spans="3:11" s="22" customFormat="1" ht="11.4" customHeight="1">
      <c r="C226" s="20"/>
      <c r="D226" s="20"/>
      <c r="E226" s="20"/>
      <c r="F226" s="20"/>
      <c r="J226" s="28"/>
      <c r="K226" s="28"/>
    </row>
    <row r="227" spans="3:11" s="22" customFormat="1" ht="11.4" customHeight="1">
      <c r="C227" s="20"/>
      <c r="D227" s="20"/>
      <c r="E227" s="20"/>
      <c r="F227" s="20"/>
      <c r="J227" s="28"/>
      <c r="K227" s="28"/>
    </row>
    <row r="228" spans="3:11" s="22" customFormat="1" ht="11.4" customHeight="1">
      <c r="C228" s="20"/>
      <c r="D228" s="20"/>
      <c r="E228" s="20"/>
      <c r="F228" s="20"/>
      <c r="J228" s="28"/>
      <c r="K228" s="28"/>
    </row>
    <row r="229" spans="3:11" s="22" customFormat="1" ht="11.4" customHeight="1">
      <c r="C229" s="20"/>
      <c r="D229" s="20"/>
      <c r="E229" s="20"/>
      <c r="F229" s="20"/>
      <c r="J229" s="28"/>
      <c r="K229" s="28"/>
    </row>
    <row r="230" spans="3:11" s="22" customFormat="1" ht="11.4" customHeight="1">
      <c r="C230" s="20"/>
      <c r="D230" s="20"/>
      <c r="E230" s="20"/>
      <c r="F230" s="20"/>
      <c r="J230" s="28"/>
      <c r="K230" s="28"/>
    </row>
    <row r="231" spans="3:11" s="22" customFormat="1" ht="11.4" customHeight="1">
      <c r="C231" s="20"/>
      <c r="D231" s="20"/>
      <c r="E231" s="20"/>
      <c r="F231" s="20"/>
      <c r="J231" s="28"/>
      <c r="K231" s="28"/>
    </row>
    <row r="232" spans="3:11" s="22" customFormat="1" ht="11.4" customHeight="1">
      <c r="C232" s="20"/>
      <c r="D232" s="20"/>
      <c r="E232" s="20"/>
      <c r="F232" s="20"/>
      <c r="J232" s="28"/>
      <c r="K232" s="28"/>
    </row>
    <row r="233" spans="3:11" s="22" customFormat="1" ht="11.4" customHeight="1">
      <c r="C233" s="20"/>
      <c r="D233" s="20"/>
      <c r="E233" s="20"/>
      <c r="F233" s="20"/>
      <c r="J233" s="28"/>
      <c r="K233" s="28"/>
    </row>
    <row r="234" spans="3:11" s="22" customFormat="1" ht="11.4" customHeight="1">
      <c r="C234" s="20"/>
      <c r="D234" s="20"/>
      <c r="E234" s="20"/>
      <c r="F234" s="20"/>
      <c r="J234" s="28"/>
      <c r="K234" s="28"/>
    </row>
    <row r="235" spans="3:11" s="22" customFormat="1" ht="11.4" customHeight="1">
      <c r="C235" s="20"/>
      <c r="D235" s="20"/>
      <c r="E235" s="20"/>
      <c r="F235" s="20"/>
      <c r="J235" s="28"/>
      <c r="K235" s="28"/>
    </row>
    <row r="236" spans="3:11" s="22" customFormat="1" ht="11.4" customHeight="1">
      <c r="C236" s="20"/>
      <c r="D236" s="20"/>
      <c r="E236" s="20"/>
      <c r="F236" s="20"/>
      <c r="J236" s="28"/>
      <c r="K236" s="28"/>
    </row>
    <row r="237" spans="3:11" s="22" customFormat="1" ht="11.4" customHeight="1">
      <c r="C237" s="20"/>
      <c r="D237" s="20"/>
      <c r="E237" s="20"/>
      <c r="F237" s="20"/>
      <c r="J237" s="28"/>
      <c r="K237" s="28"/>
    </row>
    <row r="238" spans="3:11" s="22" customFormat="1" ht="11.4" customHeight="1">
      <c r="C238" s="20"/>
      <c r="D238" s="20"/>
      <c r="E238" s="20"/>
      <c r="F238" s="20"/>
      <c r="J238" s="28"/>
      <c r="K238" s="28"/>
    </row>
    <row r="239" spans="3:11" s="22" customFormat="1" ht="11.4" customHeight="1">
      <c r="C239" s="20"/>
      <c r="D239" s="20"/>
      <c r="E239" s="20"/>
      <c r="F239" s="20"/>
      <c r="J239" s="28"/>
      <c r="K239" s="28"/>
    </row>
    <row r="240" spans="3:11" s="22" customFormat="1" ht="11.4" customHeight="1">
      <c r="C240" s="20"/>
      <c r="D240" s="20"/>
      <c r="E240" s="20"/>
      <c r="F240" s="20"/>
      <c r="J240" s="28"/>
      <c r="K240" s="28"/>
    </row>
    <row r="241" spans="3:11" s="22" customFormat="1" ht="11.4" customHeight="1">
      <c r="C241" s="20"/>
      <c r="D241" s="20"/>
      <c r="E241" s="20"/>
      <c r="F241" s="20"/>
      <c r="J241" s="28"/>
      <c r="K241" s="28"/>
    </row>
    <row r="242" spans="3:11" s="22" customFormat="1" ht="11.4" customHeight="1">
      <c r="C242" s="20"/>
      <c r="D242" s="20"/>
      <c r="E242" s="20"/>
      <c r="F242" s="20"/>
      <c r="J242" s="28"/>
      <c r="K242" s="28"/>
    </row>
    <row r="243" spans="3:11" s="22" customFormat="1" ht="11.4" customHeight="1">
      <c r="C243" s="20"/>
      <c r="D243" s="20"/>
      <c r="E243" s="20"/>
      <c r="F243" s="20"/>
      <c r="J243" s="28"/>
      <c r="K243" s="28"/>
    </row>
    <row r="244" spans="3:11" s="22" customFormat="1" ht="11.4" customHeight="1">
      <c r="C244" s="20"/>
      <c r="D244" s="20"/>
      <c r="E244" s="20"/>
      <c r="F244" s="20"/>
      <c r="J244" s="28"/>
      <c r="K244" s="28"/>
    </row>
    <row r="245" spans="3:11" s="22" customFormat="1" ht="11.4" customHeight="1">
      <c r="C245" s="20"/>
      <c r="D245" s="20"/>
      <c r="E245" s="20"/>
      <c r="F245" s="20"/>
      <c r="J245" s="28"/>
      <c r="K245" s="28"/>
    </row>
    <row r="246" spans="3:11" s="22" customFormat="1" ht="11.4" customHeight="1">
      <c r="C246" s="20"/>
      <c r="D246" s="20"/>
      <c r="E246" s="20"/>
      <c r="F246" s="20"/>
      <c r="J246" s="28"/>
      <c r="K246" s="28"/>
    </row>
    <row r="247" spans="3:11" s="22" customFormat="1" ht="11.4" customHeight="1">
      <c r="C247" s="20"/>
      <c r="D247" s="20"/>
      <c r="E247" s="20"/>
      <c r="F247" s="20"/>
      <c r="J247" s="28"/>
      <c r="K247" s="28"/>
    </row>
    <row r="248" spans="3:11" s="22" customFormat="1" ht="11.4" customHeight="1">
      <c r="C248" s="20"/>
      <c r="D248" s="20"/>
      <c r="E248" s="20"/>
      <c r="F248" s="20"/>
      <c r="J248" s="28"/>
      <c r="K248" s="28"/>
    </row>
    <row r="249" spans="3:11" s="22" customFormat="1" ht="11.4" customHeight="1">
      <c r="C249" s="20"/>
      <c r="D249" s="20"/>
      <c r="E249" s="20"/>
      <c r="F249" s="20"/>
      <c r="J249" s="28"/>
      <c r="K249" s="28"/>
    </row>
    <row r="250" spans="3:11" s="22" customFormat="1" ht="11.4" customHeight="1">
      <c r="C250" s="20"/>
      <c r="D250" s="20"/>
      <c r="E250" s="20"/>
      <c r="F250" s="20"/>
      <c r="J250" s="28"/>
      <c r="K250" s="28"/>
    </row>
    <row r="251" spans="3:11" s="22" customFormat="1" ht="11.4" customHeight="1">
      <c r="C251" s="20"/>
      <c r="D251" s="20"/>
      <c r="E251" s="20"/>
      <c r="F251" s="20"/>
      <c r="J251" s="28"/>
      <c r="K251" s="28"/>
    </row>
    <row r="252" spans="3:11" s="22" customFormat="1" ht="11.4" customHeight="1">
      <c r="C252" s="20"/>
      <c r="D252" s="20"/>
      <c r="E252" s="20"/>
      <c r="F252" s="20"/>
      <c r="J252" s="28"/>
      <c r="K252" s="28"/>
    </row>
    <row r="253" spans="3:11" s="22" customFormat="1" ht="11.4" customHeight="1">
      <c r="C253" s="20"/>
      <c r="D253" s="20"/>
      <c r="E253" s="20"/>
      <c r="F253" s="20"/>
      <c r="J253" s="28"/>
      <c r="K253" s="28"/>
    </row>
    <row r="254" spans="3:11" s="22" customFormat="1" ht="11.4" customHeight="1">
      <c r="C254" s="20"/>
      <c r="D254" s="20"/>
      <c r="E254" s="20"/>
      <c r="F254" s="20"/>
      <c r="J254" s="28"/>
      <c r="K254" s="28"/>
    </row>
    <row r="255" spans="3:11" s="22" customFormat="1" ht="11.4" customHeight="1">
      <c r="C255" s="20"/>
      <c r="D255" s="20"/>
      <c r="E255" s="20"/>
      <c r="F255" s="20"/>
      <c r="J255" s="28"/>
      <c r="K255" s="28"/>
    </row>
    <row r="256" spans="3:11" s="22" customFormat="1" ht="11.4" customHeight="1">
      <c r="C256" s="20"/>
      <c r="D256" s="20"/>
      <c r="E256" s="20"/>
      <c r="F256" s="20"/>
      <c r="J256" s="28"/>
      <c r="K256" s="28"/>
    </row>
    <row r="257" spans="3:11" s="22" customFormat="1" ht="11.4" customHeight="1">
      <c r="C257" s="20"/>
      <c r="D257" s="20"/>
      <c r="E257" s="20"/>
      <c r="F257" s="20"/>
      <c r="J257" s="28"/>
      <c r="K257" s="28"/>
    </row>
    <row r="258" spans="3:11" s="22" customFormat="1" ht="11.4" customHeight="1">
      <c r="C258" s="20"/>
      <c r="D258" s="20"/>
      <c r="E258" s="20"/>
      <c r="F258" s="20"/>
      <c r="J258" s="28"/>
      <c r="K258" s="28"/>
    </row>
    <row r="259" spans="3:11" s="22" customFormat="1" ht="11.4" customHeight="1">
      <c r="C259" s="20"/>
      <c r="D259" s="20"/>
      <c r="E259" s="20"/>
      <c r="F259" s="20"/>
      <c r="J259" s="28"/>
      <c r="K259" s="28"/>
    </row>
    <row r="260" spans="3:11" s="22" customFormat="1" ht="11.4" customHeight="1">
      <c r="C260" s="20"/>
      <c r="D260" s="20"/>
      <c r="E260" s="20"/>
      <c r="F260" s="20"/>
      <c r="J260" s="28"/>
      <c r="K260" s="28"/>
    </row>
    <row r="261" spans="3:11" s="22" customFormat="1" ht="11.4" customHeight="1">
      <c r="C261" s="20"/>
      <c r="D261" s="20"/>
      <c r="E261" s="20"/>
      <c r="F261" s="20"/>
      <c r="J261" s="28"/>
      <c r="K261" s="28"/>
    </row>
    <row r="262" spans="3:11" s="22" customFormat="1" ht="11.4" customHeight="1">
      <c r="C262" s="20"/>
      <c r="D262" s="20"/>
      <c r="E262" s="20"/>
      <c r="F262" s="20"/>
      <c r="J262" s="28"/>
      <c r="K262" s="28"/>
    </row>
    <row r="263" spans="3:11" s="22" customFormat="1" ht="11.4" customHeight="1">
      <c r="C263" s="20"/>
      <c r="D263" s="20"/>
      <c r="E263" s="20"/>
      <c r="F263" s="20"/>
      <c r="J263" s="28"/>
      <c r="K263" s="28"/>
    </row>
    <row r="264" spans="3:11" s="22" customFormat="1" ht="11.4" customHeight="1">
      <c r="C264" s="20"/>
      <c r="D264" s="20"/>
      <c r="E264" s="20"/>
      <c r="F264" s="20"/>
      <c r="J264" s="28"/>
      <c r="K264" s="28"/>
    </row>
    <row r="265" spans="3:11" s="22" customFormat="1" ht="11.4" customHeight="1">
      <c r="C265" s="20"/>
      <c r="D265" s="20"/>
      <c r="E265" s="20"/>
      <c r="F265" s="20"/>
      <c r="J265" s="28"/>
      <c r="K265" s="28"/>
    </row>
    <row r="266" spans="3:11" s="22" customFormat="1" ht="11.4" customHeight="1">
      <c r="C266" s="20"/>
      <c r="D266" s="20"/>
      <c r="E266" s="20"/>
      <c r="F266" s="20"/>
      <c r="J266" s="28"/>
      <c r="K266" s="28"/>
    </row>
    <row r="267" spans="3:11" s="22" customFormat="1" ht="11.4" customHeight="1">
      <c r="C267" s="20"/>
      <c r="D267" s="20"/>
      <c r="E267" s="20"/>
      <c r="F267" s="20"/>
      <c r="J267" s="28"/>
      <c r="K267" s="28"/>
    </row>
    <row r="268" spans="3:11" s="22" customFormat="1" ht="11.4" customHeight="1">
      <c r="C268" s="20"/>
      <c r="D268" s="20"/>
      <c r="E268" s="20"/>
      <c r="F268" s="20"/>
      <c r="J268" s="28"/>
      <c r="K268" s="28"/>
    </row>
    <row r="269" spans="3:11" s="22" customFormat="1" ht="11.4" customHeight="1">
      <c r="C269" s="20"/>
      <c r="D269" s="20"/>
      <c r="E269" s="20"/>
      <c r="F269" s="20"/>
      <c r="J269" s="28"/>
      <c r="K269" s="28"/>
    </row>
    <row r="270" spans="3:11" s="22" customFormat="1" ht="11.4" customHeight="1">
      <c r="C270" s="20"/>
      <c r="D270" s="20"/>
      <c r="E270" s="20"/>
      <c r="F270" s="20"/>
      <c r="J270" s="28"/>
      <c r="K270" s="28"/>
    </row>
    <row r="271" spans="3:11" s="22" customFormat="1" ht="11.4" customHeight="1">
      <c r="C271" s="20"/>
      <c r="D271" s="20"/>
      <c r="E271" s="20"/>
      <c r="F271" s="20"/>
      <c r="J271" s="28"/>
      <c r="K271" s="28"/>
    </row>
    <row r="272" spans="3:11" s="22" customFormat="1" ht="11.4" customHeight="1">
      <c r="C272" s="20"/>
      <c r="D272" s="20"/>
      <c r="E272" s="20"/>
      <c r="F272" s="20"/>
      <c r="J272" s="28"/>
      <c r="K272" s="28"/>
    </row>
    <row r="273" spans="3:11" s="22" customFormat="1" ht="11.4" customHeight="1">
      <c r="C273" s="20"/>
      <c r="D273" s="20"/>
      <c r="E273" s="20"/>
      <c r="F273" s="20"/>
      <c r="J273" s="28"/>
      <c r="K273" s="28"/>
    </row>
    <row r="274" spans="3:11" s="22" customFormat="1" ht="11.4" customHeight="1">
      <c r="C274" s="20"/>
      <c r="D274" s="20"/>
      <c r="E274" s="20"/>
      <c r="F274" s="20"/>
      <c r="J274" s="28"/>
      <c r="K274" s="28"/>
    </row>
    <row r="275" spans="3:11" s="22" customFormat="1" ht="11.4" customHeight="1">
      <c r="C275" s="20"/>
      <c r="D275" s="20"/>
      <c r="E275" s="20"/>
      <c r="F275" s="20"/>
      <c r="J275" s="28"/>
      <c r="K275" s="28"/>
    </row>
    <row r="276" spans="3:11" s="22" customFormat="1" ht="11.4" customHeight="1">
      <c r="C276" s="20"/>
      <c r="D276" s="20"/>
      <c r="E276" s="20"/>
      <c r="F276" s="20"/>
      <c r="J276" s="28"/>
      <c r="K276" s="28"/>
    </row>
    <row r="277" spans="3:11" s="22" customFormat="1" ht="11.4" customHeight="1">
      <c r="C277" s="20"/>
      <c r="D277" s="20"/>
      <c r="E277" s="20"/>
      <c r="F277" s="20"/>
      <c r="J277" s="28"/>
      <c r="K277" s="28"/>
    </row>
    <row r="278" spans="3:11" s="22" customFormat="1" ht="11.4" customHeight="1">
      <c r="C278" s="20"/>
      <c r="D278" s="20"/>
      <c r="E278" s="20"/>
      <c r="F278" s="20"/>
      <c r="J278" s="28"/>
      <c r="K278" s="28"/>
    </row>
    <row r="279" spans="3:11" s="22" customFormat="1" ht="11.4" customHeight="1">
      <c r="C279" s="20"/>
      <c r="D279" s="20"/>
      <c r="E279" s="20"/>
      <c r="F279" s="20"/>
      <c r="J279" s="28"/>
      <c r="K279" s="28"/>
    </row>
    <row r="280" spans="3:11" s="22" customFormat="1" ht="11.4" customHeight="1">
      <c r="C280" s="20"/>
      <c r="D280" s="20"/>
      <c r="E280" s="20"/>
      <c r="F280" s="20"/>
      <c r="J280" s="28"/>
      <c r="K280" s="28"/>
    </row>
    <row r="281" spans="3:11" s="22" customFormat="1" ht="11.4" customHeight="1">
      <c r="C281" s="20"/>
      <c r="D281" s="20"/>
      <c r="E281" s="20"/>
      <c r="F281" s="20"/>
      <c r="J281" s="28"/>
      <c r="K281" s="28"/>
    </row>
    <row r="282" spans="3:11" s="22" customFormat="1" ht="11.4" customHeight="1">
      <c r="C282" s="20"/>
      <c r="D282" s="20"/>
      <c r="E282" s="20"/>
      <c r="F282" s="20"/>
      <c r="J282" s="28"/>
      <c r="K282" s="28"/>
    </row>
    <row r="283" spans="3:11" s="22" customFormat="1" ht="11.4" customHeight="1">
      <c r="C283" s="20"/>
      <c r="D283" s="20"/>
      <c r="E283" s="20"/>
      <c r="F283" s="20"/>
      <c r="J283" s="28"/>
      <c r="K283" s="28"/>
    </row>
    <row r="284" spans="3:11" s="22" customFormat="1" ht="11.4" customHeight="1">
      <c r="C284" s="20"/>
      <c r="D284" s="20"/>
      <c r="E284" s="20"/>
      <c r="F284" s="20"/>
      <c r="J284" s="28"/>
      <c r="K284" s="28"/>
    </row>
    <row r="285" spans="3:11" s="22" customFormat="1" ht="11.4" customHeight="1">
      <c r="C285" s="20"/>
      <c r="D285" s="20"/>
      <c r="E285" s="20"/>
      <c r="F285" s="20"/>
      <c r="J285" s="28"/>
      <c r="K285" s="28"/>
    </row>
    <row r="286" spans="3:11" s="22" customFormat="1" ht="11.4" customHeight="1">
      <c r="C286" s="20"/>
      <c r="D286" s="20"/>
      <c r="E286" s="20"/>
      <c r="F286" s="20"/>
      <c r="J286" s="28"/>
      <c r="K286" s="28"/>
    </row>
    <row r="287" spans="3:11" s="22" customFormat="1" ht="11.4" customHeight="1">
      <c r="C287" s="20"/>
      <c r="D287" s="20"/>
      <c r="E287" s="20"/>
      <c r="F287" s="20"/>
      <c r="J287" s="28"/>
      <c r="K287" s="28"/>
    </row>
    <row r="288" spans="3:11" s="22" customFormat="1" ht="11.4" customHeight="1">
      <c r="C288" s="20"/>
      <c r="D288" s="20"/>
      <c r="E288" s="20"/>
      <c r="F288" s="20"/>
      <c r="J288" s="28"/>
      <c r="K288" s="28"/>
    </row>
    <row r="289" spans="3:11" s="22" customFormat="1" ht="11.4" customHeight="1">
      <c r="C289" s="20"/>
      <c r="D289" s="20"/>
      <c r="E289" s="20"/>
      <c r="F289" s="20"/>
      <c r="J289" s="28"/>
      <c r="K289" s="28"/>
    </row>
    <row r="290" spans="3:11" s="22" customFormat="1" ht="11.4" customHeight="1">
      <c r="C290" s="20"/>
      <c r="D290" s="20"/>
      <c r="E290" s="20"/>
      <c r="F290" s="20"/>
      <c r="J290" s="28"/>
      <c r="K290" s="28"/>
    </row>
    <row r="291" spans="3:11" s="22" customFormat="1" ht="11.4" customHeight="1">
      <c r="C291" s="20"/>
      <c r="D291" s="20"/>
      <c r="E291" s="20"/>
      <c r="F291" s="20"/>
      <c r="J291" s="28"/>
      <c r="K291" s="28"/>
    </row>
    <row r="292" spans="3:11" s="22" customFormat="1" ht="11.4" customHeight="1">
      <c r="C292" s="20"/>
      <c r="D292" s="20"/>
      <c r="E292" s="20"/>
      <c r="F292" s="20"/>
      <c r="J292" s="28"/>
      <c r="K292" s="28"/>
    </row>
    <row r="293" spans="3:11" s="22" customFormat="1" ht="11.4" customHeight="1">
      <c r="C293" s="20"/>
      <c r="D293" s="20"/>
      <c r="E293" s="20"/>
      <c r="F293" s="20"/>
      <c r="J293" s="28"/>
      <c r="K293" s="28"/>
    </row>
    <row r="294" spans="3:11" s="22" customFormat="1" ht="11.4" customHeight="1">
      <c r="C294" s="20"/>
      <c r="D294" s="20"/>
      <c r="E294" s="20"/>
      <c r="F294" s="20"/>
      <c r="J294" s="28"/>
      <c r="K294" s="28"/>
    </row>
    <row r="295" spans="3:11" s="22" customFormat="1" ht="11.4" customHeight="1">
      <c r="C295" s="20"/>
      <c r="D295" s="20"/>
      <c r="E295" s="20"/>
      <c r="F295" s="20"/>
      <c r="J295" s="28"/>
      <c r="K295" s="28"/>
    </row>
    <row r="296" spans="3:11" s="22" customFormat="1" ht="11.4" customHeight="1">
      <c r="C296" s="20"/>
      <c r="D296" s="20"/>
      <c r="E296" s="20"/>
      <c r="F296" s="20"/>
      <c r="J296" s="28"/>
      <c r="K296" s="28"/>
    </row>
    <row r="297" spans="3:11" s="22" customFormat="1" ht="11.4" customHeight="1">
      <c r="C297" s="20"/>
      <c r="D297" s="20"/>
      <c r="E297" s="20"/>
      <c r="F297" s="20"/>
      <c r="J297" s="28"/>
      <c r="K297" s="28"/>
    </row>
    <row r="298" spans="3:11" s="22" customFormat="1" ht="11.4" customHeight="1">
      <c r="C298" s="20"/>
      <c r="D298" s="20"/>
      <c r="E298" s="20"/>
      <c r="F298" s="20"/>
      <c r="J298" s="28"/>
      <c r="K298" s="28"/>
    </row>
    <row r="299" spans="3:11" s="22" customFormat="1" ht="11.4" customHeight="1">
      <c r="C299" s="20"/>
      <c r="D299" s="20"/>
      <c r="E299" s="20"/>
      <c r="F299" s="20"/>
      <c r="J299" s="28"/>
      <c r="K299" s="28"/>
    </row>
    <row r="300" spans="3:11" s="22" customFormat="1" ht="11.4" customHeight="1">
      <c r="C300" s="20"/>
      <c r="D300" s="20"/>
      <c r="E300" s="20"/>
      <c r="F300" s="20"/>
      <c r="J300" s="28"/>
      <c r="K300" s="28"/>
    </row>
    <row r="301" spans="3:11" s="22" customFormat="1" ht="11.4" customHeight="1">
      <c r="C301" s="20"/>
      <c r="D301" s="20"/>
      <c r="E301" s="20"/>
      <c r="F301" s="20"/>
      <c r="J301" s="28"/>
      <c r="K301" s="28"/>
    </row>
    <row r="302" spans="3:11" s="22" customFormat="1" ht="11.4" customHeight="1">
      <c r="C302" s="20"/>
      <c r="D302" s="20"/>
      <c r="E302" s="20"/>
      <c r="F302" s="20"/>
      <c r="J302" s="28"/>
      <c r="K302" s="28"/>
    </row>
    <row r="303" spans="3:11" s="22" customFormat="1" ht="11.4" customHeight="1">
      <c r="C303" s="20"/>
      <c r="D303" s="20"/>
      <c r="E303" s="20"/>
      <c r="F303" s="20"/>
      <c r="J303" s="28"/>
      <c r="K303" s="28"/>
    </row>
    <row r="304" spans="3:11" s="22" customFormat="1" ht="11.4" customHeight="1">
      <c r="C304" s="20"/>
      <c r="D304" s="20"/>
      <c r="E304" s="20"/>
      <c r="F304" s="20"/>
      <c r="J304" s="28"/>
      <c r="K304" s="28"/>
    </row>
    <row r="305" spans="3:18" s="22" customFormat="1" ht="11.4" customHeight="1">
      <c r="C305" s="20"/>
      <c r="D305" s="20"/>
      <c r="E305" s="20"/>
      <c r="F305" s="20"/>
      <c r="J305" s="28"/>
      <c r="K305" s="28"/>
    </row>
    <row r="306" spans="3:18" s="22" customFormat="1" ht="11.4" customHeight="1">
      <c r="C306" s="20"/>
      <c r="D306" s="20"/>
      <c r="E306" s="20"/>
      <c r="F306" s="20"/>
      <c r="J306" s="28"/>
      <c r="K306" s="28"/>
    </row>
    <row r="307" spans="3:18" s="22" customFormat="1" ht="11.4" customHeight="1">
      <c r="C307" s="20"/>
      <c r="D307" s="20"/>
      <c r="E307" s="20"/>
      <c r="F307" s="20"/>
      <c r="J307" s="28"/>
      <c r="K307" s="28"/>
    </row>
    <row r="308" spans="3:18" s="22" customFormat="1" ht="11.4" customHeight="1">
      <c r="C308" s="20"/>
      <c r="D308" s="20"/>
      <c r="E308" s="20"/>
      <c r="F308" s="20"/>
      <c r="J308" s="28"/>
      <c r="K308" s="28"/>
    </row>
    <row r="309" spans="3:18" s="22" customFormat="1" ht="11.4" customHeight="1">
      <c r="C309" s="20"/>
      <c r="D309" s="20"/>
      <c r="E309" s="20"/>
      <c r="F309" s="20"/>
      <c r="J309" s="28"/>
      <c r="K309" s="28"/>
    </row>
    <row r="310" spans="3:18" s="22" customFormat="1" ht="11.4" customHeight="1">
      <c r="C310" s="20"/>
      <c r="D310" s="20"/>
      <c r="E310" s="20"/>
      <c r="F310" s="20"/>
      <c r="G310" s="19"/>
      <c r="H310" s="19"/>
      <c r="I310" s="19"/>
      <c r="J310" s="23"/>
      <c r="K310" s="23"/>
      <c r="L310" s="19"/>
      <c r="M310" s="19"/>
      <c r="O310" s="19"/>
      <c r="P310" s="19"/>
      <c r="Q310" s="19"/>
      <c r="R310" s="19"/>
    </row>
    <row r="311" spans="3:18" s="22" customFormat="1" ht="11.4" customHeight="1">
      <c r="C311" s="20"/>
      <c r="D311" s="20"/>
      <c r="E311" s="20"/>
      <c r="F311" s="20"/>
      <c r="G311" s="19"/>
      <c r="H311" s="19"/>
      <c r="I311" s="19"/>
      <c r="J311" s="23"/>
      <c r="K311" s="23"/>
      <c r="L311" s="19"/>
      <c r="M311" s="19"/>
      <c r="N311" s="19"/>
      <c r="O311" s="19"/>
      <c r="P311" s="19"/>
      <c r="Q311" s="19"/>
      <c r="R311" s="19"/>
    </row>
    <row r="312" spans="3:18" s="22" customFormat="1" ht="11.4" customHeight="1">
      <c r="C312" s="20"/>
      <c r="D312" s="20"/>
      <c r="E312" s="20"/>
      <c r="F312" s="20"/>
      <c r="G312" s="19"/>
      <c r="H312" s="19"/>
      <c r="I312" s="19"/>
      <c r="J312" s="23"/>
      <c r="K312" s="23"/>
      <c r="L312" s="19"/>
      <c r="M312" s="19"/>
      <c r="N312" s="19"/>
      <c r="O312" s="19"/>
      <c r="P312" s="19"/>
      <c r="Q312" s="19"/>
      <c r="R312" s="19"/>
    </row>
    <row r="313" spans="3:18" s="22" customFormat="1" ht="11.4" customHeight="1">
      <c r="C313" s="20"/>
      <c r="D313" s="20"/>
      <c r="E313" s="20"/>
      <c r="F313" s="20"/>
      <c r="G313" s="19"/>
      <c r="H313" s="19"/>
      <c r="I313" s="19"/>
      <c r="J313" s="23"/>
      <c r="K313" s="23"/>
      <c r="L313" s="19"/>
      <c r="M313" s="19"/>
      <c r="N313" s="19"/>
      <c r="O313" s="19"/>
      <c r="P313" s="19"/>
      <c r="Q313" s="19"/>
      <c r="R313" s="19"/>
    </row>
    <row r="314" spans="3:18" s="22" customFormat="1" ht="11.4" customHeight="1">
      <c r="C314" s="20"/>
      <c r="D314" s="20"/>
      <c r="E314" s="20"/>
      <c r="F314" s="20"/>
      <c r="G314" s="19"/>
      <c r="H314" s="19"/>
      <c r="I314" s="19"/>
      <c r="J314" s="23"/>
      <c r="K314" s="23"/>
      <c r="L314" s="19"/>
      <c r="M314" s="19"/>
      <c r="N314" s="19"/>
      <c r="O314" s="19"/>
      <c r="P314" s="19"/>
      <c r="Q314" s="19"/>
      <c r="R314" s="19"/>
    </row>
    <row r="315" spans="3:18" s="22" customFormat="1" ht="11.4" customHeight="1">
      <c r="C315" s="20"/>
      <c r="D315" s="20"/>
      <c r="E315" s="20"/>
      <c r="F315" s="20"/>
      <c r="G315" s="19"/>
      <c r="H315" s="19"/>
      <c r="I315" s="19"/>
      <c r="J315" s="23"/>
      <c r="K315" s="23"/>
      <c r="L315" s="19"/>
      <c r="M315" s="19"/>
      <c r="N315" s="19"/>
      <c r="O315" s="19"/>
      <c r="P315" s="19"/>
      <c r="Q315" s="19"/>
      <c r="R315" s="19"/>
    </row>
    <row r="316" spans="3:18" s="22" customFormat="1" ht="11.4" customHeight="1">
      <c r="C316" s="20"/>
      <c r="D316" s="20"/>
      <c r="E316" s="20"/>
      <c r="F316" s="20"/>
      <c r="G316" s="19"/>
      <c r="H316" s="19"/>
      <c r="I316" s="19"/>
      <c r="J316" s="23"/>
      <c r="K316" s="23"/>
      <c r="L316" s="19"/>
      <c r="M316" s="19"/>
      <c r="N316" s="19"/>
      <c r="O316" s="19"/>
      <c r="P316" s="19"/>
      <c r="Q316" s="19"/>
      <c r="R316" s="19"/>
    </row>
    <row r="317" spans="3:18" s="22" customFormat="1" ht="11.4" customHeight="1">
      <c r="C317" s="20"/>
      <c r="D317" s="20"/>
      <c r="E317" s="20"/>
      <c r="F317" s="20"/>
      <c r="G317" s="19"/>
      <c r="H317" s="19"/>
      <c r="I317" s="19"/>
      <c r="J317" s="23"/>
      <c r="K317" s="23"/>
      <c r="L317" s="19"/>
      <c r="M317" s="19"/>
      <c r="N317" s="19"/>
      <c r="O317" s="19"/>
      <c r="P317" s="19"/>
      <c r="Q317" s="19"/>
      <c r="R317" s="19"/>
    </row>
    <row r="318" spans="3:18" s="22" customFormat="1" ht="11.4" customHeight="1">
      <c r="C318" s="20"/>
      <c r="D318" s="20"/>
      <c r="E318" s="20"/>
      <c r="F318" s="20"/>
      <c r="G318" s="19"/>
      <c r="H318" s="19"/>
      <c r="I318" s="19"/>
      <c r="J318" s="23"/>
      <c r="K318" s="23"/>
      <c r="L318" s="19"/>
      <c r="M318" s="19"/>
      <c r="N318" s="19"/>
      <c r="O318" s="19"/>
      <c r="P318" s="19"/>
      <c r="Q318" s="19"/>
      <c r="R318" s="19"/>
    </row>
    <row r="319" spans="3:18" s="22" customFormat="1" ht="11.4" customHeight="1">
      <c r="C319" s="20"/>
      <c r="D319" s="20"/>
      <c r="E319" s="20"/>
      <c r="F319" s="20"/>
      <c r="G319" s="19"/>
      <c r="H319" s="19"/>
      <c r="I319" s="19"/>
      <c r="J319" s="23"/>
      <c r="K319" s="23"/>
      <c r="L319" s="19"/>
      <c r="M319" s="19"/>
      <c r="N319" s="19"/>
      <c r="O319" s="19"/>
      <c r="P319" s="19"/>
      <c r="Q319" s="19"/>
      <c r="R319" s="19"/>
    </row>
    <row r="320" spans="3:18" s="22" customFormat="1" ht="11.4" customHeight="1">
      <c r="C320" s="20"/>
      <c r="D320" s="20"/>
      <c r="E320" s="20"/>
      <c r="F320" s="20"/>
      <c r="G320" s="19"/>
      <c r="H320" s="19"/>
      <c r="I320" s="19"/>
      <c r="J320" s="23"/>
      <c r="K320" s="23"/>
      <c r="L320" s="19"/>
      <c r="M320" s="19"/>
      <c r="N320" s="19"/>
      <c r="O320" s="19"/>
      <c r="P320" s="19"/>
      <c r="Q320" s="19"/>
      <c r="R320" s="19"/>
    </row>
    <row r="321" spans="3:18" s="22" customFormat="1" ht="11.4" customHeight="1">
      <c r="C321" s="20"/>
      <c r="D321" s="20"/>
      <c r="E321" s="20"/>
      <c r="F321" s="20"/>
      <c r="G321" s="19"/>
      <c r="H321" s="19"/>
      <c r="I321" s="19"/>
      <c r="J321" s="23"/>
      <c r="K321" s="23"/>
      <c r="L321" s="19"/>
      <c r="M321" s="19"/>
      <c r="N321" s="19"/>
      <c r="O321" s="19"/>
      <c r="P321" s="19"/>
      <c r="Q321" s="19"/>
      <c r="R321" s="19"/>
    </row>
    <row r="322" spans="3:18" s="22" customFormat="1" ht="11.4" customHeight="1">
      <c r="C322" s="20"/>
      <c r="D322" s="20"/>
      <c r="E322" s="20"/>
      <c r="F322" s="20"/>
      <c r="G322" s="19"/>
      <c r="H322" s="19"/>
      <c r="I322" s="19"/>
      <c r="J322" s="23"/>
      <c r="K322" s="23"/>
      <c r="L322" s="19"/>
      <c r="M322" s="19"/>
      <c r="N322" s="19"/>
      <c r="O322" s="19"/>
      <c r="P322" s="19"/>
      <c r="Q322" s="19"/>
      <c r="R322" s="19"/>
    </row>
    <row r="323" spans="3:18" s="22" customFormat="1" ht="11.4" customHeight="1">
      <c r="C323" s="20"/>
      <c r="D323" s="20"/>
      <c r="E323" s="20"/>
      <c r="F323" s="20"/>
      <c r="G323" s="19"/>
      <c r="H323" s="19"/>
      <c r="I323" s="19"/>
      <c r="J323" s="23"/>
      <c r="K323" s="23"/>
      <c r="L323" s="19"/>
      <c r="M323" s="19"/>
      <c r="N323" s="19"/>
      <c r="O323" s="19"/>
      <c r="P323" s="19"/>
      <c r="Q323" s="19"/>
      <c r="R323" s="19"/>
    </row>
    <row r="324" spans="3:18" s="22" customFormat="1" ht="11.4" customHeight="1">
      <c r="C324" s="20"/>
      <c r="D324" s="20"/>
      <c r="E324" s="20"/>
      <c r="F324" s="20"/>
      <c r="G324" s="19"/>
      <c r="H324" s="19"/>
      <c r="I324" s="19"/>
      <c r="J324" s="23"/>
      <c r="K324" s="23"/>
      <c r="L324" s="19"/>
      <c r="M324" s="19"/>
      <c r="N324" s="19"/>
      <c r="O324" s="19"/>
      <c r="P324" s="19"/>
      <c r="Q324" s="19"/>
      <c r="R324" s="19"/>
    </row>
    <row r="325" spans="3:18" s="22" customFormat="1" ht="11.4" customHeight="1">
      <c r="C325" s="20"/>
      <c r="D325" s="20"/>
      <c r="E325" s="20"/>
      <c r="F325" s="20"/>
      <c r="G325" s="19"/>
      <c r="H325" s="19"/>
      <c r="I325" s="19"/>
      <c r="J325" s="23"/>
      <c r="K325" s="23"/>
      <c r="L325" s="19"/>
      <c r="M325" s="19"/>
      <c r="N325" s="19"/>
      <c r="O325" s="19"/>
      <c r="P325" s="19"/>
      <c r="Q325" s="19"/>
      <c r="R325" s="19"/>
    </row>
    <row r="326" spans="3:18" s="22" customFormat="1" ht="11.4" customHeight="1">
      <c r="C326" s="20"/>
      <c r="D326" s="20"/>
      <c r="E326" s="20"/>
      <c r="F326" s="20"/>
      <c r="G326" s="19"/>
      <c r="H326" s="19"/>
      <c r="I326" s="19"/>
      <c r="J326" s="23"/>
      <c r="K326" s="23"/>
      <c r="L326" s="19"/>
      <c r="M326" s="19"/>
      <c r="N326" s="19"/>
      <c r="O326" s="19"/>
      <c r="P326" s="19"/>
      <c r="Q326" s="19"/>
      <c r="R326" s="19"/>
    </row>
    <row r="327" spans="3:18" s="22" customFormat="1" ht="11.4" customHeight="1">
      <c r="C327" s="20"/>
      <c r="D327" s="20"/>
      <c r="E327" s="20"/>
      <c r="F327" s="20"/>
      <c r="G327" s="19"/>
      <c r="H327" s="19"/>
      <c r="I327" s="19"/>
      <c r="J327" s="23"/>
      <c r="K327" s="23"/>
      <c r="L327" s="19"/>
      <c r="M327" s="19"/>
      <c r="N327" s="19"/>
      <c r="O327" s="19"/>
      <c r="P327" s="19"/>
      <c r="Q327" s="19"/>
      <c r="R327" s="19"/>
    </row>
    <row r="328" spans="3:18" s="22" customFormat="1" ht="11.4" customHeight="1">
      <c r="C328" s="20"/>
      <c r="D328" s="20"/>
      <c r="E328" s="20"/>
      <c r="F328" s="20"/>
      <c r="G328" s="19"/>
      <c r="H328" s="19"/>
      <c r="I328" s="19"/>
      <c r="J328" s="23"/>
      <c r="K328" s="23"/>
      <c r="L328" s="19"/>
      <c r="M328" s="19"/>
      <c r="N328" s="19"/>
      <c r="O328" s="19"/>
      <c r="P328" s="19"/>
      <c r="Q328" s="19"/>
      <c r="R328" s="19"/>
    </row>
    <row r="329" spans="3:18" s="22" customFormat="1" ht="11.4" customHeight="1">
      <c r="C329" s="20"/>
      <c r="D329" s="20"/>
      <c r="E329" s="20"/>
      <c r="F329" s="20"/>
      <c r="G329" s="19"/>
      <c r="H329" s="19"/>
      <c r="I329" s="19"/>
      <c r="J329" s="23"/>
      <c r="K329" s="23"/>
      <c r="L329" s="19"/>
      <c r="M329" s="19"/>
      <c r="N329" s="19"/>
      <c r="O329" s="19"/>
      <c r="P329" s="19"/>
      <c r="Q329" s="19"/>
      <c r="R329" s="19"/>
    </row>
    <row r="330" spans="3:18" s="22" customFormat="1" ht="11.4" customHeight="1">
      <c r="C330" s="20"/>
      <c r="D330" s="20"/>
      <c r="E330" s="20"/>
      <c r="F330" s="20"/>
      <c r="G330" s="19"/>
      <c r="H330" s="19"/>
      <c r="I330" s="19"/>
      <c r="J330" s="23"/>
      <c r="K330" s="23"/>
      <c r="L330" s="19"/>
      <c r="M330" s="19"/>
      <c r="N330" s="19"/>
      <c r="O330" s="19"/>
      <c r="P330" s="19"/>
      <c r="Q330" s="19"/>
      <c r="R330" s="19"/>
    </row>
    <row r="331" spans="3:18" s="22" customFormat="1" ht="11.4" customHeight="1">
      <c r="C331" s="20"/>
      <c r="D331" s="20"/>
      <c r="E331" s="20"/>
      <c r="F331" s="20"/>
      <c r="G331" s="19"/>
      <c r="H331" s="19"/>
      <c r="I331" s="19"/>
      <c r="J331" s="23"/>
      <c r="K331" s="23"/>
      <c r="L331" s="19"/>
      <c r="M331" s="19"/>
      <c r="N331" s="19"/>
      <c r="O331" s="19"/>
      <c r="P331" s="19"/>
      <c r="Q331" s="19"/>
      <c r="R331" s="19"/>
    </row>
    <row r="332" spans="3:18" s="22" customFormat="1" ht="11.4" customHeight="1">
      <c r="C332" s="20"/>
      <c r="D332" s="20"/>
      <c r="E332" s="20"/>
      <c r="F332" s="20"/>
      <c r="G332" s="19"/>
      <c r="H332" s="19"/>
      <c r="I332" s="19"/>
      <c r="J332" s="23"/>
      <c r="K332" s="23"/>
      <c r="L332" s="19"/>
      <c r="M332" s="19"/>
      <c r="N332" s="19"/>
      <c r="O332" s="19"/>
      <c r="P332" s="19"/>
      <c r="Q332" s="19"/>
      <c r="R332" s="19"/>
    </row>
    <row r="333" spans="3:18" s="22" customFormat="1" ht="11.4" customHeight="1">
      <c r="C333" s="20"/>
      <c r="D333" s="20"/>
      <c r="E333" s="20"/>
      <c r="F333" s="20"/>
      <c r="G333" s="19"/>
      <c r="H333" s="19"/>
      <c r="I333" s="19"/>
      <c r="J333" s="23"/>
      <c r="K333" s="23"/>
      <c r="L333" s="19"/>
      <c r="M333" s="19"/>
      <c r="N333" s="19"/>
      <c r="O333" s="19"/>
      <c r="P333" s="19"/>
      <c r="Q333" s="19"/>
      <c r="R333" s="19"/>
    </row>
    <row r="334" spans="3:18" s="22" customFormat="1" ht="11.4" customHeight="1">
      <c r="C334" s="20"/>
      <c r="D334" s="20"/>
      <c r="E334" s="20"/>
      <c r="F334" s="20"/>
      <c r="G334" s="19"/>
      <c r="H334" s="19"/>
      <c r="I334" s="19"/>
      <c r="J334" s="23"/>
      <c r="K334" s="23"/>
      <c r="L334" s="19"/>
      <c r="M334" s="19"/>
      <c r="N334" s="19"/>
      <c r="O334" s="19"/>
      <c r="P334" s="19"/>
      <c r="Q334" s="19"/>
      <c r="R334" s="19"/>
    </row>
    <row r="335" spans="3:18" s="22" customFormat="1" ht="11.4" customHeight="1">
      <c r="C335" s="20"/>
      <c r="D335" s="20"/>
      <c r="E335" s="20"/>
      <c r="F335" s="20"/>
      <c r="G335" s="19"/>
      <c r="H335" s="19"/>
      <c r="I335" s="19"/>
      <c r="J335" s="23"/>
      <c r="K335" s="23"/>
      <c r="L335" s="19"/>
      <c r="M335" s="19"/>
      <c r="N335" s="19"/>
      <c r="O335" s="19"/>
      <c r="P335" s="19"/>
      <c r="Q335" s="19"/>
      <c r="R335" s="19"/>
    </row>
    <row r="336" spans="3:18" s="22" customFormat="1" ht="11.4" customHeight="1">
      <c r="C336" s="20"/>
      <c r="D336" s="20"/>
      <c r="E336" s="20"/>
      <c r="F336" s="20"/>
      <c r="G336" s="19"/>
      <c r="H336" s="19"/>
      <c r="I336" s="19"/>
      <c r="J336" s="23"/>
      <c r="K336" s="23"/>
      <c r="L336" s="19"/>
      <c r="M336" s="19"/>
      <c r="N336" s="19"/>
      <c r="O336" s="19"/>
      <c r="P336" s="19"/>
      <c r="Q336" s="19"/>
      <c r="R336" s="19"/>
    </row>
    <row r="337" spans="3:18" s="22" customFormat="1" ht="11.4" customHeight="1">
      <c r="C337" s="20"/>
      <c r="D337" s="20"/>
      <c r="E337" s="20"/>
      <c r="F337" s="20"/>
      <c r="G337" s="19"/>
      <c r="H337" s="19"/>
      <c r="I337" s="19"/>
      <c r="J337" s="23"/>
      <c r="K337" s="23"/>
      <c r="L337" s="19"/>
      <c r="M337" s="19"/>
      <c r="N337" s="19"/>
      <c r="O337" s="19"/>
      <c r="P337" s="19"/>
      <c r="Q337" s="19"/>
      <c r="R337" s="19"/>
    </row>
    <row r="338" spans="3:18" ht="11.4" customHeight="1"/>
    <row r="339" spans="3:18" ht="11.4" customHeight="1"/>
    <row r="340" spans="3:18" ht="11.4" customHeight="1"/>
    <row r="341" spans="3:18" ht="11.4" customHeight="1"/>
    <row r="342" spans="3:18" ht="11.4" customHeight="1"/>
    <row r="343" spans="3:18" ht="11.4" customHeight="1"/>
    <row r="344" spans="3:18" ht="11.4" customHeight="1"/>
    <row r="345" spans="3:18" ht="11.4" customHeight="1"/>
    <row r="346" spans="3:18" ht="11.4" customHeight="1"/>
    <row r="347" spans="3:18" ht="11.4" customHeight="1"/>
    <row r="348" spans="3:18" ht="11.4" customHeight="1"/>
    <row r="349" spans="3:18" ht="11.4" customHeight="1"/>
    <row r="350" spans="3:18" ht="11.4" customHeight="1"/>
    <row r="351" spans="3:18" ht="11.4" customHeight="1"/>
    <row r="352" spans="3:18" ht="11.4" customHeight="1"/>
    <row r="353" ht="11.4" customHeight="1"/>
    <row r="354" ht="11.4" customHeight="1"/>
    <row r="355" ht="11.4" customHeight="1"/>
    <row r="356" ht="11.4" customHeight="1"/>
    <row r="357" ht="11.4" customHeight="1"/>
    <row r="358" ht="11.4" customHeight="1"/>
    <row r="359" ht="11.4" customHeight="1"/>
    <row r="360" ht="11.4" customHeight="1"/>
    <row r="361" ht="11.4" customHeight="1"/>
    <row r="362" ht="11.4" customHeight="1"/>
    <row r="363" ht="11.4" customHeight="1"/>
    <row r="364" ht="11.4" customHeight="1"/>
    <row r="365" ht="11.4" customHeight="1"/>
    <row r="366" ht="11.4" customHeight="1"/>
    <row r="367" ht="11.4" customHeight="1"/>
    <row r="368" ht="11.4" customHeight="1"/>
    <row r="369" ht="11.4" customHeight="1"/>
    <row r="370" ht="11.4" customHeight="1"/>
    <row r="371" ht="11.4" customHeight="1"/>
    <row r="372" ht="11.4" customHeight="1"/>
    <row r="373" ht="11.4" customHeight="1"/>
    <row r="374" ht="11.4" customHeight="1"/>
    <row r="375" ht="11.4" customHeight="1"/>
    <row r="376" ht="11.4" customHeight="1"/>
    <row r="377" ht="11.4" customHeight="1"/>
    <row r="378" ht="11.4" customHeight="1"/>
    <row r="379" ht="11.4" customHeight="1"/>
    <row r="380" ht="11.4" customHeight="1"/>
    <row r="381" ht="11.4" customHeight="1"/>
    <row r="382" ht="11.4" customHeight="1"/>
    <row r="383" ht="11.4" customHeight="1"/>
    <row r="384" ht="11.4" customHeight="1"/>
    <row r="385" ht="11.4" customHeight="1"/>
    <row r="386" ht="11.4" customHeight="1"/>
    <row r="387" ht="11.4" customHeight="1"/>
    <row r="388" ht="11.4" customHeight="1"/>
    <row r="389" ht="11.4" customHeight="1"/>
    <row r="390" ht="11.4" customHeight="1"/>
    <row r="391" ht="11.4" customHeight="1"/>
    <row r="392" ht="11.4" customHeight="1"/>
    <row r="393" ht="11.4" customHeight="1"/>
    <row r="394" ht="11.4" customHeight="1"/>
    <row r="395" ht="11.4" customHeight="1"/>
    <row r="396" ht="11.4" customHeight="1"/>
    <row r="397" ht="11.4" customHeight="1"/>
    <row r="398" ht="11.4" customHeight="1"/>
    <row r="399" ht="11.4" customHeight="1"/>
    <row r="400" ht="11.4" customHeight="1"/>
    <row r="401" ht="11.4" customHeight="1"/>
    <row r="402" ht="11.4" customHeight="1"/>
    <row r="403" ht="11.4" customHeight="1"/>
    <row r="404" ht="11.4" customHeight="1"/>
    <row r="405" ht="11.4" customHeight="1"/>
    <row r="406" ht="11.4" customHeight="1"/>
    <row r="407" ht="11.4" customHeight="1"/>
    <row r="408" ht="11.4" customHeight="1"/>
    <row r="409" ht="11.4" customHeight="1"/>
    <row r="410" ht="11.4" customHeight="1"/>
    <row r="411" ht="11.4" customHeight="1"/>
    <row r="412" ht="11.4" customHeight="1"/>
    <row r="413" ht="11.4" customHeight="1"/>
    <row r="414" ht="11.4" customHeight="1"/>
    <row r="415" ht="11.4" customHeight="1"/>
    <row r="416" ht="11.4" customHeight="1"/>
    <row r="417" ht="11.4" customHeight="1"/>
    <row r="418" ht="11.4" customHeight="1"/>
    <row r="419" ht="11.4" customHeight="1"/>
    <row r="420" ht="11.4" customHeight="1"/>
    <row r="421" ht="11.4" customHeight="1"/>
    <row r="422" ht="11.4" customHeight="1"/>
    <row r="423" ht="11.4" customHeight="1"/>
    <row r="424" ht="11.4" customHeight="1"/>
    <row r="425" ht="11.4" customHeight="1"/>
    <row r="426" ht="11.4" customHeight="1"/>
    <row r="427" ht="11.4" customHeight="1"/>
    <row r="428" ht="11.4" customHeight="1"/>
    <row r="429" ht="11.4" customHeight="1"/>
    <row r="430" ht="11.4" customHeight="1"/>
    <row r="431" ht="11.4" customHeight="1"/>
    <row r="432" ht="11.4" customHeight="1"/>
    <row r="433" ht="11.4" customHeight="1"/>
    <row r="434" ht="11.4" customHeight="1"/>
    <row r="435" ht="11.4" customHeight="1"/>
    <row r="436" ht="11.4" customHeight="1"/>
    <row r="437" ht="11.4" customHeight="1"/>
    <row r="438" ht="11.4" customHeight="1"/>
    <row r="439" ht="11.4" customHeight="1"/>
    <row r="440" ht="11.4" customHeight="1"/>
    <row r="441" ht="11.4" customHeight="1"/>
    <row r="442" ht="11.4" customHeight="1"/>
    <row r="443" ht="11.4" customHeight="1"/>
    <row r="444" ht="11.4" customHeight="1"/>
    <row r="445" ht="11.4" customHeight="1"/>
    <row r="446" ht="11.4" customHeight="1"/>
    <row r="447" ht="11.4" customHeight="1"/>
    <row r="448" ht="11.4" customHeight="1"/>
    <row r="449" ht="11.4" customHeight="1"/>
    <row r="450" ht="11.4" customHeight="1"/>
    <row r="451" ht="11.4" customHeight="1"/>
    <row r="452" ht="11.4" customHeight="1"/>
    <row r="453" ht="11.4" customHeight="1"/>
    <row r="454" ht="11.4" customHeight="1"/>
    <row r="455" ht="11.4" customHeight="1"/>
    <row r="456" ht="11.4" customHeight="1"/>
    <row r="457" ht="11.4" customHeight="1"/>
    <row r="458" ht="11.4" customHeight="1"/>
    <row r="459" ht="11.4" customHeight="1"/>
    <row r="460" ht="11.4" customHeight="1"/>
    <row r="461" ht="11.4" customHeight="1"/>
    <row r="462" ht="11.4" customHeight="1"/>
    <row r="463" ht="11.4" customHeight="1"/>
    <row r="464" ht="11.4" customHeight="1"/>
    <row r="465" ht="11.4" customHeight="1"/>
    <row r="466" ht="11.4" customHeight="1"/>
    <row r="467" ht="11.4" customHeight="1"/>
    <row r="468" ht="11.4" customHeight="1"/>
    <row r="469" ht="11.4" customHeight="1"/>
    <row r="470" ht="11.4" customHeight="1"/>
    <row r="471" ht="11.4" customHeight="1"/>
    <row r="472" ht="11.4" customHeight="1"/>
    <row r="473" ht="11.4" customHeight="1"/>
    <row r="474" ht="11.4" customHeight="1"/>
    <row r="475" ht="11.4" customHeight="1"/>
    <row r="476" ht="11.4" customHeight="1"/>
    <row r="477" ht="11.4" customHeight="1"/>
    <row r="478" ht="11.4" customHeight="1"/>
    <row r="479" ht="11.4" customHeight="1"/>
    <row r="480" ht="11.4" customHeight="1"/>
    <row r="481" ht="11.4" customHeight="1"/>
    <row r="482" ht="11.4" customHeight="1"/>
    <row r="483" ht="11.4" customHeight="1"/>
    <row r="484" ht="11.4" customHeight="1"/>
    <row r="485" ht="11.4" customHeight="1"/>
    <row r="486" ht="11.4" customHeight="1"/>
    <row r="487" ht="11.4" customHeight="1"/>
    <row r="488" ht="11.4" customHeight="1"/>
    <row r="489" ht="11.4" customHeight="1"/>
    <row r="490" ht="11.4" customHeight="1"/>
    <row r="491" ht="11.4" customHeight="1"/>
    <row r="492" ht="11.4" customHeight="1"/>
    <row r="493" ht="11.4" customHeight="1"/>
    <row r="494" ht="11.4" customHeight="1"/>
    <row r="495" ht="11.4" customHeight="1"/>
    <row r="496" ht="11.4" customHeight="1"/>
    <row r="497" ht="11.4" customHeight="1"/>
    <row r="498" ht="11.4" customHeight="1"/>
    <row r="499" ht="11.4" customHeight="1"/>
    <row r="500" ht="11.4" customHeight="1"/>
    <row r="501" ht="11.4" customHeight="1"/>
    <row r="502" ht="11.4" customHeight="1"/>
    <row r="503" ht="11.4" customHeight="1"/>
    <row r="504" ht="11.4" customHeight="1"/>
    <row r="505" ht="11.4" customHeight="1"/>
    <row r="506" ht="11.4" customHeight="1"/>
    <row r="507" ht="11.4" customHeight="1"/>
    <row r="508" ht="11.4" customHeight="1"/>
    <row r="509" ht="11.4" customHeight="1"/>
    <row r="510" ht="11.4" customHeight="1"/>
    <row r="511" ht="11.4" customHeight="1"/>
    <row r="512" ht="11.4" customHeight="1"/>
    <row r="513" ht="11.4" customHeight="1"/>
    <row r="514" ht="11.4" customHeight="1"/>
    <row r="515" ht="11.4" customHeight="1"/>
    <row r="516" ht="11.4" customHeight="1"/>
    <row r="517" ht="11.4" customHeight="1"/>
    <row r="518" ht="11.4" customHeight="1"/>
    <row r="519" ht="11.4" customHeight="1"/>
    <row r="520" ht="11.4" customHeight="1"/>
    <row r="521" ht="11.4" customHeight="1"/>
    <row r="522" ht="11.4" customHeight="1"/>
    <row r="523" ht="11.4" customHeight="1"/>
    <row r="524" ht="11.4" customHeight="1"/>
    <row r="525" ht="11.4" customHeight="1"/>
    <row r="526" ht="11.4" customHeight="1"/>
    <row r="527" ht="11.4" customHeight="1"/>
    <row r="528" ht="11.4" customHeight="1"/>
    <row r="529" ht="11.4" customHeight="1"/>
    <row r="530" ht="11.4" customHeight="1"/>
    <row r="531" ht="11.4" customHeight="1"/>
    <row r="532" ht="11.4" customHeight="1"/>
    <row r="533" ht="11.4" customHeight="1"/>
    <row r="534" ht="11.4" customHeight="1"/>
    <row r="535" ht="11.4" customHeight="1"/>
    <row r="536" ht="11.4" customHeight="1"/>
    <row r="537" ht="11.4" customHeight="1"/>
    <row r="538" ht="11.4" customHeight="1"/>
    <row r="539" ht="11.4" customHeight="1"/>
    <row r="540" ht="11.4" customHeight="1"/>
    <row r="541" ht="11.4" customHeight="1"/>
    <row r="542" ht="11.4" customHeight="1"/>
    <row r="543" ht="11.4" customHeight="1"/>
    <row r="544" ht="11.4" customHeight="1"/>
    <row r="545" ht="11.4" customHeight="1"/>
    <row r="546" ht="11.4" customHeight="1"/>
  </sheetData>
  <sheetProtection selectLockedCells="1"/>
  <mergeCells count="112">
    <mergeCell ref="C76:E76"/>
    <mergeCell ref="J76:M76"/>
    <mergeCell ref="G77:I77"/>
    <mergeCell ref="J77:L77"/>
    <mergeCell ref="I70:J71"/>
    <mergeCell ref="C73:E73"/>
    <mergeCell ref="G73:I73"/>
    <mergeCell ref="J73:M73"/>
    <mergeCell ref="G74:I74"/>
    <mergeCell ref="J74:L74"/>
    <mergeCell ref="G66:G67"/>
    <mergeCell ref="I66:J67"/>
    <mergeCell ref="K66:M66"/>
    <mergeCell ref="K67:M67"/>
    <mergeCell ref="G68:G69"/>
    <mergeCell ref="L68:M69"/>
    <mergeCell ref="G62:G63"/>
    <mergeCell ref="I62:J63"/>
    <mergeCell ref="N62:P62"/>
    <mergeCell ref="N63:P63"/>
    <mergeCell ref="G64:G65"/>
    <mergeCell ref="O64:P65"/>
    <mergeCell ref="G60:G61"/>
    <mergeCell ref="L60:M61"/>
    <mergeCell ref="C54:R55"/>
    <mergeCell ref="M63:M64"/>
    <mergeCell ref="D45:D46"/>
    <mergeCell ref="L45:M46"/>
    <mergeCell ref="D47:D48"/>
    <mergeCell ref="F47:G48"/>
    <mergeCell ref="H47:J47"/>
    <mergeCell ref="H48:J48"/>
    <mergeCell ref="F51:G52"/>
    <mergeCell ref="D51:D52"/>
    <mergeCell ref="I49:J50"/>
    <mergeCell ref="D49:D50"/>
    <mergeCell ref="K43:M43"/>
    <mergeCell ref="K44:M44"/>
    <mergeCell ref="D37:D38"/>
    <mergeCell ref="O37:P38"/>
    <mergeCell ref="D39:D40"/>
    <mergeCell ref="F39:G40"/>
    <mergeCell ref="H39:J39"/>
    <mergeCell ref="H40:J40"/>
    <mergeCell ref="G58:G59"/>
    <mergeCell ref="I58:J59"/>
    <mergeCell ref="K58:M58"/>
    <mergeCell ref="K59:M59"/>
    <mergeCell ref="D43:D44"/>
    <mergeCell ref="F43:G44"/>
    <mergeCell ref="N35:P35"/>
    <mergeCell ref="N36:P36"/>
    <mergeCell ref="D29:D30"/>
    <mergeCell ref="L29:M30"/>
    <mergeCell ref="D31:D32"/>
    <mergeCell ref="F31:G32"/>
    <mergeCell ref="H31:J31"/>
    <mergeCell ref="H32:J32"/>
    <mergeCell ref="D41:D42"/>
    <mergeCell ref="I41:J42"/>
    <mergeCell ref="D35:D36"/>
    <mergeCell ref="F35:G36"/>
    <mergeCell ref="K27:M27"/>
    <mergeCell ref="K28:M28"/>
    <mergeCell ref="D21:D22"/>
    <mergeCell ref="D23:D24"/>
    <mergeCell ref="F23:G24"/>
    <mergeCell ref="H23:J23"/>
    <mergeCell ref="H24:J24"/>
    <mergeCell ref="D33:D34"/>
    <mergeCell ref="I33:J34"/>
    <mergeCell ref="D25:D26"/>
    <mergeCell ref="I25:J26"/>
    <mergeCell ref="D27:D28"/>
    <mergeCell ref="F27:G28"/>
    <mergeCell ref="A22:A23"/>
    <mergeCell ref="A24:A25"/>
    <mergeCell ref="A30:A31"/>
    <mergeCell ref="A44:A45"/>
    <mergeCell ref="A38:A39"/>
    <mergeCell ref="A40:A41"/>
    <mergeCell ref="A42:A43"/>
    <mergeCell ref="A32:A33"/>
    <mergeCell ref="A26:A27"/>
    <mergeCell ref="A28:A29"/>
    <mergeCell ref="A34:A35"/>
    <mergeCell ref="A36:A37"/>
    <mergeCell ref="C11:D11"/>
    <mergeCell ref="F11:G11"/>
    <mergeCell ref="I11:J11"/>
    <mergeCell ref="O11:P11"/>
    <mergeCell ref="Q11:R11"/>
    <mergeCell ref="C2:R2"/>
    <mergeCell ref="C3:P3"/>
    <mergeCell ref="C5:R5"/>
    <mergeCell ref="C6:R6"/>
    <mergeCell ref="J9:L9"/>
    <mergeCell ref="P9:R9"/>
    <mergeCell ref="L11:N11"/>
    <mergeCell ref="C12:R13"/>
    <mergeCell ref="A14:A15"/>
    <mergeCell ref="E15:G15"/>
    <mergeCell ref="A16:A17"/>
    <mergeCell ref="E16:G16"/>
    <mergeCell ref="F17:G18"/>
    <mergeCell ref="H17:J17"/>
    <mergeCell ref="A18:A19"/>
    <mergeCell ref="H18:J18"/>
    <mergeCell ref="E19:G19"/>
    <mergeCell ref="I19:J20"/>
    <mergeCell ref="A20:A21"/>
    <mergeCell ref="E20:G20"/>
  </mergeCells>
  <conditionalFormatting sqref="E17 H19 N65 H25 H33 H49 K45 K29 N37 K60 K68 H41">
    <cfRule type="cellIs" dxfId="487" priority="1" stopIfTrue="1" operator="notEqual">
      <formula>0</formula>
    </cfRule>
  </conditionalFormatting>
  <conditionalFormatting sqref="A14:A45 D25:D26 D21:D22 D45:D46 D33:D34 D29:D30 D37:D38 D41:D42 D49:D50 G60:G61 M63:M64 G68:G69 G64:G65">
    <cfRule type="expression" dxfId="486" priority="2" stopIfTrue="1">
      <formula>$A$120=FALSE</formula>
    </cfRule>
  </conditionalFormatting>
  <pageMargins left="0.98425196850393704" right="0.11811023622047245" top="0.15748031496062992" bottom="0.11811023622047245" header="7.874015748031496E-2" footer="0.15748031496062992"/>
  <pageSetup paperSize="9" scale="95" fitToWidth="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17</vt:i4>
      </vt:variant>
    </vt:vector>
  </HeadingPairs>
  <TitlesOfParts>
    <vt:vector size="54" baseType="lpstr">
      <vt:lpstr>СписокПар ММ</vt:lpstr>
      <vt:lpstr>Регистрация М</vt:lpstr>
      <vt:lpstr>СписокСудей(10)</vt:lpstr>
      <vt:lpstr>СписокПар М</vt:lpstr>
      <vt:lpstr>Регистрация СМ</vt:lpstr>
      <vt:lpstr>ТаблицаОлимп16 М</vt:lpstr>
      <vt:lpstr>расписание  (2)</vt:lpstr>
      <vt:lpstr>ТаблицОлимп16М</vt:lpstr>
      <vt:lpstr>ТаблицаДопОС32 М(17)</vt:lpstr>
      <vt:lpstr>ТаблицаДопОС32М (21)</vt:lpstr>
      <vt:lpstr>Круговой4 (12)</vt:lpstr>
      <vt:lpstr>расписание </vt:lpstr>
      <vt:lpstr>расписание  (4)</vt:lpstr>
      <vt:lpstr>СписокПар СМЕШ</vt:lpstr>
      <vt:lpstr>ТаблицаОлимп16см</vt:lpstr>
      <vt:lpstr>ТаблицаОлимп8 (15)</vt:lpstr>
      <vt:lpstr>ТаблицаДопОС32 (22)</vt:lpstr>
      <vt:lpstr>Круговой6</vt:lpstr>
      <vt:lpstr>Фин.этап 4 (39)</vt:lpstr>
      <vt:lpstr>Список Ж</vt:lpstr>
      <vt:lpstr>ТаблицаДопОС32СМ(18)</vt:lpstr>
      <vt:lpstr>ТаблицаДопОС32СМ (22)</vt:lpstr>
      <vt:lpstr>Круговой4 ж</vt:lpstr>
      <vt:lpstr>РегистрацияСМ</vt:lpstr>
      <vt:lpstr>расписание  (3)</vt:lpstr>
      <vt:lpstr>ТаблицаОлимп8 (16)</vt:lpstr>
      <vt:lpstr>ТаблицаДопОС32 (19)</vt:lpstr>
      <vt:lpstr>РегистрацияЖ</vt:lpstr>
      <vt:lpstr>ТаблицаСмешФинЭтап16 (18)</vt:lpstr>
      <vt:lpstr>Регистрация Ж</vt:lpstr>
      <vt:lpstr>Фин.этап 5-7 лет</vt:lpstr>
      <vt:lpstr>ТаблицаДопОС32 (20)</vt:lpstr>
      <vt:lpstr>Круговой4 (13)</vt:lpstr>
      <vt:lpstr>ТаблицаДопОС32 (18)</vt:lpstr>
      <vt:lpstr>Отчет организатора</vt:lpstr>
      <vt:lpstr>ТаблицаДопОС32 (16)</vt:lpstr>
      <vt:lpstr>ТаблицаОлимп16ММ</vt:lpstr>
      <vt:lpstr>'Регистрация Ж'!Заголовки_для_печати</vt:lpstr>
      <vt:lpstr>'Регистрация М'!Заголовки_для_печати</vt:lpstr>
      <vt:lpstr>'Регистрация СМ'!Заголовки_для_печати</vt:lpstr>
      <vt:lpstr>РегистрацияЖ!Заголовки_для_печати</vt:lpstr>
      <vt:lpstr>РегистрацияСМ!Заголовки_для_печати</vt:lpstr>
      <vt:lpstr>'ТаблицаДопОС32 (16)'!Область_печати</vt:lpstr>
      <vt:lpstr>'ТаблицаДопОС32 (18)'!Область_печати</vt:lpstr>
      <vt:lpstr>'ТаблицаДопОС32 (19)'!Область_печати</vt:lpstr>
      <vt:lpstr>'ТаблицаДопОС32 (20)'!Область_печати</vt:lpstr>
      <vt:lpstr>'ТаблицаДопОС32 (22)'!Область_печати</vt:lpstr>
      <vt:lpstr>'ТаблицаДопОС32 М(17)'!Область_печати</vt:lpstr>
      <vt:lpstr>'ТаблицаДопОС32М (21)'!Область_печати</vt:lpstr>
      <vt:lpstr>'ТаблицаДопОС32СМ (22)'!Область_печати</vt:lpstr>
      <vt:lpstr>'ТаблицаДопОС32СМ(18)'!Область_печати</vt:lpstr>
      <vt:lpstr>'ТаблицаОлимп8 (15)'!Область_печати</vt:lpstr>
      <vt:lpstr>'ТаблицаОлимп8 (16)'!Область_печати</vt:lpstr>
      <vt:lpstr>'ТаблицаСмешФинЭтап16 (18)'!Область_печати</vt:lpstr>
    </vt:vector>
  </TitlesOfParts>
  <Company>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O.Eiderman</dc:creator>
  <cp:lastModifiedBy>Kate</cp:lastModifiedBy>
  <cp:lastPrinted>2021-07-17T14:07:28Z</cp:lastPrinted>
  <dcterms:created xsi:type="dcterms:W3CDTF">2011-04-30T04:09:37Z</dcterms:created>
  <dcterms:modified xsi:type="dcterms:W3CDTF">2021-07-31T21:34:44Z</dcterms:modified>
</cp:coreProperties>
</file>