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 activeTab="4"/>
  </bookViews>
  <sheets>
    <sheet name="Ю19СписокПар" sheetId="9" r:id="rId1"/>
    <sheet name="Ю19" sheetId="4" r:id="rId2"/>
    <sheet name="Д19СписокПар" sheetId="8" r:id="rId3"/>
    <sheet name="Д19ПЭ" sheetId="2" r:id="rId4"/>
    <sheet name="Д19ФЭ" sheetId="3" r:id="rId5"/>
    <sheet name="М СписокПар" sheetId="11" r:id="rId6"/>
    <sheet name="ММПЭ" sheetId="12" r:id="rId7"/>
    <sheet name="ММФЭ" sheetId="13" r:id="rId8"/>
    <sheet name="Ж СписокПар" sheetId="14" r:id="rId9"/>
    <sheet name="Ж Пары" sheetId="15" r:id="rId10"/>
    <sheet name="МЖ СписокПар" sheetId="16" r:id="rId11"/>
    <sheet name="МЖ Пары" sheetId="17" r:id="rId12"/>
  </sheets>
  <externalReferences>
    <externalReference r:id="rId13"/>
  </externalReferences>
  <definedNames>
    <definedName name="_10Z_431ADE6F_9C87_431C_B4A0_B27D4A052270_.wvu.Rows_5">[1]ТаблицаСмешФинЭтап16!#REF!</definedName>
    <definedName name="_12Z_431ADE6F_9C87_431C_B4A0_B27D4A052270_.wvu.Rows_4">[1]ТаблицаОлимп8!#REF!</definedName>
    <definedName name="_12Z_431ADE6F_9C87_431C_B4A0_B27D4A052270_.wvu.Rows_6">[1]ТаблицаСмешФинЭтап32!#REF!</definedName>
    <definedName name="_14Z_BAECDCB9_3EEB_4217_B35B_1C8089F9B5BB_.wvu.Rows_1">[1]СписокПар!#REF!</definedName>
    <definedName name="_15Z_431ADE6F_9C87_431C_B4A0_B27D4A052270_.wvu.Rows_5">[1]ТаблицаСмешФинЭтап16!#REF!</definedName>
    <definedName name="_16Z_BAECDCB9_3EEB_4217_B35B_1C8089F9B5BB_.wvu.Rows_3">[1]ТаблицаОлимп16!#REF!</definedName>
    <definedName name="_18Z_431ADE6F_9C87_431C_B4A0_B27D4A052270_.wvu.Rows_6">[1]ТаблицаСмешФинЭтап32!#REF!</definedName>
    <definedName name="_18Z_BAECDCB9_3EEB_4217_B35B_1C8089F9B5BB_.wvu.Rows_4">[1]ТаблицаОлимп32!#REF!</definedName>
    <definedName name="_20Z_BAECDCB9_3EEB_4217_B35B_1C8089F9B5BB_.wvu.Rows_5">[1]ТаблицаОлимп8!#REF!</definedName>
    <definedName name="_21Z_BAECDCB9_3EEB_4217_B35B_1C8089F9B5BB_.wvu.Rows_1">[1]СписокПар!#REF!</definedName>
    <definedName name="_22Z_BAECDCB9_3EEB_4217_B35B_1C8089F9B5BB_.wvu.Rows_6">[1]ТаблицаСмешФинЭтап16!#REF!</definedName>
    <definedName name="_24Z_BAECDCB9_3EEB_4217_B35B_1C8089F9B5BB_.wvu.Rows_3">[1]ТаблицаОлимп16!#REF!</definedName>
    <definedName name="_24Z_BAECDCB9_3EEB_4217_B35B_1C8089F9B5BB_.wvu.Rows_7">[1]ТаблицаСмешФинЭтап32!#REF!</definedName>
    <definedName name="_26Z_F809504A_1B3D_4948_A071_6AE5F7F97D89_.wvu.Rows_1">[1]СписокПар!#REF!</definedName>
    <definedName name="_27Z_BAECDCB9_3EEB_4217_B35B_1C8089F9B5BB_.wvu.Rows_4">[1]ТаблицаОлимп32!#REF!</definedName>
    <definedName name="_28Z_F809504A_1B3D_4948_A071_6AE5F7F97D89_.wvu.Rows_3">[1]ТаблицаОлимп16!#REF!</definedName>
    <definedName name="_2Z_431ADE6F_9C87_431C_B4A0_B27D4A052270_.wvu.Rows_1">[1]СписокПар!#REF!</definedName>
    <definedName name="_30Z_BAECDCB9_3EEB_4217_B35B_1C8089F9B5BB_.wvu.Rows_5">[1]ТаблицаОлимп8!#REF!</definedName>
    <definedName name="_30Z_F809504A_1B3D_4948_A071_6AE5F7F97D89_.wvu.Rows_4">[1]ТаблицаОлимп32!#REF!</definedName>
    <definedName name="_32Z_F809504A_1B3D_4948_A071_6AE5F7F97D89_.wvu.Rows_5">[1]ТаблицаОлимп8!#REF!</definedName>
    <definedName name="_33Z_BAECDCB9_3EEB_4217_B35B_1C8089F9B5BB_.wvu.Rows_6">[1]ТаблицаСмешФинЭтап16!#REF!</definedName>
    <definedName name="_34Z_F809504A_1B3D_4948_A071_6AE5F7F97D89_.wvu.Rows_6">[1]ТаблицаСмешФинЭтап16!#REF!</definedName>
    <definedName name="_36Z_BAECDCB9_3EEB_4217_B35B_1C8089F9B5BB_.wvu.Rows_7">[1]ТаблицаСмешФинЭтап32!#REF!</definedName>
    <definedName name="_36Z_F809504A_1B3D_4948_A071_6AE5F7F97D89_.wvu.Rows_7">[1]ТаблицаСмешФинЭтап32!#REF!</definedName>
    <definedName name="_39Z_F809504A_1B3D_4948_A071_6AE5F7F97D89_.wvu.Rows_1">[1]СписокПар!#REF!</definedName>
    <definedName name="_3Z_431ADE6F_9C87_431C_B4A0_B27D4A052270_.wvu.Rows_1">[1]СписокПар!#REF!</definedName>
    <definedName name="_42Z_F809504A_1B3D_4948_A071_6AE5F7F97D89_.wvu.Rows_3">[1]ТаблицаОлимп16!#REF!</definedName>
    <definedName name="_45Z_F809504A_1B3D_4948_A071_6AE5F7F97D89_.wvu.Rows_4">[1]ТаблицаОлимп32!#REF!</definedName>
    <definedName name="_48Z_F809504A_1B3D_4948_A071_6AE5F7F97D89_.wvu.Rows_5">[1]ТаблицаОлимп8!#REF!</definedName>
    <definedName name="_4Z_431ADE6F_9C87_431C_B4A0_B27D4A052270_.wvu.Rows_2">[1]ТаблицаОлимп16!#REF!</definedName>
    <definedName name="_51Z_F809504A_1B3D_4948_A071_6AE5F7F97D89_.wvu.Rows_6">[1]ТаблицаСмешФинЭтап16!#REF!</definedName>
    <definedName name="_54Z_F809504A_1B3D_4948_A071_6AE5F7F97D89_.wvu.Rows_7">[1]ТаблицаСмешФинЭтап32!#REF!</definedName>
    <definedName name="_6Z_431ADE6F_9C87_431C_B4A0_B27D4A052270_.wvu.Rows_2">[1]ТаблицаОлимп16!#REF!</definedName>
    <definedName name="_6Z_431ADE6F_9C87_431C_B4A0_B27D4A052270_.wvu.Rows_3">[1]ТаблицаОлимп32!#REF!</definedName>
    <definedName name="_8Z_431ADE6F_9C87_431C_B4A0_B27D4A052270_.wvu.Rows_4">[1]ТаблицаОлимп8!#REF!</definedName>
    <definedName name="_9Z_431ADE6F_9C87_431C_B4A0_B27D4A052270_.wvu.Rows_3">[1]ТаблицаОлимп32!#REF!</definedName>
    <definedName name="_Order1" hidden="1">255</definedName>
    <definedName name="HTML_CodePage" hidden="1">1252</definedName>
    <definedName name="HTML_Description" hidden="1">""</definedName>
    <definedName name="HTML_Email" hidden="1">""</definedName>
    <definedName name="HTML_Header" hidden="1">""</definedName>
    <definedName name="HTML_LastUpdate" hidden="1">"7/31/2000"</definedName>
    <definedName name="HTML_LineAfter" hidden="1">FALSE</definedName>
    <definedName name="HTML_LineBefore" hidden="1">FALSE</definedName>
    <definedName name="HTML_Name" hidden="1">"tbarnes"</definedName>
    <definedName name="HTML_OBDlg2" hidden="1">TRUE</definedName>
    <definedName name="HTML_OBDlg4" hidden="1">TRUE</definedName>
    <definedName name="HTML_OS" hidden="1">0</definedName>
    <definedName name="HTML_PathFile" hidden="1">"C:\Documents and Settings\TBARNES\My Documents\HTML Stuff\Draw1.htm"</definedName>
    <definedName name="HTML_Title" hidden="1">""</definedName>
    <definedName name="Z_431ADE6F_9C87_431C_B4A0_B27D4A052270_.wvu.Cols" localSheetId="2" hidden="1">Д19СписокПар!#REF!</definedName>
    <definedName name="Z_431ADE6F_9C87_431C_B4A0_B27D4A052270_.wvu.Cols" localSheetId="8" hidden="1">'Ж СписокПар'!#REF!</definedName>
    <definedName name="Z_431ADE6F_9C87_431C_B4A0_B27D4A052270_.wvu.Cols" localSheetId="5" hidden="1">'М СписокПар'!#REF!</definedName>
    <definedName name="Z_431ADE6F_9C87_431C_B4A0_B27D4A052270_.wvu.Cols" localSheetId="10" hidden="1">'МЖ СписокПар'!#REF!</definedName>
    <definedName name="Z_431ADE6F_9C87_431C_B4A0_B27D4A052270_.wvu.Cols" localSheetId="0" hidden="1">Ю19СписокПар!#REF!</definedName>
    <definedName name="Z_431ADE6F_9C87_431C_B4A0_B27D4A052270_.wvu.Cols">[1]СписокПар!#REF!</definedName>
    <definedName name="Z_431ADE6F_9C87_431C_B4A0_B27D4A052270_.wvu.Rows" localSheetId="2" hidden="1">Д19СписокПар!#REF!</definedName>
    <definedName name="Z_431ADE6F_9C87_431C_B4A0_B27D4A052270_.wvu.Rows" localSheetId="4" hidden="1">Д19ФЭ!#REF!</definedName>
    <definedName name="Z_431ADE6F_9C87_431C_B4A0_B27D4A052270_.wvu.Rows" localSheetId="9" hidden="1">'Ж Пары'!#REF!</definedName>
    <definedName name="Z_431ADE6F_9C87_431C_B4A0_B27D4A052270_.wvu.Rows" localSheetId="8" hidden="1">'Ж СписокПар'!#REF!</definedName>
    <definedName name="Z_431ADE6F_9C87_431C_B4A0_B27D4A052270_.wvu.Rows" localSheetId="5" hidden="1">'М СписокПар'!#REF!</definedName>
    <definedName name="Z_431ADE6F_9C87_431C_B4A0_B27D4A052270_.wvu.Rows" localSheetId="11" hidden="1">'МЖ Пары'!#REF!</definedName>
    <definedName name="Z_431ADE6F_9C87_431C_B4A0_B27D4A052270_.wvu.Rows" localSheetId="10" hidden="1">'МЖ СписокПар'!#REF!</definedName>
    <definedName name="Z_431ADE6F_9C87_431C_B4A0_B27D4A052270_.wvu.Rows" localSheetId="7" hidden="1">ММФЭ!#REF!</definedName>
    <definedName name="Z_431ADE6F_9C87_431C_B4A0_B27D4A052270_.wvu.Rows" localSheetId="0" hidden="1">Ю19СписокПар!#REF!</definedName>
    <definedName name="Z_431ADE6F_9C87_431C_B4A0_B27D4A052270_.wvu.Rows">[1]АнкетаИгрока!#REF!</definedName>
    <definedName name="Z_BAECDCB9_3EEB_4217_B35B_1C8089F9B5BB_.wvu.Cols" localSheetId="2" hidden="1">Д19СписокПар!#REF!</definedName>
    <definedName name="Z_BAECDCB9_3EEB_4217_B35B_1C8089F9B5BB_.wvu.Cols" localSheetId="8" hidden="1">'Ж СписокПар'!#REF!</definedName>
    <definedName name="Z_BAECDCB9_3EEB_4217_B35B_1C8089F9B5BB_.wvu.Cols" localSheetId="5" hidden="1">'М СписокПар'!#REF!</definedName>
    <definedName name="Z_BAECDCB9_3EEB_4217_B35B_1C8089F9B5BB_.wvu.Cols" localSheetId="10" hidden="1">'МЖ СписокПар'!#REF!</definedName>
    <definedName name="Z_BAECDCB9_3EEB_4217_B35B_1C8089F9B5BB_.wvu.Cols" localSheetId="0" hidden="1">Ю19СписокПар!#REF!</definedName>
    <definedName name="Z_BAECDCB9_3EEB_4217_B35B_1C8089F9B5BB_.wvu.Cols">[1]СписокПар!#REF!</definedName>
    <definedName name="Z_BAECDCB9_3EEB_4217_B35B_1C8089F9B5BB_.wvu.Rows" localSheetId="2" hidden="1">Д19СписокПар!#REF!</definedName>
    <definedName name="Z_BAECDCB9_3EEB_4217_B35B_1C8089F9B5BB_.wvu.Rows" localSheetId="4" hidden="1">Д19ФЭ!#REF!</definedName>
    <definedName name="Z_BAECDCB9_3EEB_4217_B35B_1C8089F9B5BB_.wvu.Rows" localSheetId="9" hidden="1">'Ж Пары'!#REF!</definedName>
    <definedName name="Z_BAECDCB9_3EEB_4217_B35B_1C8089F9B5BB_.wvu.Rows" localSheetId="8" hidden="1">'Ж СписокПар'!#REF!</definedName>
    <definedName name="Z_BAECDCB9_3EEB_4217_B35B_1C8089F9B5BB_.wvu.Rows" localSheetId="5" hidden="1">'М СписокПар'!#REF!</definedName>
    <definedName name="Z_BAECDCB9_3EEB_4217_B35B_1C8089F9B5BB_.wvu.Rows" localSheetId="11" hidden="1">'МЖ Пары'!#REF!</definedName>
    <definedName name="Z_BAECDCB9_3EEB_4217_B35B_1C8089F9B5BB_.wvu.Rows" localSheetId="10" hidden="1">'МЖ СписокПар'!#REF!</definedName>
    <definedName name="Z_BAECDCB9_3EEB_4217_B35B_1C8089F9B5BB_.wvu.Rows" localSheetId="7" hidden="1">ММФЭ!#REF!</definedName>
    <definedName name="Z_BAECDCB9_3EEB_4217_B35B_1C8089F9B5BB_.wvu.Rows" localSheetId="0" hidden="1">Ю19СписокПар!#REF!</definedName>
    <definedName name="Z_BAECDCB9_3EEB_4217_B35B_1C8089F9B5BB_.wvu.Rows">[1]АнкетаИгрока!#REF!</definedName>
    <definedName name="Z_F809504A_1B3D_4948_A071_6AE5F7F97D89_.wvu.Cols" localSheetId="2" hidden="1">Д19СписокПар!#REF!</definedName>
    <definedName name="Z_F809504A_1B3D_4948_A071_6AE5F7F97D89_.wvu.Cols" localSheetId="8" hidden="1">'Ж СписокПар'!#REF!</definedName>
    <definedName name="Z_F809504A_1B3D_4948_A071_6AE5F7F97D89_.wvu.Cols" localSheetId="5" hidden="1">'М СписокПар'!#REF!</definedName>
    <definedName name="Z_F809504A_1B3D_4948_A071_6AE5F7F97D89_.wvu.Cols" localSheetId="10" hidden="1">'МЖ СписокПар'!#REF!</definedName>
    <definedName name="Z_F809504A_1B3D_4948_A071_6AE5F7F97D89_.wvu.Cols" localSheetId="0" hidden="1">Ю19СписокПар!#REF!</definedName>
    <definedName name="Z_F809504A_1B3D_4948_A071_6AE5F7F97D89_.wvu.Cols">[1]СписокПар!#REF!</definedName>
    <definedName name="Z_F809504A_1B3D_4948_A071_6AE5F7F97D89_.wvu.Rows" localSheetId="2" hidden="1">Д19СписокПар!#REF!</definedName>
    <definedName name="Z_F809504A_1B3D_4948_A071_6AE5F7F97D89_.wvu.Rows" localSheetId="4" hidden="1">Д19ФЭ!#REF!</definedName>
    <definedName name="Z_F809504A_1B3D_4948_A071_6AE5F7F97D89_.wvu.Rows" localSheetId="9" hidden="1">'Ж Пары'!#REF!</definedName>
    <definedName name="Z_F809504A_1B3D_4948_A071_6AE5F7F97D89_.wvu.Rows" localSheetId="8" hidden="1">'Ж СписокПар'!#REF!</definedName>
    <definedName name="Z_F809504A_1B3D_4948_A071_6AE5F7F97D89_.wvu.Rows" localSheetId="5" hidden="1">'М СписокПар'!#REF!</definedName>
    <definedName name="Z_F809504A_1B3D_4948_A071_6AE5F7F97D89_.wvu.Rows" localSheetId="11" hidden="1">'МЖ Пары'!#REF!</definedName>
    <definedName name="Z_F809504A_1B3D_4948_A071_6AE5F7F97D89_.wvu.Rows" localSheetId="10" hidden="1">'МЖ СписокПар'!#REF!</definedName>
    <definedName name="Z_F809504A_1B3D_4948_A071_6AE5F7F97D89_.wvu.Rows" localSheetId="7" hidden="1">ММФЭ!#REF!</definedName>
    <definedName name="Z_F809504A_1B3D_4948_A071_6AE5F7F97D89_.wvu.Rows" localSheetId="0" hidden="1">Ю19СписокПар!#REF!</definedName>
    <definedName name="Z_F809504A_1B3D_4948_A071_6AE5F7F97D89_.wvu.Rows">[1]АнкетаИгрока!#REF!</definedName>
    <definedName name="_xlnm.Print_Area" localSheetId="2">Д19СписокПар!$A$1:$H$96</definedName>
    <definedName name="_xlnm.Print_Area" localSheetId="8">'Ж СписокПар'!$A$1:$H$96</definedName>
    <definedName name="_xlnm.Print_Area" localSheetId="5">'М СписокПар'!$A$1:$H$96</definedName>
    <definedName name="_xlnm.Print_Area" localSheetId="10">'МЖ СписокПар'!$A$1:$H$96</definedName>
    <definedName name="_xlnm.Print_Area" localSheetId="0">Ю19СписокПар!$A$1:$H$96</definedName>
  </definedNames>
  <calcPr calcId="145621"/>
</workbook>
</file>

<file path=xl/calcChain.xml><?xml version="1.0" encoding="utf-8"?>
<calcChain xmlns="http://schemas.openxmlformats.org/spreadsheetml/2006/main">
  <c r="A1" i="13" l="1"/>
  <c r="B199" i="13"/>
  <c r="B200" i="13"/>
  <c r="B201" i="13"/>
  <c r="A1" i="12"/>
  <c r="K12" i="12"/>
  <c r="K14" i="12"/>
  <c r="K16" i="12"/>
  <c r="K18" i="12"/>
  <c r="K24" i="12"/>
  <c r="K26" i="12"/>
  <c r="K28" i="12"/>
  <c r="K30" i="12"/>
  <c r="K36" i="12"/>
  <c r="K38" i="12"/>
  <c r="K40" i="12"/>
  <c r="K42" i="12"/>
  <c r="K48" i="12"/>
  <c r="K50" i="12"/>
  <c r="K52" i="12"/>
  <c r="K54" i="12"/>
  <c r="B201" i="12"/>
  <c r="B202" i="12"/>
  <c r="B203" i="12"/>
  <c r="B172" i="4"/>
  <c r="B171" i="4"/>
  <c r="B170" i="4"/>
  <c r="A1" i="4"/>
  <c r="B201" i="3"/>
  <c r="B200" i="3"/>
  <c r="B199" i="3"/>
  <c r="A1" i="3"/>
  <c r="B203" i="2"/>
  <c r="B202" i="2"/>
  <c r="B201" i="2"/>
  <c r="K54" i="2"/>
  <c r="K52" i="2"/>
  <c r="K50" i="2"/>
  <c r="K48" i="2"/>
  <c r="K42" i="2"/>
  <c r="K40" i="2"/>
  <c r="K38" i="2"/>
  <c r="K36" i="2"/>
  <c r="K30" i="2"/>
  <c r="K28" i="2"/>
  <c r="K26" i="2"/>
  <c r="K24" i="2"/>
  <c r="K18" i="2"/>
  <c r="K16" i="2"/>
  <c r="K14" i="2"/>
  <c r="K12" i="2"/>
  <c r="A1" i="2"/>
</calcChain>
</file>

<file path=xl/sharedStrings.xml><?xml version="1.0" encoding="utf-8"?>
<sst xmlns="http://schemas.openxmlformats.org/spreadsheetml/2006/main" count="2103" uniqueCount="424">
  <si>
    <t>Название турнира</t>
  </si>
  <si>
    <t>Место проведения</t>
  </si>
  <si>
    <t>Сроки проведения</t>
  </si>
  <si>
    <t>Возрастная группа</t>
  </si>
  <si>
    <t>Пол игроков</t>
  </si>
  <si>
    <t>Категория</t>
  </si>
  <si>
    <t>Класс</t>
  </si>
  <si>
    <t>ПРЕДВАРИТЕЛЬНЫЙ ЭТАП</t>
  </si>
  <si>
    <t>№</t>
  </si>
  <si>
    <t>Расстановка</t>
  </si>
  <si>
    <t>Статус</t>
  </si>
  <si>
    <t>Фамилия</t>
  </si>
  <si>
    <t>И.О.</t>
  </si>
  <si>
    <t>Город (страна)</t>
  </si>
  <si>
    <t>Очки</t>
  </si>
  <si>
    <r>
      <t>Сеты</t>
    </r>
    <r>
      <rPr>
        <vertAlign val="superscript"/>
        <sz val="12"/>
        <rFont val="Arial Cyr"/>
        <charset val="204"/>
      </rPr>
      <t>1</t>
    </r>
  </si>
  <si>
    <r>
      <t>Геймы</t>
    </r>
    <r>
      <rPr>
        <vertAlign val="superscript"/>
        <sz val="12"/>
        <rFont val="Arial Cyr"/>
        <charset val="204"/>
      </rPr>
      <t>2</t>
    </r>
  </si>
  <si>
    <t>Место</t>
  </si>
  <si>
    <r>
      <t>В колонке "Статус игрока" заполнять обязательно:</t>
    </r>
    <r>
      <rPr>
        <sz val="8"/>
        <rFont val="Arial Cyr"/>
        <family val="2"/>
        <charset val="204"/>
      </rPr>
      <t xml:space="preserve"> СК - приглашенный игрок, получивший "свободную карту" и порядковые номера сеяных игроков</t>
    </r>
  </si>
  <si>
    <t>Фамилии игроков в таблице должны располагаться сверху вниз в порядке занятых мест, начиная с первого.</t>
  </si>
  <si>
    <t>ФИНАЛЬНЫЙ ЭТАП</t>
  </si>
  <si>
    <t>3 место</t>
  </si>
  <si>
    <t>Присутствовали на жеребьевке</t>
  </si>
  <si>
    <t>Дата жеребьевки</t>
  </si>
  <si>
    <t>Время жеребьевки</t>
  </si>
  <si>
    <t>Главный судья</t>
  </si>
  <si>
    <t>Подпись</t>
  </si>
  <si>
    <t>И.О.Фамилия</t>
  </si>
  <si>
    <t>МУЖЧИНЫ И ЖЕНЩИНЫ</t>
  </si>
  <si>
    <t>ФТ</t>
  </si>
  <si>
    <t>-</t>
  </si>
  <si>
    <t>ДО 19 ЛЕТ</t>
  </si>
  <si>
    <t>I</t>
  </si>
  <si>
    <t>А</t>
  </si>
  <si>
    <t>ДО 17 ЛЕТ</t>
  </si>
  <si>
    <t>II</t>
  </si>
  <si>
    <t>Б</t>
  </si>
  <si>
    <t>ДО 15 ЛЕТ</t>
  </si>
  <si>
    <t>III</t>
  </si>
  <si>
    <t>В</t>
  </si>
  <si>
    <t>ДО 13 ЛЕТ</t>
  </si>
  <si>
    <t>IV</t>
  </si>
  <si>
    <t>Г</t>
  </si>
  <si>
    <t>9-10 ЛЕТ</t>
  </si>
  <si>
    <t>V</t>
  </si>
  <si>
    <t>VI</t>
  </si>
  <si>
    <t>Первенство Ярославской области по пляжному теннису</t>
  </si>
  <si>
    <t>г. Рыбинск</t>
  </si>
  <si>
    <t>4.06.2021 г.</t>
  </si>
  <si>
    <t>(ПРЕДВАРИТЕЛЬНЫЙ ЭТАП, 4х4)</t>
  </si>
  <si>
    <t>ГРУППА 1</t>
  </si>
  <si>
    <t>ГРУППА 2</t>
  </si>
  <si>
    <t>ГРУППА 3</t>
  </si>
  <si>
    <t>ГРУППА 4</t>
  </si>
  <si>
    <t>Сеяные игроки</t>
  </si>
  <si>
    <t>Дополнительный игрок</t>
  </si>
  <si>
    <t>Замененный игрок</t>
  </si>
  <si>
    <t xml:space="preserve"> (ФИНАЛЬНЫЙ ЭТАП, 8 участников)</t>
  </si>
  <si>
    <t>Статус пары</t>
  </si>
  <si>
    <t>№ строк</t>
  </si>
  <si>
    <t>1/2
финала</t>
  </si>
  <si>
    <t>Финал</t>
  </si>
  <si>
    <t/>
  </si>
  <si>
    <t>5 место</t>
  </si>
  <si>
    <t>7 место</t>
  </si>
  <si>
    <t>ЮНИОРКИ</t>
  </si>
  <si>
    <t>КУДИНОВА</t>
  </si>
  <si>
    <t>ЛАЙФУРОВА</t>
  </si>
  <si>
    <t>КОСЕНКОВА</t>
  </si>
  <si>
    <t>СЕМЕНОВА</t>
  </si>
  <si>
    <t>ВОЙТЕНКО</t>
  </si>
  <si>
    <t>СОКОЛОВА</t>
  </si>
  <si>
    <t>ЖУКОВА</t>
  </si>
  <si>
    <t>РЫБАЛКИНА</t>
  </si>
  <si>
    <t>Е.В.</t>
  </si>
  <si>
    <t>А.Е.</t>
  </si>
  <si>
    <t>А.И.</t>
  </si>
  <si>
    <t>А.Н.</t>
  </si>
  <si>
    <t>Л.А.</t>
  </si>
  <si>
    <t>А.В.</t>
  </si>
  <si>
    <t>Д.А.</t>
  </si>
  <si>
    <t>Е.А.</t>
  </si>
  <si>
    <t>ПОКИДИН</t>
  </si>
  <si>
    <t>ТЕЛЕШОВ</t>
  </si>
  <si>
    <t>Д.И.</t>
  </si>
  <si>
    <t>Е.Е.</t>
  </si>
  <si>
    <t>АРЕФЬЕВ</t>
  </si>
  <si>
    <t>БАЛАНДИН</t>
  </si>
  <si>
    <t>Т.Ф.</t>
  </si>
  <si>
    <t>В.С.</t>
  </si>
  <si>
    <t>ИЗОТОВ</t>
  </si>
  <si>
    <t>ШМЕЛЕВ</t>
  </si>
  <si>
    <t>Ф.А.</t>
  </si>
  <si>
    <t>М.А.</t>
  </si>
  <si>
    <t>НОВИКОВ</t>
  </si>
  <si>
    <t>ЕРМОЛЫЧЕВ</t>
  </si>
  <si>
    <t>И.Д.</t>
  </si>
  <si>
    <t>РЕМИЗОВ</t>
  </si>
  <si>
    <t>М.Р.</t>
  </si>
  <si>
    <t>С.Р.</t>
  </si>
  <si>
    <t>КОКУРИН</t>
  </si>
  <si>
    <t>СМИРНОВ</t>
  </si>
  <si>
    <t>М.С.</t>
  </si>
  <si>
    <t>ХИМКИ</t>
  </si>
  <si>
    <t>МОСКВА</t>
  </si>
  <si>
    <t>САНКТ-ПЕТЕРБУРГ</t>
  </si>
  <si>
    <t>ЯРОСЛАВЛЬ</t>
  </si>
  <si>
    <t>РЫБИНСК</t>
  </si>
  <si>
    <t>БЕРДИЕВА</t>
  </si>
  <si>
    <t>КАЛАШНИКОВА</t>
  </si>
  <si>
    <t>БУЛГАКОВА</t>
  </si>
  <si>
    <t>ВЕСЕЛОВА</t>
  </si>
  <si>
    <t>БЕЛОВА</t>
  </si>
  <si>
    <t>КУДРЯВЦЕВА</t>
  </si>
  <si>
    <t>МАШИНИНА</t>
  </si>
  <si>
    <t>МИКУЛЬСКАЯ</t>
  </si>
  <si>
    <t>БУРЬЯН</t>
  </si>
  <si>
    <t>СТЕПАНОВА</t>
  </si>
  <si>
    <t>ЗЕЛЕНОВА</t>
  </si>
  <si>
    <t>МЕДВЕДЕВА</t>
  </si>
  <si>
    <t>АНДРЕЕВА</t>
  </si>
  <si>
    <t>БЕЗУГЛАЯ</t>
  </si>
  <si>
    <t>ИЗРАЙЛЕВА</t>
  </si>
  <si>
    <t>СТЕПАНЮК</t>
  </si>
  <si>
    <t>ЛИХОМАНОВА</t>
  </si>
  <si>
    <t>ПРОХОРОВА</t>
  </si>
  <si>
    <t>ПЕУНОВА</t>
  </si>
  <si>
    <t>ФЕДОРОВА</t>
  </si>
  <si>
    <t>60 60</t>
  </si>
  <si>
    <t>В.П.</t>
  </si>
  <si>
    <t>К.В.</t>
  </si>
  <si>
    <t>С.Э.</t>
  </si>
  <si>
    <t>К.</t>
  </si>
  <si>
    <t>А.П.</t>
  </si>
  <si>
    <t>К.Д.</t>
  </si>
  <si>
    <t>К.С.</t>
  </si>
  <si>
    <t>О.О.</t>
  </si>
  <si>
    <t>А.А.</t>
  </si>
  <si>
    <t>Ю.Д.</t>
  </si>
  <si>
    <t>С.А.</t>
  </si>
  <si>
    <t>Ю.В.</t>
  </si>
  <si>
    <t>Н.В.Бурцев</t>
  </si>
  <si>
    <t>61 60</t>
  </si>
  <si>
    <t>60 61</t>
  </si>
  <si>
    <t>0</t>
  </si>
  <si>
    <t>62 63</t>
  </si>
  <si>
    <t>62 62</t>
  </si>
  <si>
    <t>63 61</t>
  </si>
  <si>
    <t>60 62</t>
  </si>
  <si>
    <t>1</t>
  </si>
  <si>
    <t>3</t>
  </si>
  <si>
    <t>2</t>
  </si>
  <si>
    <t>62 60</t>
  </si>
  <si>
    <t>64 61</t>
  </si>
  <si>
    <t>4</t>
  </si>
  <si>
    <t>76(1) 67(4) 10-6</t>
  </si>
  <si>
    <t>ЮНИОРЫ И ЮНИОРКИ</t>
  </si>
  <si>
    <t>Н.В.БУРЦЕВ</t>
  </si>
  <si>
    <t>75 64</t>
  </si>
  <si>
    <t>64 57 10-5</t>
  </si>
  <si>
    <t>62 64</t>
  </si>
  <si>
    <t>5</t>
  </si>
  <si>
    <t>6</t>
  </si>
  <si>
    <t>ЮНОШИ</t>
  </si>
  <si>
    <t>Е.А</t>
  </si>
  <si>
    <t>А.С.</t>
  </si>
  <si>
    <t>61 63</t>
  </si>
  <si>
    <t>75 46 10-4</t>
  </si>
  <si>
    <t>АНДРЕЕВА
БЕЗУГЛАЯ</t>
  </si>
  <si>
    <t>63 36 10-6</t>
  </si>
  <si>
    <t>ЖУКОВА
РЫБАЛКИНА</t>
  </si>
  <si>
    <t>75 61</t>
  </si>
  <si>
    <t>КОСЕНКОВА (Рыбинск)</t>
  </si>
  <si>
    <t>ВОЙТЕНКО (Санкт-Петербург)</t>
  </si>
  <si>
    <t>КУДИНОВА (Рыбинск)</t>
  </si>
  <si>
    <t>ЖУКОВА (Санкт-Петербург)</t>
  </si>
  <si>
    <t>ЮНИОРЫ</t>
  </si>
  <si>
    <t>ВЗРОСЛЫЕ</t>
  </si>
  <si>
    <t>Рыбинск</t>
  </si>
  <si>
    <t>Белова Софья Эдуардовна</t>
  </si>
  <si>
    <t>Калашникова Мария Алексеевна</t>
  </si>
  <si>
    <t>Бердиева Вероника Павловна</t>
  </si>
  <si>
    <t>Ярославль</t>
  </si>
  <si>
    <t>Федорова Юлия Владимировна</t>
  </si>
  <si>
    <t>Пеунова Анастасия Андреевна</t>
  </si>
  <si>
    <t>Санкт-Петербург</t>
  </si>
  <si>
    <t xml:space="preserve">Веселова Таисия Андреевна </t>
  </si>
  <si>
    <t>Булгакова Алиса Игоревна</t>
  </si>
  <si>
    <t>Медведева Елизавета Алексеевна</t>
  </si>
  <si>
    <t>Зеленова Анна Алексеевна</t>
  </si>
  <si>
    <t>Степанова Ольга Олеговна</t>
  </si>
  <si>
    <t>Бурьян Ксения Сергеевна</t>
  </si>
  <si>
    <t>Микульская Ксения Дмитриевна</t>
  </si>
  <si>
    <t>Машинина Алина Павловна</t>
  </si>
  <si>
    <t>Прохорова Софья Алексеевна</t>
  </si>
  <si>
    <t>Лихоманова Алина Вадимовна</t>
  </si>
  <si>
    <t>Степанюк Анастасия Алексеевна</t>
  </si>
  <si>
    <t>Израйлева Диана Александровна</t>
  </si>
  <si>
    <t>Безуглая Арина Андреевна</t>
  </si>
  <si>
    <t>Андреева Юлиана Денисовна</t>
  </si>
  <si>
    <t>Рыбалкина Ева Александровна</t>
  </si>
  <si>
    <t>Жукова Дарья Алексеевна</t>
  </si>
  <si>
    <t>Всеволожск</t>
  </si>
  <si>
    <t>Соколова Арина Владиславовна</t>
  </si>
  <si>
    <t>Войтенко Любовь Алексеевна</t>
  </si>
  <si>
    <t>Семенова Анастасия Николаевна</t>
  </si>
  <si>
    <t>Косенкова Арина Игоревна</t>
  </si>
  <si>
    <t>Лайфурова Александра Евгеньевна</t>
  </si>
  <si>
    <t>Кудинова Елизавета Валерьевна</t>
  </si>
  <si>
    <t>Классифи-
кационные
очки РТТ на</t>
  </si>
  <si>
    <t>Город, страна
постоянного места
жительства</t>
  </si>
  <si>
    <t>Дата рождения (день, месяц, год)</t>
  </si>
  <si>
    <t>РНИ</t>
  </si>
  <si>
    <t>Фамилия, имя, отчество игрока</t>
  </si>
  <si>
    <t xml:space="preserve">№
п/п         </t>
  </si>
  <si>
    <t>4-6 ИЮНЯ 2021 Г.</t>
  </si>
  <si>
    <t>Г. РЫБИНСК</t>
  </si>
  <si>
    <t>УПОРЯДОЧЕННЫЙ СПИСОК ПАР В СПОРТИВНОЙ ДИСЦИПЛИНЕ “ПЛЯЖНЫЙ ТЕННИС - ПАРНЫЙ РАЗРЯД“</t>
  </si>
  <si>
    <t>Симферополь</t>
  </si>
  <si>
    <t>28.04.1996</t>
  </si>
  <si>
    <t>Ратнюк Максим Витальевич</t>
  </si>
  <si>
    <t>Мытищи</t>
  </si>
  <si>
    <t>26.10.1998</t>
  </si>
  <si>
    <t>Лозан Кристиан Владимирович</t>
  </si>
  <si>
    <t>Кокурин Матвей Станиславович</t>
  </si>
  <si>
    <t>Ремизов Степан Романович</t>
  </si>
  <si>
    <t>Ремизов Макар Романович</t>
  </si>
  <si>
    <t>Новиков Андрей Евгеньевич</t>
  </si>
  <si>
    <t>Ермолычев Илья Дмитриевич</t>
  </si>
  <si>
    <t>Шмелев Михаил Антонович</t>
  </si>
  <si>
    <t>Изотов Федор Алексеевич</t>
  </si>
  <si>
    <t>Баландин Владимир Сергеевич</t>
  </si>
  <si>
    <t>Арефьев Тимофей Федорович</t>
  </si>
  <si>
    <t>Москва</t>
  </si>
  <si>
    <t>Телешов Ефим Евгеньевич</t>
  </si>
  <si>
    <t>Химки</t>
  </si>
  <si>
    <t>Покидин Даниил Иванович</t>
  </si>
  <si>
    <t>ПЕРВЕНСТВО ЯРОСЛАВСКОЙ ОБЛАСТИ ПО ПЛЯЖНОМУ ТЕННИСУ</t>
  </si>
  <si>
    <t>Кудрявцева Ксения Ильинична</t>
  </si>
  <si>
    <t>Соковнин Иван Николаевич</t>
  </si>
  <si>
    <t>Бердиев Павел Анатольевич</t>
  </si>
  <si>
    <t>Савушкин Сергей Александрович</t>
  </si>
  <si>
    <t>Бегдаиров Игорь Викторович</t>
  </si>
  <si>
    <t>Лавров Александр Викторович</t>
  </si>
  <si>
    <t>Калашникова Юлия Сергеевна</t>
  </si>
  <si>
    <t>Зацепина Наталья Игоревна</t>
  </si>
  <si>
    <t>Маллер Любовь Валерьевна</t>
  </si>
  <si>
    <t>Смирнов Арсений Олегович</t>
  </si>
  <si>
    <t>Бахмутова Анна Юрьевна</t>
  </si>
  <si>
    <t>Пятакова Любовь Владимировна</t>
  </si>
  <si>
    <t>ЮНОШИ И ДЕВУШКИ</t>
  </si>
  <si>
    <t>ДЕВУШКИ</t>
  </si>
  <si>
    <t>Никифоров Иван Алексеевич</t>
  </si>
  <si>
    <t>Клопов Анатолий Сергеевич</t>
  </si>
  <si>
    <t>Сивожелезов Алексей Геннадьевич</t>
  </si>
  <si>
    <t>Степанов Олег Васильевич</t>
  </si>
  <si>
    <t>Зеленов Алексей Федорович</t>
  </si>
  <si>
    <t>Ливанов Юрий Александрович</t>
  </si>
  <si>
    <t>Воронцов Илья Александрович</t>
  </si>
  <si>
    <t>Прохоров Сергей Анатольевич</t>
  </si>
  <si>
    <t>Двойников Богдан Эдуардович</t>
  </si>
  <si>
    <t>Токарев Дмитрий Александрович</t>
  </si>
  <si>
    <t>Пряничников Андрей Сергеевич</t>
  </si>
  <si>
    <t>Трусов Олег Александрович</t>
  </si>
  <si>
    <t>Назаров Сергей Дмитриевич</t>
  </si>
  <si>
    <t>Яковлев Георгий Викторович</t>
  </si>
  <si>
    <t>Панкратов Георгий Олегович</t>
  </si>
  <si>
    <t>Покидин Иван Анатольевич</t>
  </si>
  <si>
    <t>Лукин Алексей Александрович</t>
  </si>
  <si>
    <t>Иванов Дмитрий Алексеевич</t>
  </si>
  <si>
    <t>МУЖЧИНЫ</t>
  </si>
  <si>
    <t>05-06 ИЮНЯ 2021 Г.</t>
  </si>
  <si>
    <t>ЧЕМПИОНАТ ЯРОСЛАВСКОЙ ОБЛАСТИ ПО ПЛЯЖНОМУ ТЕННИСУ</t>
  </si>
  <si>
    <t>ЛУКИН (Рыбинск)</t>
  </si>
  <si>
    <t>СТЕПАНОВ (Санкт-Петербург)</t>
  </si>
  <si>
    <t>ЛАВРОВ</t>
  </si>
  <si>
    <t>И.В.</t>
  </si>
  <si>
    <t>БЕГДАИРОВ</t>
  </si>
  <si>
    <t>64 62</t>
  </si>
  <si>
    <t>ПРОХОРОВ</t>
  </si>
  <si>
    <t>Б.Э.</t>
  </si>
  <si>
    <t>ДВОЙНИКОВ</t>
  </si>
  <si>
    <t>57 75 10-7</t>
  </si>
  <si>
    <t>А.Г.</t>
  </si>
  <si>
    <t>СИВОЖЕЛЕЗОВ</t>
  </si>
  <si>
    <t>П.А.</t>
  </si>
  <si>
    <t>БЕРДИЕВ</t>
  </si>
  <si>
    <t>61 61</t>
  </si>
  <si>
    <t>О.А.</t>
  </si>
  <si>
    <t>ТРУСОВ</t>
  </si>
  <si>
    <t>С.Д.</t>
  </si>
  <si>
    <t>НАЗАРОВ</t>
  </si>
  <si>
    <t>Х</t>
  </si>
  <si>
    <t>САВУШКИН</t>
  </si>
  <si>
    <t>62 46 10-6</t>
  </si>
  <si>
    <t>Ю.А.</t>
  </si>
  <si>
    <t>ЛИВАНОВ</t>
  </si>
  <si>
    <t>И.А.</t>
  </si>
  <si>
    <t>ВОРОНЦОВ</t>
  </si>
  <si>
    <t>61 62</t>
  </si>
  <si>
    <t>60 64</t>
  </si>
  <si>
    <t>Г.В.</t>
  </si>
  <si>
    <t>ЯКОВЛЕВ</t>
  </si>
  <si>
    <t>Г.О.</t>
  </si>
  <si>
    <t>ПАНКРАТОВ</t>
  </si>
  <si>
    <t>И.Н.</t>
  </si>
  <si>
    <t>СОКОВНИН</t>
  </si>
  <si>
    <t>ТОКАРЕВ</t>
  </si>
  <si>
    <t>ПРЯНИЧНИКОВ</t>
  </si>
  <si>
    <t>64 64</t>
  </si>
  <si>
    <t>НИКИФОРОВ</t>
  </si>
  <si>
    <t>КЛОПОВ</t>
  </si>
  <si>
    <t>62 76(4)</t>
  </si>
  <si>
    <t>О.В.</t>
  </si>
  <si>
    <t>СТЕПАНОВ</t>
  </si>
  <si>
    <t>А.Ф.</t>
  </si>
  <si>
    <t>ЗЕЛЕНОВ</t>
  </si>
  <si>
    <t>ЛУКИН</t>
  </si>
  <si>
    <t>ИВАНОВ</t>
  </si>
  <si>
    <t>5-6 июня 2021 г.</t>
  </si>
  <si>
    <t>Чемпионат Ярославской области по пляжному теннису</t>
  </si>
  <si>
    <t>ЯКОВЛЕВ (Санкт-Петербург)</t>
  </si>
  <si>
    <t>57 75 10-6</t>
  </si>
  <si>
    <t>ПОКИДИН
ПОКИДИН</t>
  </si>
  <si>
    <t>НАЗАРОВ
ТРУСОВ</t>
  </si>
  <si>
    <t>64 63</t>
  </si>
  <si>
    <t>62 61</t>
  </si>
  <si>
    <t>63 36 10-4</t>
  </si>
  <si>
    <t>Сивожелезова Марьяна Александровна</t>
  </si>
  <si>
    <t>Поштавцева Арина Алексеевна</t>
  </si>
  <si>
    <t>Новикова Елена Александровна</t>
  </si>
  <si>
    <t>Кокурина Елена Леонидовна</t>
  </si>
  <si>
    <t>Смирнова Екатерина Алексеевна</t>
  </si>
  <si>
    <t>Лобачева Наталья Викторовна</t>
  </si>
  <si>
    <t>Токарева Екатерина Евгеньевна</t>
  </si>
  <si>
    <t>Лукина Юлия Андреевна</t>
  </si>
  <si>
    <t>Степанюк Анна Алексеевна</t>
  </si>
  <si>
    <t>Левашова Ксения Сергеевна</t>
  </si>
  <si>
    <t>Ливанова Регина Юрьевна</t>
  </si>
  <si>
    <t>Галенко Анна Александровна</t>
  </si>
  <si>
    <t>Першина Вероника Алексеевна</t>
  </si>
  <si>
    <t>Самара</t>
  </si>
  <si>
    <t>Никоян Людмила Арменовна</t>
  </si>
  <si>
    <t>ЖЕНЩИНЫ</t>
  </si>
  <si>
    <t>Отчет сформирован программой 06.06.2021 9:40:29</t>
  </si>
  <si>
    <t>3м</t>
  </si>
  <si>
    <t>СМИРНОВА</t>
  </si>
  <si>
    <t>ЛОБАЧЕВА</t>
  </si>
  <si>
    <t>ТОКАРЕВА</t>
  </si>
  <si>
    <t>ЛУКИНА</t>
  </si>
  <si>
    <t>СТЕПАНЮК АННА</t>
  </si>
  <si>
    <t>ЛЕВАШОВА</t>
  </si>
  <si>
    <t>ЛИВАНОВА</t>
  </si>
  <si>
    <t>ТОКАРЕВА (Рыбинск)</t>
  </si>
  <si>
    <t>ГАЛЕНКО</t>
  </si>
  <si>
    <t>ПЕРШИНА</t>
  </si>
  <si>
    <t>СТЕПАНОВА (Санкт-Петербург)</t>
  </si>
  <si>
    <t>НИКОЯН</t>
  </si>
  <si>
    <t>Замененная пара</t>
  </si>
  <si>
    <t>Ожидающая пара</t>
  </si>
  <si>
    <t>Сеяные пары</t>
  </si>
  <si>
    <t>63 60</t>
  </si>
  <si>
    <t>Р.Ю.</t>
  </si>
  <si>
    <t xml:space="preserve">2 </t>
  </si>
  <si>
    <t>х</t>
  </si>
  <si>
    <t>НОВИКОВА</t>
  </si>
  <si>
    <t xml:space="preserve">5 </t>
  </si>
  <si>
    <t>64 16 10-2</t>
  </si>
  <si>
    <t xml:space="preserve">3 </t>
  </si>
  <si>
    <t>МАЛЛЕР</t>
  </si>
  <si>
    <t>Л.В.</t>
  </si>
  <si>
    <t>ЗАЦЕПИНА</t>
  </si>
  <si>
    <t>Н.И.</t>
  </si>
  <si>
    <t>Т.А.</t>
  </si>
  <si>
    <t xml:space="preserve">7 </t>
  </si>
  <si>
    <t>67(13) 75 10-7</t>
  </si>
  <si>
    <t>Н.В.</t>
  </si>
  <si>
    <t xml:space="preserve">8 </t>
  </si>
  <si>
    <t>КОКУРИНА</t>
  </si>
  <si>
    <t>Е.Л.</t>
  </si>
  <si>
    <t>Ю.С.</t>
  </si>
  <si>
    <t>ПЯТАКОВА</t>
  </si>
  <si>
    <t>А.Ю.</t>
  </si>
  <si>
    <t>БАХМУТОВА</t>
  </si>
  <si>
    <t xml:space="preserve">4 </t>
  </si>
  <si>
    <t xml:space="preserve">6 </t>
  </si>
  <si>
    <t>СИВОЖЕЛЕЗОВА</t>
  </si>
  <si>
    <t>ПОШТАВЦЕВА</t>
  </si>
  <si>
    <t>СТЕПАНЮК АНАСТАСИЯ</t>
  </si>
  <si>
    <t>В.А.</t>
  </si>
  <si>
    <t xml:space="preserve">1 </t>
  </si>
  <si>
    <t>финала</t>
  </si>
  <si>
    <t>1/2</t>
  </si>
  <si>
    <t>1/4</t>
  </si>
  <si>
    <t>1/8</t>
  </si>
  <si>
    <t>ОСНОВНОЙ ТУРНИР В СПОРТИВНОЙ ДИСЦИПЛИНЕ “ПЛЯЖНЫЙ ТЕННИС - ПАРНЫЙ РАЗРЯД“</t>
  </si>
  <si>
    <t>Севастьянов Руслан Валерьевич</t>
  </si>
  <si>
    <t>Степанова Наталья Михайловна</t>
  </si>
  <si>
    <t>Гурьев Николай Вячеславович</t>
  </si>
  <si>
    <t>Сыров Иван Сергеевич</t>
  </si>
  <si>
    <t>Чуракова Дарья Игоревна</t>
  </si>
  <si>
    <t>Бурмакин Никита Геннадьевич</t>
  </si>
  <si>
    <t>УПОРЯДОЧЕННЫЙ СПИСОК ПАР В СПОРТИВНОЙ ДИСЦИПЛИНЕ “ПЛЯЖНЫЙ ТЕННИС - СМЕШАННЫЙ ПАРНЫЙ РАЗРЯД“</t>
  </si>
  <si>
    <t>Отчет сформирован программой 06.06.2021 17:04:38</t>
  </si>
  <si>
    <t>ГУРЬЕВ</t>
  </si>
  <si>
    <t>СЫРОВ</t>
  </si>
  <si>
    <t>ЧУРАКОВА</t>
  </si>
  <si>
    <t>БУРМАКИН</t>
  </si>
  <si>
    <t>ТЕЛЕШОВ (Москва)</t>
  </si>
  <si>
    <t>75 46 10-7</t>
  </si>
  <si>
    <t>И.С.</t>
  </si>
  <si>
    <t>62 75</t>
  </si>
  <si>
    <t>63 62</t>
  </si>
  <si>
    <t>отказ</t>
  </si>
  <si>
    <t>63 63</t>
  </si>
  <si>
    <t>61 76(3)</t>
  </si>
  <si>
    <t>Н.М.</t>
  </si>
  <si>
    <t>46 63 10-6</t>
  </si>
  <si>
    <t>СЕВАСТЬЯНОВ</t>
  </si>
  <si>
    <t>Р.В.</t>
  </si>
  <si>
    <t>64 60</t>
  </si>
  <si>
    <t>Н.Г.</t>
  </si>
  <si>
    <t>ОСНОВНОЙ ТУРНИР В СПОРТИВНОЙ ДИСЦИПЛИНЕ “ПЛЯЖНЫЙ ТЕННИС - СМЕШАННЫЙ ПАРНЫЙ РАЗРЯД“</t>
  </si>
  <si>
    <t>ТЕЛЕШОВ (Санкт-Петербург)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</si>
</sst>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80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sz val="8"/>
      <name val="Arial Cyr"/>
      <charset val="204"/>
    </font>
    <font>
      <sz val="8"/>
      <name val="Arial Cyr"/>
      <family val="2"/>
      <charset val="204"/>
    </font>
    <font>
      <b/>
      <sz val="20"/>
      <name val="Arial Cyr"/>
      <charset val="204"/>
    </font>
    <font>
      <sz val="10"/>
      <name val="Arial Cyr"/>
      <family val="2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sz val="12"/>
      <name val="Arial Cyr"/>
      <charset val="204"/>
    </font>
    <font>
      <vertAlign val="superscript"/>
      <sz val="12"/>
      <name val="Arial Cyr"/>
      <charset val="204"/>
    </font>
    <font>
      <b/>
      <sz val="14"/>
      <name val="Arial Cyr"/>
      <charset val="204"/>
    </font>
    <font>
      <sz val="20"/>
      <name val="Arial Cyr"/>
      <charset val="204"/>
    </font>
    <font>
      <sz val="12"/>
      <name val="Arial Cyr"/>
      <family val="2"/>
      <charset val="204"/>
    </font>
    <font>
      <b/>
      <i/>
      <sz val="12"/>
      <name val="Arial Cyr"/>
      <family val="2"/>
      <charset val="204"/>
    </font>
    <font>
      <b/>
      <sz val="8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"/>
      <family val="2"/>
    </font>
    <font>
      <sz val="10"/>
      <color indexed="9"/>
      <name val="Arial"/>
      <family val="2"/>
      <charset val="204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name val="Arial"/>
      <family val="2"/>
      <charset val="204"/>
    </font>
    <font>
      <sz val="11"/>
      <color indexed="20"/>
      <name val="Calibri"/>
      <family val="2"/>
    </font>
    <font>
      <b/>
      <sz val="10"/>
      <color indexed="16"/>
      <name val="Arial"/>
      <family val="2"/>
      <charset val="204"/>
    </font>
    <font>
      <b/>
      <sz val="10"/>
      <color indexed="16"/>
      <name val="Arial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20"/>
      <name val="Arial"/>
      <family val="2"/>
      <charset val="204"/>
    </font>
    <font>
      <sz val="10"/>
      <color indexed="20"/>
      <name val="Arial"/>
      <family val="2"/>
    </font>
    <font>
      <i/>
      <sz val="11"/>
      <color indexed="23"/>
      <name val="Calibri"/>
      <family val="2"/>
    </font>
    <font>
      <i/>
      <sz val="10"/>
      <color indexed="63"/>
      <name val="Arial"/>
      <family val="2"/>
      <charset val="204"/>
    </font>
    <font>
      <i/>
      <sz val="10"/>
      <color indexed="63"/>
      <name val="Arial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b/>
      <sz val="10"/>
      <color indexed="9"/>
      <name val="Arial"/>
      <family val="2"/>
    </font>
    <font>
      <sz val="10"/>
      <color indexed="16"/>
      <name val="Arial"/>
      <family val="2"/>
      <charset val="204"/>
    </font>
    <font>
      <sz val="10"/>
      <color indexed="16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1"/>
      <color indexed="8"/>
      <name val="Calibri"/>
      <family val="2"/>
      <charset val="204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0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b/>
      <sz val="14"/>
      <name val="Arial Cyr"/>
      <family val="2"/>
      <charset val="204"/>
    </font>
    <font>
      <b/>
      <sz val="10"/>
      <color indexed="13"/>
      <name val="Arial Cyr"/>
      <family val="2"/>
      <charset val="204"/>
    </font>
    <font>
      <b/>
      <sz val="8"/>
      <name val="Arial Cyr"/>
      <family val="2"/>
      <charset val="204"/>
    </font>
    <font>
      <sz val="14"/>
      <name val="Arial Cyr"/>
      <charset val="204"/>
    </font>
    <font>
      <b/>
      <sz val="16"/>
      <name val="Arial Cyr"/>
      <charset val="204"/>
    </font>
    <font>
      <sz val="10"/>
      <color indexed="42"/>
      <name val="Arial Cyr"/>
      <family val="2"/>
      <charset val="204"/>
    </font>
    <font>
      <sz val="10"/>
      <color indexed="42"/>
      <name val="Arial Cyr"/>
      <charset val="204"/>
    </font>
    <font>
      <sz val="14"/>
      <name val="Arial Cyr"/>
      <family val="2"/>
      <charset val="204"/>
    </font>
    <font>
      <sz val="7"/>
      <name val="Arial Cyr"/>
      <family val="2"/>
      <charset val="204"/>
    </font>
    <font>
      <sz val="9"/>
      <name val="Arial Cyr"/>
      <family val="2"/>
      <charset val="204"/>
    </font>
    <font>
      <sz val="9"/>
      <name val="Arial Cyr"/>
      <charset val="204"/>
    </font>
    <font>
      <b/>
      <i/>
      <sz val="8"/>
      <name val="Arial Cyr"/>
      <charset val="204"/>
    </font>
    <font>
      <b/>
      <i/>
      <sz val="9"/>
      <name val="Arial Cyr"/>
      <family val="2"/>
      <charset val="204"/>
    </font>
    <font>
      <sz val="7"/>
      <name val="Arial Cyr"/>
      <charset val="204"/>
    </font>
    <font>
      <sz val="9"/>
      <color indexed="9"/>
      <name val="Arial Cyr"/>
      <charset val="204"/>
    </font>
    <font>
      <i/>
      <sz val="8"/>
      <color indexed="9"/>
      <name val="Arial Cyr"/>
      <charset val="204"/>
    </font>
    <font>
      <sz val="9"/>
      <color indexed="9"/>
      <name val="Arial Cyr"/>
      <family val="2"/>
      <charset val="204"/>
    </font>
    <font>
      <i/>
      <sz val="8"/>
      <name val="Arial Cyr"/>
      <charset val="204"/>
    </font>
    <font>
      <b/>
      <sz val="9"/>
      <name val="Arial Cyr"/>
      <family val="2"/>
      <charset val="204"/>
    </font>
    <font>
      <b/>
      <sz val="9"/>
      <name val="Arial Cyr"/>
      <charset val="204"/>
    </font>
    <font>
      <b/>
      <sz val="16"/>
      <color indexed="10"/>
      <name val="Arial Cyr"/>
      <charset val="204"/>
    </font>
    <font>
      <b/>
      <sz val="7"/>
      <name val="Arial Cyr"/>
      <family val="2"/>
      <charset val="204"/>
    </font>
    <font>
      <sz val="8"/>
      <color indexed="9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8"/>
      <name val="Tahoma"/>
      <family val="2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3"/>
      </patternFill>
    </fill>
    <fill>
      <patternFill patternType="solid">
        <fgColor indexed="51"/>
      </patternFill>
    </fill>
    <fill>
      <patternFill patternType="solid">
        <fgColor indexed="6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6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</fills>
  <borders count="118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double">
        <color indexed="1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01">
    <xf numFmtId="0" fontId="0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4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7" borderId="0" applyNumberFormat="0" applyBorder="0" applyAlignment="0" applyProtection="0"/>
    <xf numFmtId="0" fontId="17" fillId="6" borderId="0" applyNumberFormat="0" applyBorder="0" applyAlignment="0" applyProtection="0"/>
    <xf numFmtId="0" fontId="17" fillId="4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7" fillId="6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3" borderId="0" applyNumberFormat="0" applyBorder="0" applyAlignment="0" applyProtection="0"/>
    <xf numFmtId="0" fontId="18" fillId="6" borderId="0" applyNumberFormat="0" applyBorder="0" applyAlignment="0" applyProtection="0"/>
    <xf numFmtId="0" fontId="18" fillId="3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6" borderId="0" applyNumberFormat="0" applyBorder="0" applyAlignment="0" applyProtection="0"/>
    <xf numFmtId="0" fontId="18" fillId="3" borderId="0" applyNumberFormat="0" applyBorder="0" applyAlignment="0" applyProtection="0"/>
    <xf numFmtId="0" fontId="19" fillId="6" borderId="0" applyNumberFormat="0" applyBorder="0" applyAlignment="0" applyProtection="0"/>
    <xf numFmtId="0" fontId="19" fillId="3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6" borderId="0" applyNumberFormat="0" applyBorder="0" applyAlignment="0" applyProtection="0"/>
    <xf numFmtId="0" fontId="19" fillId="3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20" borderId="0" applyNumberFormat="0" applyBorder="0" applyAlignment="0" applyProtection="0"/>
    <xf numFmtId="0" fontId="21" fillId="4" borderId="1" applyNumberFormat="0" applyFont="0" applyAlignment="0" applyProtection="0"/>
    <xf numFmtId="0" fontId="22" fillId="8" borderId="0" applyNumberFormat="0" applyBorder="0" applyAlignment="0" applyProtection="0"/>
    <xf numFmtId="0" fontId="23" fillId="5" borderId="1" applyNumberFormat="0" applyAlignment="0" applyProtection="0"/>
    <xf numFmtId="0" fontId="24" fillId="5" borderId="1" applyNumberFormat="0" applyAlignment="0" applyProtection="0"/>
    <xf numFmtId="0" fontId="25" fillId="6" borderId="0" applyNumberFormat="0" applyBorder="0" applyAlignment="0" applyProtection="0"/>
    <xf numFmtId="0" fontId="26" fillId="5" borderId="2" applyNumberFormat="0" applyAlignment="0" applyProtection="0"/>
    <xf numFmtId="0" fontId="27" fillId="21" borderId="3" applyNumberFormat="0" applyAlignment="0" applyProtection="0"/>
    <xf numFmtId="0" fontId="28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0" borderId="0" applyNumberFormat="0" applyFill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23" borderId="0" applyNumberFormat="0" applyBorder="0" applyAlignment="0" applyProtection="0"/>
    <xf numFmtId="0" fontId="18" fillId="15" borderId="0" applyNumberFormat="0" applyBorder="0" applyAlignment="0" applyProtection="0"/>
    <xf numFmtId="0" fontId="18" fillId="24" borderId="0" applyNumberFormat="0" applyBorder="0" applyAlignment="0" applyProtection="0"/>
    <xf numFmtId="0" fontId="31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9" fillId="12" borderId="0" applyNumberFormat="0" applyBorder="0" applyAlignment="0" applyProtection="0"/>
    <xf numFmtId="0" fontId="19" fillId="23" borderId="0" applyNumberFormat="0" applyBorder="0" applyAlignment="0" applyProtection="0"/>
    <xf numFmtId="0" fontId="19" fillId="15" borderId="0" applyNumberFormat="0" applyBorder="0" applyAlignment="0" applyProtection="0"/>
    <xf numFmtId="0" fontId="19" fillId="24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9" borderId="0" applyNumberFormat="0" applyBorder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6" fillId="0" borderId="6" applyNumberFormat="0" applyFill="0" applyAlignment="0" applyProtection="0"/>
    <xf numFmtId="0" fontId="36" fillId="0" borderId="0" applyNumberFormat="0" applyFill="0" applyBorder="0" applyAlignment="0" applyProtection="0"/>
    <xf numFmtId="0" fontId="37" fillId="3" borderId="1" applyNumberFormat="0" applyAlignment="0" applyProtection="0"/>
    <xf numFmtId="0" fontId="38" fillId="7" borderId="2" applyNumberFormat="0" applyAlignment="0" applyProtection="0"/>
    <xf numFmtId="0" fontId="39" fillId="13" borderId="7" applyNumberFormat="0" applyAlignment="0" applyProtection="0"/>
    <xf numFmtId="0" fontId="40" fillId="0" borderId="8" applyNumberFormat="0" applyFill="0" applyAlignment="0" applyProtection="0"/>
    <xf numFmtId="0" fontId="41" fillId="0" borderId="8" applyNumberFormat="0" applyFill="0" applyAlignment="0" applyProtection="0"/>
    <xf numFmtId="0" fontId="42" fillId="0" borderId="9" applyNumberFormat="0" applyFill="0" applyAlignment="0" applyProtection="0"/>
    <xf numFmtId="0" fontId="43" fillId="4" borderId="0" applyNumberFormat="0" applyBorder="0" applyAlignment="0" applyProtection="0"/>
    <xf numFmtId="0" fontId="44" fillId="25" borderId="10" applyNumberFormat="0" applyFont="0" applyAlignment="0" applyProtection="0"/>
    <xf numFmtId="0" fontId="45" fillId="5" borderId="1" applyNumberFormat="0" applyAlignment="0" applyProtection="0"/>
    <xf numFmtId="0" fontId="46" fillId="0" borderId="0" applyNumberFormat="0" applyFill="0" applyBorder="0" applyAlignment="0" applyProtection="0"/>
    <xf numFmtId="0" fontId="47" fillId="0" borderId="11" applyNumberFormat="0" applyFill="0" applyAlignment="0" applyProtection="0"/>
    <xf numFmtId="0" fontId="48" fillId="0" borderId="12" applyNumberFormat="0" applyFill="0" applyAlignment="0" applyProtection="0"/>
    <xf numFmtId="0" fontId="49" fillId="0" borderId="13" applyNumberFormat="0" applyFill="0" applyAlignment="0" applyProtection="0"/>
    <xf numFmtId="0" fontId="49" fillId="0" borderId="0" applyNumberFormat="0" applyFill="0" applyBorder="0" applyAlignment="0" applyProtection="0"/>
    <xf numFmtId="0" fontId="50" fillId="0" borderId="14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15" applyNumberFormat="0" applyFill="0" applyAlignment="0" applyProtection="0"/>
    <xf numFmtId="0" fontId="50" fillId="5" borderId="16" applyNumberFormat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44" fillId="0" borderId="0"/>
    <xf numFmtId="0" fontId="21" fillId="0" borderId="0"/>
  </cellStyleXfs>
  <cellXfs count="832">
    <xf numFmtId="0" fontId="0" fillId="0" borderId="0" xfId="0"/>
    <xf numFmtId="0" fontId="1" fillId="0" borderId="0" xfId="92" applyAlignment="1">
      <alignment vertical="center"/>
    </xf>
    <xf numFmtId="0" fontId="4" fillId="0" borderId="0" xfId="92" applyFont="1" applyAlignment="1">
      <alignment vertical="center"/>
    </xf>
    <xf numFmtId="0" fontId="1" fillId="0" borderId="0" xfId="92" applyAlignment="1">
      <alignment horizontal="center" vertical="center"/>
    </xf>
    <xf numFmtId="0" fontId="1" fillId="0" borderId="0" xfId="92" applyFont="1" applyAlignment="1">
      <alignment horizontal="right" vertical="center"/>
    </xf>
    <xf numFmtId="0" fontId="6" fillId="26" borderId="17" xfId="92" applyNumberFormat="1" applyFont="1" applyFill="1" applyBorder="1" applyAlignment="1">
      <alignment horizontal="center" shrinkToFit="1"/>
    </xf>
    <xf numFmtId="0" fontId="1" fillId="0" borderId="0" xfId="93" applyAlignment="1">
      <alignment vertical="center" shrinkToFit="1"/>
    </xf>
    <xf numFmtId="0" fontId="7" fillId="0" borderId="18" xfId="92" applyNumberFormat="1" applyFont="1" applyFill="1" applyBorder="1" applyAlignment="1">
      <alignment horizontal="center" vertical="center" shrinkToFit="1"/>
    </xf>
    <xf numFmtId="0" fontId="1" fillId="0" borderId="0" xfId="93" applyFill="1" applyAlignment="1">
      <alignment horizontal="center" vertical="center"/>
    </xf>
    <xf numFmtId="0" fontId="1" fillId="0" borderId="0" xfId="93" applyFill="1" applyAlignment="1">
      <alignment horizontal="right" vertical="center"/>
    </xf>
    <xf numFmtId="0" fontId="1" fillId="0" borderId="0" xfId="93" applyFill="1" applyBorder="1" applyAlignment="1">
      <alignment vertical="center"/>
    </xf>
    <xf numFmtId="0" fontId="1" fillId="0" borderId="0" xfId="93" applyFill="1" applyBorder="1" applyAlignment="1">
      <alignment horizontal="center" vertical="center"/>
    </xf>
    <xf numFmtId="0" fontId="1" fillId="0" borderId="0" xfId="93" applyAlignment="1">
      <alignment vertical="center"/>
    </xf>
    <xf numFmtId="49" fontId="9" fillId="0" borderId="19" xfId="93" applyNumberFormat="1" applyFont="1" applyFill="1" applyBorder="1" applyAlignment="1">
      <alignment horizontal="center" vertical="center"/>
    </xf>
    <xf numFmtId="49" fontId="9" fillId="0" borderId="20" xfId="93" applyNumberFormat="1" applyFont="1" applyFill="1" applyBorder="1" applyAlignment="1">
      <alignment horizontal="center" vertical="center" textRotation="90" shrinkToFit="1"/>
    </xf>
    <xf numFmtId="49" fontId="9" fillId="0" borderId="21" xfId="93" applyNumberFormat="1" applyFont="1" applyFill="1" applyBorder="1" applyAlignment="1">
      <alignment horizontal="center" vertical="center" textRotation="90" shrinkToFit="1"/>
    </xf>
    <xf numFmtId="49" fontId="9" fillId="0" borderId="22" xfId="93" applyNumberFormat="1" applyFont="1" applyFill="1" applyBorder="1" applyAlignment="1">
      <alignment horizontal="center" vertical="center"/>
    </xf>
    <xf numFmtId="49" fontId="9" fillId="0" borderId="23" xfId="93" applyNumberFormat="1" applyFont="1" applyFill="1" applyBorder="1" applyAlignment="1">
      <alignment horizontal="center" vertical="center"/>
    </xf>
    <xf numFmtId="49" fontId="1" fillId="0" borderId="24" xfId="93" applyNumberFormat="1" applyFont="1" applyFill="1" applyBorder="1" applyAlignment="1">
      <alignment horizontal="center" vertical="center" wrapText="1"/>
    </xf>
    <xf numFmtId="0" fontId="9" fillId="0" borderId="25" xfId="93" applyNumberFormat="1" applyFont="1" applyFill="1" applyBorder="1" applyAlignment="1">
      <alignment horizontal="center" vertical="center"/>
    </xf>
    <xf numFmtId="0" fontId="9" fillId="0" borderId="20" xfId="93" applyNumberFormat="1" applyFont="1" applyFill="1" applyBorder="1" applyAlignment="1">
      <alignment horizontal="center" vertical="center"/>
    </xf>
    <xf numFmtId="0" fontId="9" fillId="0" borderId="23" xfId="93" applyNumberFormat="1" applyFont="1" applyFill="1" applyBorder="1" applyAlignment="1">
      <alignment horizontal="center" vertical="center"/>
    </xf>
    <xf numFmtId="49" fontId="9" fillId="0" borderId="26" xfId="93" applyNumberFormat="1" applyFont="1" applyFill="1" applyBorder="1" applyAlignment="1">
      <alignment horizontal="center" vertical="center" wrapText="1"/>
    </xf>
    <xf numFmtId="49" fontId="9" fillId="0" borderId="27" xfId="93" applyNumberFormat="1" applyFont="1" applyFill="1" applyBorder="1" applyAlignment="1">
      <alignment horizontal="center" vertical="center"/>
    </xf>
    <xf numFmtId="49" fontId="6" fillId="0" borderId="0" xfId="93" applyNumberFormat="1" applyFont="1" applyFill="1" applyBorder="1" applyAlignment="1">
      <alignment vertical="center"/>
    </xf>
    <xf numFmtId="0" fontId="9" fillId="0" borderId="28" xfId="93" applyNumberFormat="1" applyFont="1" applyFill="1" applyBorder="1" applyAlignment="1">
      <alignment horizontal="left" vertical="center" shrinkToFit="1"/>
    </xf>
    <xf numFmtId="0" fontId="9" fillId="0" borderId="29" xfId="93" applyNumberFormat="1" applyFont="1" applyFill="1" applyBorder="1" applyAlignment="1">
      <alignment horizontal="left" vertical="center" shrinkToFit="1"/>
    </xf>
    <xf numFmtId="0" fontId="9" fillId="0" borderId="30" xfId="93" applyNumberFormat="1" applyFont="1" applyFill="1" applyBorder="1" applyAlignment="1">
      <alignment horizontal="left" vertical="center" shrinkToFit="1"/>
    </xf>
    <xf numFmtId="1" fontId="11" fillId="0" borderId="31" xfId="93" applyNumberFormat="1" applyFont="1" applyFill="1" applyBorder="1" applyAlignment="1" applyProtection="1">
      <alignment horizontal="center"/>
      <protection locked="0"/>
    </xf>
    <xf numFmtId="1" fontId="11" fillId="0" borderId="32" xfId="93" applyNumberFormat="1" applyFont="1" applyFill="1" applyBorder="1" applyAlignment="1" applyProtection="1">
      <alignment horizontal="center"/>
      <protection locked="0"/>
    </xf>
    <xf numFmtId="49" fontId="9" fillId="0" borderId="33" xfId="93" applyNumberFormat="1" applyFont="1" applyFill="1" applyBorder="1" applyAlignment="1" applyProtection="1">
      <alignment horizontal="center" vertical="center"/>
    </xf>
    <xf numFmtId="49" fontId="13" fillId="0" borderId="0" xfId="93" applyNumberFormat="1" applyFont="1" applyFill="1" applyBorder="1"/>
    <xf numFmtId="0" fontId="9" fillId="0" borderId="34" xfId="93" applyNumberFormat="1" applyFont="1" applyFill="1" applyBorder="1" applyAlignment="1">
      <alignment horizontal="left" vertical="center" shrinkToFit="1"/>
    </xf>
    <xf numFmtId="0" fontId="9" fillId="0" borderId="35" xfId="93" applyNumberFormat="1" applyFont="1" applyFill="1" applyBorder="1" applyAlignment="1">
      <alignment horizontal="left" vertical="center" shrinkToFit="1"/>
    </xf>
    <xf numFmtId="0" fontId="9" fillId="0" borderId="36" xfId="93" applyNumberFormat="1" applyFont="1" applyFill="1" applyBorder="1" applyAlignment="1">
      <alignment horizontal="left" vertical="center" shrinkToFit="1"/>
    </xf>
    <xf numFmtId="49" fontId="9" fillId="0" borderId="37" xfId="93" applyNumberFormat="1" applyFont="1" applyFill="1" applyBorder="1" applyAlignment="1" applyProtection="1">
      <alignment horizontal="center" vertical="top" shrinkToFit="1"/>
      <protection locked="0"/>
    </xf>
    <xf numFmtId="49" fontId="9" fillId="0" borderId="38" xfId="93" applyNumberFormat="1" applyFont="1" applyFill="1" applyBorder="1" applyAlignment="1" applyProtection="1">
      <alignment horizontal="center" vertical="top" shrinkToFit="1"/>
      <protection locked="0"/>
    </xf>
    <xf numFmtId="49" fontId="9" fillId="0" borderId="39" xfId="93" applyNumberFormat="1" applyFont="1" applyFill="1" applyBorder="1" applyAlignment="1" applyProtection="1">
      <alignment horizontal="center" vertical="center"/>
    </xf>
    <xf numFmtId="49" fontId="9" fillId="0" borderId="40" xfId="93" applyNumberFormat="1" applyFont="1" applyFill="1" applyBorder="1" applyAlignment="1" applyProtection="1">
      <alignment horizontal="center" vertical="center"/>
    </xf>
    <xf numFmtId="0" fontId="9" fillId="0" borderId="41" xfId="93" applyNumberFormat="1" applyFont="1" applyFill="1" applyBorder="1" applyAlignment="1">
      <alignment horizontal="left" vertical="center" shrinkToFit="1"/>
    </xf>
    <xf numFmtId="0" fontId="9" fillId="0" borderId="42" xfId="93" applyNumberFormat="1" applyFont="1" applyFill="1" applyBorder="1" applyAlignment="1">
      <alignment horizontal="left" vertical="center" shrinkToFit="1"/>
    </xf>
    <xf numFmtId="0" fontId="9" fillId="0" borderId="43" xfId="93" applyNumberFormat="1" applyFont="1" applyFill="1" applyBorder="1" applyAlignment="1">
      <alignment horizontal="left" vertical="center" shrinkToFit="1"/>
    </xf>
    <xf numFmtId="1" fontId="11" fillId="0" borderId="44" xfId="93" applyNumberFormat="1" applyFont="1" applyFill="1" applyBorder="1" applyAlignment="1" applyProtection="1">
      <alignment horizontal="center"/>
      <protection locked="0"/>
    </xf>
    <xf numFmtId="1" fontId="11" fillId="0" borderId="45" xfId="93" applyNumberFormat="1" applyFont="1" applyFill="1" applyBorder="1" applyAlignment="1" applyProtection="1">
      <alignment horizontal="center"/>
      <protection locked="0"/>
    </xf>
    <xf numFmtId="1" fontId="11" fillId="0" borderId="46" xfId="93" applyNumberFormat="1" applyFont="1" applyFill="1" applyBorder="1" applyAlignment="1" applyProtection="1">
      <alignment horizontal="center"/>
      <protection locked="0"/>
    </xf>
    <xf numFmtId="49" fontId="9" fillId="0" borderId="47" xfId="93" applyNumberFormat="1" applyFont="1" applyFill="1" applyBorder="1" applyAlignment="1" applyProtection="1">
      <alignment horizontal="center" vertical="center"/>
    </xf>
    <xf numFmtId="49" fontId="9" fillId="0" borderId="48" xfId="93" applyNumberFormat="1" applyFont="1" applyFill="1" applyBorder="1" applyAlignment="1" applyProtection="1">
      <alignment horizontal="center" vertical="top" shrinkToFit="1"/>
      <protection locked="0"/>
    </xf>
    <xf numFmtId="0" fontId="9" fillId="0" borderId="49" xfId="93" applyNumberFormat="1" applyFont="1" applyFill="1" applyBorder="1" applyAlignment="1">
      <alignment horizontal="left" vertical="center" shrinkToFit="1"/>
    </xf>
    <xf numFmtId="0" fontId="9" fillId="0" borderId="50" xfId="93" applyNumberFormat="1" applyFont="1" applyFill="1" applyBorder="1" applyAlignment="1">
      <alignment horizontal="left" vertical="center" shrinkToFit="1"/>
    </xf>
    <xf numFmtId="0" fontId="9" fillId="0" borderId="51" xfId="93" applyNumberFormat="1" applyFont="1" applyFill="1" applyBorder="1" applyAlignment="1">
      <alignment horizontal="left" vertical="center" shrinkToFit="1"/>
    </xf>
    <xf numFmtId="49" fontId="9" fillId="0" borderId="52" xfId="93" applyNumberFormat="1" applyFont="1" applyFill="1" applyBorder="1" applyAlignment="1" applyProtection="1">
      <alignment horizontal="center" vertical="top" shrinkToFit="1"/>
      <protection locked="0"/>
    </xf>
    <xf numFmtId="49" fontId="9" fillId="0" borderId="53" xfId="93" applyNumberFormat="1" applyFont="1" applyFill="1" applyBorder="1" applyAlignment="1" applyProtection="1">
      <alignment horizontal="center" vertical="top" shrinkToFit="1"/>
      <protection locked="0"/>
    </xf>
    <xf numFmtId="49" fontId="9" fillId="0" borderId="54" xfId="93" applyNumberFormat="1" applyFont="1" applyFill="1" applyBorder="1" applyAlignment="1" applyProtection="1">
      <alignment horizontal="center" vertical="center"/>
    </xf>
    <xf numFmtId="49" fontId="14" fillId="0" borderId="0" xfId="93" applyNumberFormat="1" applyFont="1" applyFill="1" applyBorder="1" applyAlignment="1">
      <alignment horizontal="center"/>
    </xf>
    <xf numFmtId="49" fontId="6" fillId="0" borderId="0" xfId="92" applyNumberFormat="1" applyFont="1" applyFill="1" applyBorder="1"/>
    <xf numFmtId="49" fontId="14" fillId="0" borderId="0" xfId="92" applyNumberFormat="1" applyFont="1" applyFill="1" applyBorder="1" applyAlignment="1">
      <alignment horizontal="center"/>
    </xf>
    <xf numFmtId="0" fontId="15" fillId="0" borderId="0" xfId="92" applyFont="1" applyFill="1" applyBorder="1" applyAlignment="1">
      <alignment horizontal="center" vertical="center" wrapText="1"/>
    </xf>
    <xf numFmtId="0" fontId="15" fillId="0" borderId="0" xfId="92" applyNumberFormat="1" applyFont="1" applyFill="1" applyBorder="1" applyAlignment="1">
      <alignment horizontal="center" vertical="center" shrinkToFit="1"/>
    </xf>
    <xf numFmtId="0" fontId="15" fillId="0" borderId="0" xfId="92" applyFont="1" applyFill="1" applyBorder="1" applyAlignment="1" applyProtection="1">
      <alignment horizontal="center" vertical="center" shrinkToFit="1"/>
    </xf>
    <xf numFmtId="0" fontId="15" fillId="0" borderId="0" xfId="92" applyFont="1" applyFill="1" applyBorder="1" applyAlignment="1" applyProtection="1">
      <alignment vertical="center" shrinkToFit="1"/>
    </xf>
    <xf numFmtId="0" fontId="3" fillId="0" borderId="0" xfId="93" applyFont="1" applyFill="1" applyBorder="1" applyAlignment="1">
      <alignment vertical="center" wrapText="1"/>
    </xf>
    <xf numFmtId="0" fontId="3" fillId="0" borderId="0" xfId="93" applyFont="1" applyBorder="1" applyAlignment="1">
      <alignment vertical="center" wrapText="1"/>
    </xf>
    <xf numFmtId="0" fontId="3" fillId="0" borderId="0" xfId="92" applyFont="1" applyFill="1" applyBorder="1" applyAlignment="1">
      <alignment horizontal="center" vertical="center" wrapText="1"/>
    </xf>
    <xf numFmtId="0" fontId="3" fillId="0" borderId="0" xfId="92" applyNumberFormat="1" applyFont="1" applyFill="1" applyBorder="1" applyAlignment="1" applyProtection="1">
      <alignment horizontal="center" shrinkToFit="1"/>
    </xf>
    <xf numFmtId="0" fontId="3" fillId="0" borderId="0" xfId="92" applyFont="1" applyFill="1" applyBorder="1" applyAlignment="1" applyProtection="1">
      <alignment horizontal="center" shrinkToFit="1"/>
    </xf>
    <xf numFmtId="0" fontId="3" fillId="0" borderId="0" xfId="92" applyFont="1" applyFill="1" applyBorder="1" applyAlignment="1" applyProtection="1">
      <alignment vertical="center" shrinkToFit="1"/>
    </xf>
    <xf numFmtId="0" fontId="6" fillId="0" borderId="0" xfId="93" applyFont="1" applyBorder="1" applyAlignment="1">
      <alignment vertical="center" wrapText="1"/>
    </xf>
    <xf numFmtId="0" fontId="6" fillId="0" borderId="0" xfId="92" applyFont="1" applyFill="1" applyBorder="1" applyAlignment="1">
      <alignment horizontal="center" vertical="center" wrapText="1"/>
    </xf>
    <xf numFmtId="0" fontId="3" fillId="0" borderId="0" xfId="92" applyNumberFormat="1" applyFont="1" applyFill="1" applyBorder="1" applyAlignment="1" applyProtection="1">
      <alignment horizontal="center" shrinkToFit="1"/>
      <protection locked="0"/>
    </xf>
    <xf numFmtId="0" fontId="6" fillId="0" borderId="0" xfId="93" applyFont="1" applyAlignment="1">
      <alignment vertical="center" wrapText="1"/>
    </xf>
    <xf numFmtId="0" fontId="6" fillId="0" borderId="0" xfId="92" applyFont="1" applyFill="1" applyAlignment="1">
      <alignment horizontal="center" vertical="center" wrapText="1"/>
    </xf>
    <xf numFmtId="0" fontId="3" fillId="0" borderId="0" xfId="92" applyNumberFormat="1" applyFont="1" applyFill="1" applyBorder="1" applyAlignment="1">
      <alignment horizontal="center" vertical="center" shrinkToFit="1"/>
    </xf>
    <xf numFmtId="0" fontId="3" fillId="0" borderId="0" xfId="92" applyFont="1" applyFill="1" applyBorder="1" applyAlignment="1" applyProtection="1">
      <alignment horizontal="center" vertical="center" shrinkToFit="1"/>
    </xf>
    <xf numFmtId="0" fontId="3" fillId="0" borderId="0" xfId="92" applyNumberFormat="1" applyFont="1" applyFill="1" applyBorder="1" applyAlignment="1">
      <alignment horizontal="center" vertical="center" wrapText="1"/>
    </xf>
    <xf numFmtId="0" fontId="3" fillId="0" borderId="0" xfId="92" applyNumberFormat="1" applyFont="1" applyFill="1" applyBorder="1" applyAlignment="1" applyProtection="1">
      <alignment vertical="center" shrinkToFit="1"/>
    </xf>
    <xf numFmtId="0" fontId="3" fillId="0" borderId="0" xfId="92" applyFont="1" applyFill="1" applyBorder="1" applyAlignment="1">
      <alignment horizontal="center" vertical="top" wrapText="1"/>
    </xf>
    <xf numFmtId="0" fontId="6" fillId="0" borderId="0" xfId="92" applyFont="1" applyAlignment="1">
      <alignment vertical="center"/>
    </xf>
    <xf numFmtId="0" fontId="6" fillId="0" borderId="0" xfId="92" applyNumberFormat="1" applyFont="1" applyAlignment="1">
      <alignment vertical="center"/>
    </xf>
    <xf numFmtId="0" fontId="1" fillId="0" borderId="0" xfId="92" applyAlignment="1">
      <alignment horizontal="center"/>
    </xf>
    <xf numFmtId="0" fontId="1" fillId="0" borderId="0" xfId="92" applyBorder="1" applyAlignment="1">
      <alignment horizontal="center"/>
    </xf>
    <xf numFmtId="0" fontId="1" fillId="0" borderId="0" xfId="92"/>
    <xf numFmtId="0" fontId="1" fillId="0" borderId="0" xfId="92" applyAlignment="1">
      <alignment vertical="center" shrinkToFit="1"/>
    </xf>
    <xf numFmtId="0" fontId="1" fillId="0" borderId="0" xfId="92" applyFill="1" applyAlignment="1">
      <alignment horizontal="center" vertical="center"/>
    </xf>
    <xf numFmtId="0" fontId="1" fillId="0" borderId="0" xfId="92" applyFill="1" applyAlignment="1">
      <alignment horizontal="right" vertical="center"/>
    </xf>
    <xf numFmtId="0" fontId="1" fillId="0" borderId="0" xfId="92" applyFill="1" applyBorder="1" applyAlignment="1">
      <alignment vertical="center"/>
    </xf>
    <xf numFmtId="0" fontId="1" fillId="0" borderId="0" xfId="92" applyFill="1" applyBorder="1" applyAlignment="1">
      <alignment horizontal="center" vertical="center"/>
    </xf>
    <xf numFmtId="0" fontId="1" fillId="0" borderId="0" xfId="92" applyAlignment="1">
      <alignment vertical="top"/>
    </xf>
    <xf numFmtId="0" fontId="44" fillId="0" borderId="0" xfId="99"/>
    <xf numFmtId="49" fontId="9" fillId="0" borderId="19" xfId="92" applyNumberFormat="1" applyFont="1" applyFill="1" applyBorder="1" applyAlignment="1">
      <alignment horizontal="center" vertical="center"/>
    </xf>
    <xf numFmtId="49" fontId="9" fillId="0" borderId="20" xfId="92" applyNumberFormat="1" applyFont="1" applyFill="1" applyBorder="1" applyAlignment="1">
      <alignment horizontal="center" vertical="center" textRotation="90" shrinkToFit="1"/>
    </xf>
    <xf numFmtId="49" fontId="9" fillId="0" borderId="21" xfId="92" applyNumberFormat="1" applyFont="1" applyFill="1" applyBorder="1" applyAlignment="1">
      <alignment horizontal="center" vertical="center" textRotation="90" shrinkToFit="1"/>
    </xf>
    <xf numFmtId="49" fontId="9" fillId="0" borderId="22" xfId="92" applyNumberFormat="1" applyFont="1" applyFill="1" applyBorder="1" applyAlignment="1">
      <alignment horizontal="center" vertical="center"/>
    </xf>
    <xf numFmtId="49" fontId="9" fillId="0" borderId="23" xfId="92" applyNumberFormat="1" applyFont="1" applyFill="1" applyBorder="1" applyAlignment="1">
      <alignment horizontal="center" vertical="center"/>
    </xf>
    <xf numFmtId="49" fontId="1" fillId="0" borderId="24" xfId="92" applyNumberFormat="1" applyFont="1" applyFill="1" applyBorder="1" applyAlignment="1">
      <alignment horizontal="center" vertical="center" wrapText="1"/>
    </xf>
    <xf numFmtId="0" fontId="9" fillId="0" borderId="25" xfId="92" applyNumberFormat="1" applyFont="1" applyFill="1" applyBorder="1" applyAlignment="1">
      <alignment horizontal="center" vertical="center"/>
    </xf>
    <xf numFmtId="0" fontId="9" fillId="0" borderId="20" xfId="92" applyNumberFormat="1" applyFont="1" applyFill="1" applyBorder="1" applyAlignment="1">
      <alignment horizontal="center" vertical="center"/>
    </xf>
    <xf numFmtId="0" fontId="9" fillId="0" borderId="23" xfId="92" applyNumberFormat="1" applyFont="1" applyFill="1" applyBorder="1" applyAlignment="1">
      <alignment horizontal="center" vertical="center"/>
    </xf>
    <xf numFmtId="49" fontId="9" fillId="0" borderId="26" xfId="92" applyNumberFormat="1" applyFont="1" applyFill="1" applyBorder="1" applyAlignment="1">
      <alignment horizontal="center" vertical="center" wrapText="1"/>
    </xf>
    <xf numFmtId="49" fontId="9" fillId="0" borderId="27" xfId="92" applyNumberFormat="1" applyFont="1" applyFill="1" applyBorder="1" applyAlignment="1">
      <alignment horizontal="center" vertical="center"/>
    </xf>
    <xf numFmtId="49" fontId="6" fillId="0" borderId="0" xfId="92" applyNumberFormat="1" applyFont="1" applyFill="1" applyBorder="1" applyAlignment="1">
      <alignment vertical="center"/>
    </xf>
    <xf numFmtId="0" fontId="9" fillId="0" borderId="28" xfId="92" applyNumberFormat="1" applyFont="1" applyFill="1" applyBorder="1" applyAlignment="1">
      <alignment horizontal="left" vertical="center" shrinkToFit="1"/>
    </xf>
    <xf numFmtId="0" fontId="9" fillId="0" borderId="29" xfId="92" applyNumberFormat="1" applyFont="1" applyFill="1" applyBorder="1" applyAlignment="1">
      <alignment horizontal="left" vertical="center" shrinkToFit="1"/>
    </xf>
    <xf numFmtId="0" fontId="9" fillId="0" borderId="30" xfId="92" applyNumberFormat="1" applyFont="1" applyFill="1" applyBorder="1" applyAlignment="1">
      <alignment horizontal="left" vertical="center" shrinkToFit="1"/>
    </xf>
    <xf numFmtId="1" fontId="11" fillId="0" borderId="31" xfId="92" applyNumberFormat="1" applyFont="1" applyFill="1" applyBorder="1" applyAlignment="1" applyProtection="1">
      <alignment horizontal="center"/>
      <protection locked="0"/>
    </xf>
    <xf numFmtId="1" fontId="11" fillId="0" borderId="32" xfId="92" applyNumberFormat="1" applyFont="1" applyFill="1" applyBorder="1" applyAlignment="1" applyProtection="1">
      <alignment horizontal="center"/>
      <protection locked="0"/>
    </xf>
    <xf numFmtId="49" fontId="9" fillId="0" borderId="33" xfId="92" applyNumberFormat="1" applyFont="1" applyFill="1" applyBorder="1" applyAlignment="1" applyProtection="1">
      <alignment horizontal="center" vertical="center"/>
    </xf>
    <xf numFmtId="49" fontId="13" fillId="0" borderId="0" xfId="92" applyNumberFormat="1" applyFont="1" applyFill="1" applyBorder="1"/>
    <xf numFmtId="0" fontId="9" fillId="0" borderId="34" xfId="92" applyNumberFormat="1" applyFont="1" applyFill="1" applyBorder="1" applyAlignment="1">
      <alignment horizontal="left" vertical="center" shrinkToFit="1"/>
    </xf>
    <xf numFmtId="0" fontId="9" fillId="0" borderId="35" xfId="92" applyNumberFormat="1" applyFont="1" applyFill="1" applyBorder="1" applyAlignment="1">
      <alignment horizontal="left" vertical="center" shrinkToFit="1"/>
    </xf>
    <xf numFmtId="0" fontId="9" fillId="0" borderId="36" xfId="92" applyNumberFormat="1" applyFont="1" applyFill="1" applyBorder="1" applyAlignment="1">
      <alignment horizontal="left" vertical="center" shrinkToFit="1"/>
    </xf>
    <xf numFmtId="49" fontId="9" fillId="0" borderId="37" xfId="92" applyNumberFormat="1" applyFont="1" applyFill="1" applyBorder="1" applyAlignment="1" applyProtection="1">
      <alignment horizontal="center" vertical="top" shrinkToFit="1"/>
      <protection locked="0"/>
    </xf>
    <xf numFmtId="49" fontId="9" fillId="0" borderId="38" xfId="92" applyNumberFormat="1" applyFont="1" applyFill="1" applyBorder="1" applyAlignment="1" applyProtection="1">
      <alignment horizontal="center" vertical="top" shrinkToFit="1"/>
      <protection locked="0"/>
    </xf>
    <xf numFmtId="49" fontId="9" fillId="0" borderId="39" xfId="92" applyNumberFormat="1" applyFont="1" applyFill="1" applyBorder="1" applyAlignment="1" applyProtection="1">
      <alignment horizontal="center" vertical="center"/>
    </xf>
    <xf numFmtId="49" fontId="9" fillId="0" borderId="40" xfId="92" applyNumberFormat="1" applyFont="1" applyFill="1" applyBorder="1" applyAlignment="1" applyProtection="1">
      <alignment horizontal="center" vertical="center"/>
    </xf>
    <xf numFmtId="0" fontId="9" fillId="0" borderId="41" xfId="92" applyNumberFormat="1" applyFont="1" applyFill="1" applyBorder="1" applyAlignment="1">
      <alignment horizontal="left" vertical="center" shrinkToFit="1"/>
    </xf>
    <xf numFmtId="0" fontId="9" fillId="0" borderId="42" xfId="92" applyNumberFormat="1" applyFont="1" applyFill="1" applyBorder="1" applyAlignment="1">
      <alignment horizontal="left" vertical="center" shrinkToFit="1"/>
    </xf>
    <xf numFmtId="0" fontId="9" fillId="0" borderId="43" xfId="92" applyNumberFormat="1" applyFont="1" applyFill="1" applyBorder="1" applyAlignment="1">
      <alignment horizontal="left" vertical="center" shrinkToFit="1"/>
    </xf>
    <xf numFmtId="1" fontId="11" fillId="0" borderId="44" xfId="92" applyNumberFormat="1" applyFont="1" applyFill="1" applyBorder="1" applyAlignment="1" applyProtection="1">
      <alignment horizontal="center"/>
      <protection locked="0"/>
    </xf>
    <xf numFmtId="1" fontId="11" fillId="0" borderId="45" xfId="92" applyNumberFormat="1" applyFont="1" applyFill="1" applyBorder="1" applyAlignment="1" applyProtection="1">
      <alignment horizontal="center"/>
      <protection locked="0"/>
    </xf>
    <xf numFmtId="1" fontId="11" fillId="0" borderId="46" xfId="92" applyNumberFormat="1" applyFont="1" applyFill="1" applyBorder="1" applyAlignment="1" applyProtection="1">
      <alignment horizontal="center"/>
      <protection locked="0"/>
    </xf>
    <xf numFmtId="49" fontId="9" fillId="0" borderId="47" xfId="92" applyNumberFormat="1" applyFont="1" applyFill="1" applyBorder="1" applyAlignment="1" applyProtection="1">
      <alignment horizontal="center" vertical="center"/>
    </xf>
    <xf numFmtId="49" fontId="9" fillId="0" borderId="48" xfId="92" applyNumberFormat="1" applyFont="1" applyFill="1" applyBorder="1" applyAlignment="1" applyProtection="1">
      <alignment horizontal="center" vertical="top" shrinkToFit="1"/>
      <protection locked="0"/>
    </xf>
    <xf numFmtId="0" fontId="9" fillId="0" borderId="49" xfId="92" applyNumberFormat="1" applyFont="1" applyFill="1" applyBorder="1" applyAlignment="1">
      <alignment horizontal="left" vertical="center" shrinkToFit="1"/>
    </xf>
    <xf numFmtId="0" fontId="9" fillId="0" borderId="50" xfId="92" applyNumberFormat="1" applyFont="1" applyFill="1" applyBorder="1" applyAlignment="1">
      <alignment horizontal="left" vertical="center" shrinkToFit="1"/>
    </xf>
    <xf numFmtId="0" fontId="9" fillId="0" borderId="51" xfId="92" applyNumberFormat="1" applyFont="1" applyFill="1" applyBorder="1" applyAlignment="1">
      <alignment horizontal="left" vertical="center" shrinkToFit="1"/>
    </xf>
    <xf numFmtId="49" fontId="9" fillId="0" borderId="52" xfId="92" applyNumberFormat="1" applyFont="1" applyFill="1" applyBorder="1" applyAlignment="1" applyProtection="1">
      <alignment horizontal="center" vertical="top" shrinkToFit="1"/>
      <protection locked="0"/>
    </xf>
    <xf numFmtId="49" fontId="9" fillId="0" borderId="53" xfId="92" applyNumberFormat="1" applyFont="1" applyFill="1" applyBorder="1" applyAlignment="1" applyProtection="1">
      <alignment horizontal="center" vertical="top" shrinkToFit="1"/>
      <protection locked="0"/>
    </xf>
    <xf numFmtId="49" fontId="9" fillId="0" borderId="54" xfId="92" applyNumberFormat="1" applyFont="1" applyFill="1" applyBorder="1" applyAlignment="1" applyProtection="1">
      <alignment horizontal="center" vertical="center"/>
    </xf>
    <xf numFmtId="0" fontId="15" fillId="26" borderId="55" xfId="92" applyFont="1" applyFill="1" applyBorder="1" applyAlignment="1">
      <alignment horizontal="center" vertical="center" wrapText="1"/>
    </xf>
    <xf numFmtId="0" fontId="15" fillId="26" borderId="56" xfId="92" applyNumberFormat="1" applyFont="1" applyFill="1" applyBorder="1" applyAlignment="1">
      <alignment horizontal="center" vertical="center" shrinkToFit="1"/>
    </xf>
    <xf numFmtId="0" fontId="15" fillId="26" borderId="55" xfId="92" applyFont="1" applyFill="1" applyBorder="1" applyAlignment="1" applyProtection="1">
      <alignment horizontal="center" vertical="center" shrinkToFit="1"/>
    </xf>
    <xf numFmtId="0" fontId="3" fillId="0" borderId="0" xfId="92" applyFont="1" applyFill="1" applyBorder="1" applyAlignment="1">
      <alignment vertical="center" wrapText="1"/>
    </xf>
    <xf numFmtId="0" fontId="3" fillId="0" borderId="0" xfId="92" applyFont="1" applyBorder="1" applyAlignment="1">
      <alignment vertical="center" wrapText="1"/>
    </xf>
    <xf numFmtId="0" fontId="3" fillId="0" borderId="57" xfId="92" applyFont="1" applyBorder="1" applyAlignment="1">
      <alignment horizontal="center" vertical="center" wrapText="1"/>
    </xf>
    <xf numFmtId="0" fontId="3" fillId="0" borderId="58" xfId="92" applyNumberFormat="1" applyFont="1" applyBorder="1" applyAlignment="1" applyProtection="1">
      <alignment horizontal="center" shrinkToFit="1"/>
    </xf>
    <xf numFmtId="0" fontId="3" fillId="0" borderId="59" xfId="92" applyFont="1" applyBorder="1" applyAlignment="1" applyProtection="1">
      <alignment horizontal="center" shrinkToFit="1"/>
    </xf>
    <xf numFmtId="0" fontId="6" fillId="0" borderId="0" xfId="92" applyFont="1" applyBorder="1" applyAlignment="1">
      <alignment vertical="center" wrapText="1"/>
    </xf>
    <xf numFmtId="0" fontId="3" fillId="0" borderId="59" xfId="92" applyFont="1" applyBorder="1" applyAlignment="1">
      <alignment horizontal="center" vertical="center" wrapText="1"/>
    </xf>
    <xf numFmtId="0" fontId="3" fillId="0" borderId="60" xfId="92" applyNumberFormat="1" applyFont="1" applyBorder="1" applyAlignment="1" applyProtection="1">
      <alignment horizontal="center" shrinkToFit="1"/>
    </xf>
    <xf numFmtId="0" fontId="3" fillId="0" borderId="59" xfId="92" applyNumberFormat="1" applyFont="1" applyFill="1" applyBorder="1" applyAlignment="1" applyProtection="1">
      <alignment horizontal="center" shrinkToFit="1"/>
      <protection locked="0"/>
    </xf>
    <xf numFmtId="0" fontId="6" fillId="0" borderId="0" xfId="92" applyFont="1" applyAlignment="1">
      <alignment vertical="center" wrapText="1"/>
    </xf>
    <xf numFmtId="0" fontId="3" fillId="0" borderId="60" xfId="92" applyNumberFormat="1" applyFont="1" applyBorder="1" applyAlignment="1">
      <alignment horizontal="center" vertical="center" shrinkToFit="1"/>
    </xf>
    <xf numFmtId="0" fontId="3" fillId="0" borderId="59" xfId="92" applyFont="1" applyBorder="1" applyAlignment="1" applyProtection="1">
      <alignment horizontal="center" vertical="center" shrinkToFit="1"/>
    </xf>
    <xf numFmtId="0" fontId="3" fillId="0" borderId="60" xfId="92" applyNumberFormat="1" applyFont="1" applyBorder="1" applyAlignment="1">
      <alignment horizontal="center" vertical="center" wrapText="1"/>
    </xf>
    <xf numFmtId="0" fontId="3" fillId="0" borderId="59" xfId="92" applyFont="1" applyBorder="1" applyAlignment="1">
      <alignment horizontal="center" vertical="top" wrapText="1"/>
    </xf>
    <xf numFmtId="0" fontId="3" fillId="0" borderId="61" xfId="92" applyFont="1" applyBorder="1" applyAlignment="1">
      <alignment horizontal="center" vertical="center" wrapText="1"/>
    </xf>
    <xf numFmtId="0" fontId="3" fillId="0" borderId="62" xfId="92" applyNumberFormat="1" applyFont="1" applyBorder="1" applyAlignment="1">
      <alignment horizontal="center" vertical="center" wrapText="1"/>
    </xf>
    <xf numFmtId="0" fontId="3" fillId="0" borderId="61" xfId="92" applyFont="1" applyBorder="1" applyAlignment="1">
      <alignment horizontal="center" vertical="top" wrapText="1"/>
    </xf>
    <xf numFmtId="49" fontId="4" fillId="0" borderId="0" xfId="92" applyNumberFormat="1" applyFont="1" applyFill="1" applyBorder="1"/>
    <xf numFmtId="49" fontId="6" fillId="0" borderId="0" xfId="92" applyNumberFormat="1" applyFont="1" applyFill="1" applyBorder="1" applyAlignment="1">
      <alignment horizontal="left"/>
    </xf>
    <xf numFmtId="0" fontId="6" fillId="0" borderId="0" xfId="92" applyFont="1" applyFill="1" applyAlignment="1">
      <alignment vertical="center" wrapText="1"/>
    </xf>
    <xf numFmtId="0" fontId="12" fillId="0" borderId="0" xfId="92" applyFont="1" applyFill="1" applyAlignment="1">
      <alignment vertical="center"/>
    </xf>
    <xf numFmtId="0" fontId="12" fillId="0" borderId="0" xfId="92" applyFont="1" applyAlignment="1">
      <alignment vertical="center"/>
    </xf>
    <xf numFmtId="0" fontId="6" fillId="0" borderId="0" xfId="92" applyFont="1" applyFill="1" applyAlignment="1">
      <alignment vertical="center"/>
    </xf>
    <xf numFmtId="0" fontId="6" fillId="0" borderId="17" xfId="92" applyFont="1" applyFill="1" applyBorder="1" applyAlignment="1">
      <alignment vertical="center" shrinkToFit="1"/>
    </xf>
    <xf numFmtId="0" fontId="6" fillId="26" borderId="17" xfId="92" applyFont="1" applyFill="1" applyBorder="1" applyAlignment="1">
      <alignment horizontal="center" vertical="center" shrinkToFit="1"/>
    </xf>
    <xf numFmtId="0" fontId="6" fillId="0" borderId="0" xfId="92" applyFont="1" applyFill="1" applyAlignment="1">
      <alignment vertical="center" shrinkToFit="1"/>
    </xf>
    <xf numFmtId="0" fontId="6" fillId="0" borderId="0" xfId="92" applyFont="1" applyAlignment="1">
      <alignment vertical="center" shrinkToFit="1"/>
    </xf>
    <xf numFmtId="0" fontId="7" fillId="0" borderId="17" xfId="92" applyFont="1" applyFill="1" applyBorder="1" applyAlignment="1">
      <alignment vertical="center" shrinkToFit="1"/>
    </xf>
    <xf numFmtId="0" fontId="7" fillId="0" borderId="17" xfId="92" applyFont="1" applyFill="1" applyBorder="1" applyAlignment="1">
      <alignment horizontal="center" vertical="center" shrinkToFit="1"/>
    </xf>
    <xf numFmtId="0" fontId="7" fillId="0" borderId="0" xfId="92" applyFont="1" applyFill="1" applyAlignment="1">
      <alignment vertical="center" shrinkToFit="1"/>
    </xf>
    <xf numFmtId="0" fontId="7" fillId="0" borderId="0" xfId="92" applyFont="1" applyAlignment="1">
      <alignment vertical="center" shrinkToFit="1"/>
    </xf>
    <xf numFmtId="0" fontId="6" fillId="0" borderId="0" xfId="92" applyFont="1" applyFill="1" applyBorder="1" applyAlignment="1">
      <alignment vertical="center" wrapText="1"/>
    </xf>
    <xf numFmtId="0" fontId="6" fillId="0" borderId="0" xfId="92" applyFont="1" applyFill="1" applyBorder="1" applyAlignment="1" applyProtection="1">
      <alignment vertical="center" wrapText="1"/>
      <protection locked="0"/>
    </xf>
    <xf numFmtId="0" fontId="6" fillId="0" borderId="0" xfId="92" applyNumberFormat="1" applyFont="1" applyFill="1" applyBorder="1" applyAlignment="1">
      <alignment vertical="center" wrapText="1"/>
    </xf>
    <xf numFmtId="0" fontId="6" fillId="0" borderId="0" xfId="92" applyFont="1" applyFill="1" applyBorder="1" applyAlignment="1">
      <alignment horizontal="right" vertical="center" wrapText="1"/>
    </xf>
    <xf numFmtId="0" fontId="11" fillId="0" borderId="0" xfId="92" applyNumberFormat="1" applyFont="1" applyFill="1" applyBorder="1" applyAlignment="1" applyProtection="1">
      <alignment horizontal="right" vertical="center" wrapText="1"/>
    </xf>
    <xf numFmtId="0" fontId="6" fillId="0" borderId="0" xfId="92" applyNumberFormat="1" applyFont="1" applyFill="1" applyBorder="1" applyAlignment="1" applyProtection="1">
      <alignment vertical="center" wrapText="1"/>
    </xf>
    <xf numFmtId="0" fontId="2" fillId="0" borderId="0" xfId="92" applyFont="1" applyFill="1" applyBorder="1" applyAlignment="1">
      <alignment horizontal="center" vertical="center" wrapText="1"/>
    </xf>
    <xf numFmtId="49" fontId="6" fillId="0" borderId="0" xfId="92" applyNumberFormat="1" applyFont="1" applyFill="1" applyAlignment="1">
      <alignment horizontal="center" vertical="center" wrapText="1"/>
    </xf>
    <xf numFmtId="0" fontId="6" fillId="0" borderId="0" xfId="92" applyNumberFormat="1" applyFont="1" applyFill="1" applyAlignment="1">
      <alignment vertical="center" wrapText="1"/>
    </xf>
    <xf numFmtId="0" fontId="2" fillId="0" borderId="35" xfId="92" applyFont="1" applyFill="1" applyBorder="1" applyAlignment="1">
      <alignment horizontal="center" vertical="center" wrapText="1"/>
    </xf>
    <xf numFmtId="0" fontId="6" fillId="0" borderId="35" xfId="92" applyFont="1" applyFill="1" applyBorder="1" applyAlignment="1">
      <alignment horizontal="center" vertical="center" wrapText="1"/>
    </xf>
    <xf numFmtId="49" fontId="2" fillId="0" borderId="35" xfId="92" applyNumberFormat="1" applyFont="1" applyFill="1" applyBorder="1" applyAlignment="1">
      <alignment horizontal="center" vertical="center" wrapText="1"/>
    </xf>
    <xf numFmtId="0" fontId="57" fillId="0" borderId="0" xfId="92" applyFont="1" applyFill="1" applyAlignment="1">
      <alignment horizontal="center" vertical="center" wrapText="1"/>
    </xf>
    <xf numFmtId="0" fontId="57" fillId="0" borderId="0" xfId="92" applyFont="1" applyAlignment="1">
      <alignment horizontal="center" vertical="center" wrapText="1"/>
    </xf>
    <xf numFmtId="0" fontId="58" fillId="0" borderId="63" xfId="92" applyNumberFormat="1" applyFont="1" applyFill="1" applyBorder="1" applyAlignment="1" applyProtection="1">
      <alignment horizontal="left" shrinkToFit="1"/>
    </xf>
    <xf numFmtId="0" fontId="58" fillId="0" borderId="64" xfId="92" applyNumberFormat="1" applyFont="1" applyFill="1" applyBorder="1" applyAlignment="1" applyProtection="1">
      <alignment horizontal="left" shrinkToFit="1"/>
    </xf>
    <xf numFmtId="0" fontId="1" fillId="0" borderId="0" xfId="92" applyFont="1" applyFill="1" applyBorder="1" applyAlignment="1" applyProtection="1">
      <alignment horizontal="left" shrinkToFit="1"/>
    </xf>
    <xf numFmtId="0" fontId="1" fillId="0" borderId="0" xfId="92" applyFill="1" applyBorder="1" applyAlignment="1">
      <alignment horizontal="center" vertical="center" wrapText="1"/>
    </xf>
    <xf numFmtId="49" fontId="57" fillId="0" borderId="0" xfId="92" applyNumberFormat="1" applyFont="1" applyFill="1" applyBorder="1" applyAlignment="1">
      <alignment horizontal="center" vertical="center" wrapText="1"/>
    </xf>
    <xf numFmtId="49" fontId="57" fillId="0" borderId="0" xfId="92" applyNumberFormat="1" applyFont="1" applyFill="1" applyBorder="1" applyAlignment="1" applyProtection="1">
      <alignment horizontal="center" vertical="center" wrapText="1"/>
    </xf>
    <xf numFmtId="0" fontId="57" fillId="0" borderId="0" xfId="92" applyNumberFormat="1" applyFont="1" applyFill="1" applyBorder="1" applyAlignment="1">
      <alignment horizontal="center" vertical="center" wrapText="1"/>
    </xf>
    <xf numFmtId="0" fontId="58" fillId="0" borderId="61" xfId="92" applyNumberFormat="1" applyFont="1" applyFill="1" applyBorder="1" applyAlignment="1" applyProtection="1">
      <alignment horizontal="left" shrinkToFit="1"/>
    </xf>
    <xf numFmtId="0" fontId="58" fillId="0" borderId="35" xfId="92" applyNumberFormat="1" applyFont="1" applyFill="1" applyBorder="1" applyAlignment="1" applyProtection="1">
      <alignment horizontal="left" shrinkToFit="1"/>
    </xf>
    <xf numFmtId="0" fontId="1" fillId="0" borderId="0" xfId="92" applyNumberFormat="1" applyFont="1" applyFill="1" applyBorder="1" applyAlignment="1" applyProtection="1">
      <alignment horizontal="center" shrinkToFit="1"/>
    </xf>
    <xf numFmtId="49" fontId="1" fillId="0" borderId="0" xfId="92" applyNumberFormat="1" applyFont="1" applyFill="1" applyBorder="1" applyAlignment="1" applyProtection="1">
      <alignment horizontal="center" shrinkToFit="1"/>
    </xf>
    <xf numFmtId="0" fontId="6" fillId="0" borderId="0" xfId="92" applyFont="1" applyAlignment="1">
      <alignment horizontal="center" vertical="center" wrapText="1"/>
    </xf>
    <xf numFmtId="0" fontId="58" fillId="0" borderId="57" xfId="92" applyNumberFormat="1" applyFont="1" applyFill="1" applyBorder="1" applyAlignment="1" applyProtection="1">
      <alignment horizontal="left" shrinkToFit="1"/>
    </xf>
    <xf numFmtId="0" fontId="58" fillId="0" borderId="42" xfId="92" applyNumberFormat="1" applyFont="1" applyFill="1" applyBorder="1" applyAlignment="1" applyProtection="1">
      <alignment horizontal="left" shrinkToFit="1"/>
    </xf>
    <xf numFmtId="0" fontId="60" fillId="0" borderId="42" xfId="100" applyNumberFormat="1" applyFont="1" applyFill="1" applyBorder="1" applyAlignment="1" applyProtection="1">
      <alignment horizontal="left" shrinkToFit="1"/>
      <protection locked="0"/>
    </xf>
    <xf numFmtId="0" fontId="9" fillId="0" borderId="58" xfId="92" applyNumberFormat="1" applyFont="1" applyFill="1" applyBorder="1" applyAlignment="1" applyProtection="1">
      <alignment horizontal="center" vertical="top" shrinkToFit="1"/>
      <protection locked="0"/>
    </xf>
    <xf numFmtId="0" fontId="6" fillId="0" borderId="0" xfId="92" applyNumberFormat="1" applyFont="1" applyFill="1" applyBorder="1" applyAlignment="1" applyProtection="1">
      <alignment horizontal="left" shrinkToFit="1"/>
    </xf>
    <xf numFmtId="0" fontId="61" fillId="0" borderId="57" xfId="100" applyNumberFormat="1" applyFont="1" applyFill="1" applyBorder="1" applyAlignment="1" applyProtection="1">
      <alignment horizontal="center" shrinkToFit="1"/>
      <protection locked="0"/>
    </xf>
    <xf numFmtId="0" fontId="1" fillId="0" borderId="59" xfId="92" applyNumberFormat="1" applyFont="1" applyFill="1" applyBorder="1" applyAlignment="1" applyProtection="1">
      <alignment horizontal="center" vertical="top" shrinkToFit="1"/>
    </xf>
    <xf numFmtId="0" fontId="1" fillId="0" borderId="59" xfId="100" applyNumberFormat="1" applyFont="1" applyFill="1" applyBorder="1" applyAlignment="1" applyProtection="1">
      <alignment horizontal="center" shrinkToFit="1"/>
    </xf>
    <xf numFmtId="0" fontId="9" fillId="0" borderId="42" xfId="92" applyNumberFormat="1" applyFont="1" applyFill="1" applyBorder="1" applyAlignment="1" applyProtection="1">
      <alignment vertical="justify" shrinkToFit="1"/>
      <protection locked="0"/>
    </xf>
    <xf numFmtId="0" fontId="1" fillId="0" borderId="0" xfId="100" applyNumberFormat="1" applyFont="1" applyFill="1" applyBorder="1" applyAlignment="1" applyProtection="1">
      <alignment horizontal="center" vertical="top" shrinkToFit="1"/>
    </xf>
    <xf numFmtId="0" fontId="1" fillId="0" borderId="0" xfId="100" applyNumberFormat="1" applyFont="1" applyFill="1" applyBorder="1" applyAlignment="1" applyProtection="1">
      <alignment horizontal="center" shrinkToFit="1"/>
    </xf>
    <xf numFmtId="0" fontId="61" fillId="0" borderId="59" xfId="100" applyNumberFormat="1" applyFont="1" applyFill="1" applyBorder="1" applyAlignment="1" applyProtection="1">
      <alignment horizontal="center" shrinkToFit="1"/>
      <protection locked="0"/>
    </xf>
    <xf numFmtId="49" fontId="1" fillId="0" borderId="59" xfId="92" applyNumberFormat="1" applyFont="1" applyFill="1" applyBorder="1" applyAlignment="1" applyProtection="1">
      <alignment horizontal="center" shrinkToFit="1"/>
    </xf>
    <xf numFmtId="0" fontId="1" fillId="0" borderId="59" xfId="92" applyNumberFormat="1" applyFont="1" applyFill="1" applyBorder="1" applyAlignment="1" applyProtection="1">
      <alignment horizontal="center" shrinkToFit="1"/>
    </xf>
    <xf numFmtId="0" fontId="1" fillId="0" borderId="0" xfId="92" applyNumberFormat="1" applyFont="1" applyFill="1" applyBorder="1" applyAlignment="1" applyProtection="1">
      <alignment horizontal="center" vertical="top" shrinkToFit="1"/>
    </xf>
    <xf numFmtId="0" fontId="1" fillId="0" borderId="0" xfId="92" applyFont="1" applyFill="1" applyBorder="1" applyAlignment="1" applyProtection="1">
      <alignment horizontal="center" shrinkToFit="1"/>
    </xf>
    <xf numFmtId="0" fontId="1" fillId="0" borderId="0" xfId="92" applyFont="1" applyFill="1" applyBorder="1" applyAlignment="1">
      <alignment horizontal="center" wrapText="1"/>
    </xf>
    <xf numFmtId="0" fontId="59" fillId="0" borderId="0" xfId="92" applyFont="1" applyFill="1" applyBorder="1" applyAlignment="1" applyProtection="1">
      <alignment horizontal="center" shrinkToFit="1"/>
    </xf>
    <xf numFmtId="0" fontId="58" fillId="0" borderId="0" xfId="92" applyNumberFormat="1" applyFont="1" applyFill="1" applyBorder="1" applyAlignment="1" applyProtection="1">
      <alignment horizontal="left" shrinkToFit="1"/>
    </xf>
    <xf numFmtId="0" fontId="9" fillId="0" borderId="0" xfId="92" applyNumberFormat="1" applyFont="1" applyFill="1" applyBorder="1" applyAlignment="1" applyProtection="1">
      <alignment horizontal="center" vertical="justify" shrinkToFit="1"/>
      <protection locked="0"/>
    </xf>
    <xf numFmtId="49" fontId="1" fillId="0" borderId="0" xfId="92" applyNumberFormat="1" applyFont="1" applyFill="1" applyBorder="1" applyAlignment="1">
      <alignment horizontal="center" shrinkToFit="1"/>
    </xf>
    <xf numFmtId="49" fontId="4" fillId="0" borderId="0" xfId="92" applyNumberFormat="1" applyFont="1" applyFill="1" applyBorder="1" applyAlignment="1">
      <alignment horizontal="center" vertical="center" wrapText="1" shrinkToFit="1"/>
    </xf>
    <xf numFmtId="0" fontId="6" fillId="0" borderId="0" xfId="92" applyFont="1" applyFill="1" applyAlignment="1" applyProtection="1">
      <alignment vertical="center" wrapText="1"/>
    </xf>
    <xf numFmtId="0" fontId="6" fillId="0" borderId="0" xfId="92" applyFont="1" applyFill="1" applyBorder="1" applyAlignment="1">
      <alignment vertical="center" shrinkToFit="1"/>
    </xf>
    <xf numFmtId="0" fontId="6" fillId="0" borderId="0" xfId="92" applyFont="1" applyFill="1" applyBorder="1" applyAlignment="1">
      <alignment horizontal="center" vertical="center" shrinkToFit="1"/>
    </xf>
    <xf numFmtId="0" fontId="6" fillId="0" borderId="0" xfId="92" applyFont="1" applyFill="1" applyBorder="1" applyAlignment="1" applyProtection="1">
      <alignment vertical="center" wrapText="1"/>
    </xf>
    <xf numFmtId="0" fontId="6" fillId="0" borderId="0" xfId="92" applyFont="1" applyFill="1" applyAlignment="1" applyProtection="1">
      <alignment horizontal="center" shrinkToFit="1"/>
    </xf>
    <xf numFmtId="0" fontId="7" fillId="0" borderId="0" xfId="92" applyFont="1" applyFill="1" applyBorder="1" applyAlignment="1">
      <alignment vertical="center" wrapText="1"/>
    </xf>
    <xf numFmtId="0" fontId="7" fillId="0" borderId="0" xfId="92" applyFont="1" applyFill="1" applyBorder="1" applyAlignment="1" applyProtection="1">
      <alignment vertical="center" wrapText="1"/>
    </xf>
    <xf numFmtId="0" fontId="6" fillId="0" borderId="0" xfId="92" applyFont="1" applyFill="1" applyBorder="1" applyAlignment="1" applyProtection="1">
      <alignment horizontal="center" shrinkToFit="1"/>
    </xf>
    <xf numFmtId="0" fontId="7" fillId="0" borderId="0" xfId="92" applyFont="1" applyFill="1" applyBorder="1" applyAlignment="1">
      <alignment horizontal="center" vertical="center" shrinkToFit="1"/>
    </xf>
    <xf numFmtId="0" fontId="6" fillId="0" borderId="0" xfId="92" applyFont="1" applyFill="1" applyBorder="1" applyAlignment="1" applyProtection="1">
      <alignment horizontal="center" vertical="center" shrinkToFit="1"/>
    </xf>
    <xf numFmtId="0" fontId="6" fillId="0" borderId="0" xfId="92" applyFont="1" applyFill="1" applyBorder="1" applyAlignment="1" applyProtection="1">
      <alignment vertical="center" shrinkToFit="1"/>
    </xf>
    <xf numFmtId="0" fontId="60" fillId="0" borderId="0" xfId="100" applyNumberFormat="1" applyFont="1" applyFill="1" applyBorder="1" applyAlignment="1" applyProtection="1">
      <alignment horizontal="left" shrinkToFit="1"/>
      <protection locked="0"/>
    </xf>
    <xf numFmtId="49" fontId="6" fillId="0" borderId="0" xfId="92" applyNumberFormat="1" applyFont="1" applyFill="1" applyBorder="1" applyAlignment="1" applyProtection="1">
      <alignment horizontal="center" vertical="top" shrinkToFit="1"/>
    </xf>
    <xf numFmtId="0" fontId="6" fillId="0" borderId="0" xfId="92" applyNumberFormat="1" applyFont="1" applyFill="1" applyAlignment="1">
      <alignment vertical="center" shrinkToFit="1"/>
    </xf>
    <xf numFmtId="0" fontId="6" fillId="0" borderId="0" xfId="92" applyFont="1" applyFill="1" applyAlignment="1" applyProtection="1">
      <alignment vertical="center" shrinkToFit="1"/>
    </xf>
    <xf numFmtId="0" fontId="6" fillId="0" borderId="61" xfId="92" applyFont="1" applyFill="1" applyBorder="1" applyAlignment="1">
      <alignment horizontal="center" vertical="center" shrinkToFit="1"/>
    </xf>
    <xf numFmtId="0" fontId="6" fillId="0" borderId="55" xfId="92" applyFont="1" applyFill="1" applyBorder="1" applyAlignment="1">
      <alignment horizontal="center" vertical="center" shrinkToFit="1"/>
    </xf>
    <xf numFmtId="0" fontId="6" fillId="0" borderId="0" xfId="92" applyFont="1" applyFill="1" applyBorder="1" applyAlignment="1" applyProtection="1">
      <alignment horizontal="left" vertical="center" shrinkToFit="1"/>
    </xf>
    <xf numFmtId="0" fontId="6" fillId="0" borderId="0" xfId="92" applyFont="1" applyFill="1" applyBorder="1" applyAlignment="1" applyProtection="1">
      <alignment shrinkToFit="1"/>
    </xf>
    <xf numFmtId="0" fontId="13" fillId="0" borderId="58" xfId="92" applyNumberFormat="1" applyFont="1" applyFill="1" applyBorder="1" applyAlignment="1" applyProtection="1">
      <alignment vertical="top" shrinkToFit="1"/>
      <protection locked="0"/>
    </xf>
    <xf numFmtId="0" fontId="6" fillId="0" borderId="65" xfId="92" applyFont="1" applyFill="1" applyBorder="1" applyAlignment="1">
      <alignment horizontal="center" vertical="center" shrinkToFit="1"/>
    </xf>
    <xf numFmtId="0" fontId="6" fillId="0" borderId="59" xfId="92" applyFont="1" applyFill="1" applyBorder="1" applyAlignment="1" applyProtection="1">
      <alignment horizontal="center" shrinkToFit="1"/>
    </xf>
    <xf numFmtId="0" fontId="13" fillId="0" borderId="42" xfId="92" applyNumberFormat="1" applyFont="1" applyFill="1" applyBorder="1" applyAlignment="1" applyProtection="1">
      <alignment vertical="top" shrinkToFit="1"/>
      <protection locked="0"/>
    </xf>
    <xf numFmtId="0" fontId="6" fillId="0" borderId="17" xfId="92" applyFont="1" applyFill="1" applyBorder="1" applyAlignment="1">
      <alignment horizontal="center" vertical="center" shrinkToFit="1"/>
    </xf>
    <xf numFmtId="0" fontId="58" fillId="0" borderId="0" xfId="92" applyNumberFormat="1" applyFont="1" applyFill="1" applyBorder="1" applyAlignment="1" applyProtection="1">
      <alignment horizontal="center" shrinkToFit="1"/>
    </xf>
    <xf numFmtId="0" fontId="13" fillId="0" borderId="0" xfId="92" applyNumberFormat="1" applyFont="1" applyFill="1" applyBorder="1" applyAlignment="1" applyProtection="1">
      <alignment horizontal="center" vertical="top" shrinkToFit="1"/>
      <protection locked="0"/>
    </xf>
    <xf numFmtId="49" fontId="9" fillId="0" borderId="0" xfId="92" applyNumberFormat="1" applyFont="1" applyFill="1" applyBorder="1" applyAlignment="1" applyProtection="1">
      <alignment vertical="top" shrinkToFit="1"/>
      <protection locked="0"/>
    </xf>
    <xf numFmtId="0" fontId="6" fillId="0" borderId="57" xfId="92" applyFont="1" applyFill="1" applyBorder="1" applyAlignment="1">
      <alignment horizontal="center" vertical="center" shrinkToFit="1"/>
    </xf>
    <xf numFmtId="0" fontId="15" fillId="26" borderId="65" xfId="92" applyFont="1" applyFill="1" applyBorder="1" applyAlignment="1">
      <alignment horizontal="left" vertical="center" wrapText="1"/>
    </xf>
    <xf numFmtId="0" fontId="3" fillId="0" borderId="42" xfId="92" applyFont="1" applyBorder="1" applyAlignment="1">
      <alignment horizontal="left" vertical="center" wrapText="1"/>
    </xf>
    <xf numFmtId="0" fontId="3" fillId="0" borderId="0" xfId="92" applyFont="1" applyBorder="1" applyAlignment="1">
      <alignment horizontal="left" vertical="center" wrapText="1"/>
    </xf>
    <xf numFmtId="0" fontId="3" fillId="0" borderId="0" xfId="92" applyNumberFormat="1" applyFont="1" applyBorder="1" applyAlignment="1">
      <alignment horizontal="center" vertical="center" wrapText="1"/>
    </xf>
    <xf numFmtId="0" fontId="3" fillId="0" borderId="35" xfId="92" applyFont="1" applyBorder="1" applyAlignment="1">
      <alignment horizontal="left" vertical="center" wrapText="1"/>
    </xf>
    <xf numFmtId="0" fontId="3" fillId="0" borderId="35" xfId="92" applyNumberFormat="1" applyFont="1" applyBorder="1" applyAlignment="1">
      <alignment horizontal="center" vertical="center" wrapText="1"/>
    </xf>
    <xf numFmtId="0" fontId="6" fillId="0" borderId="0" xfId="92" applyFont="1" applyFill="1" applyAlignment="1" applyProtection="1">
      <alignment vertical="center" wrapText="1"/>
      <protection locked="0"/>
    </xf>
    <xf numFmtId="0" fontId="6" fillId="0" borderId="0" xfId="92" applyNumberFormat="1" applyFont="1" applyFill="1" applyAlignment="1" applyProtection="1">
      <alignment vertical="center" wrapText="1"/>
      <protection locked="0"/>
    </xf>
    <xf numFmtId="0" fontId="6" fillId="0" borderId="0" xfId="92" applyNumberFormat="1" applyFont="1" applyAlignment="1">
      <alignment vertical="center" wrapText="1"/>
    </xf>
    <xf numFmtId="0" fontId="1" fillId="0" borderId="0" xfId="93" applyAlignment="1">
      <alignment vertical="top"/>
    </xf>
    <xf numFmtId="0" fontId="1" fillId="0" borderId="64" xfId="92" applyNumberFormat="1" applyFont="1" applyFill="1" applyBorder="1" applyAlignment="1" applyProtection="1">
      <alignment horizontal="left" shrinkToFit="1"/>
    </xf>
    <xf numFmtId="0" fontId="1" fillId="0" borderId="35" xfId="92" applyNumberFormat="1" applyFont="1" applyFill="1" applyBorder="1" applyAlignment="1" applyProtection="1">
      <alignment horizontal="left" shrinkToFit="1"/>
    </xf>
    <xf numFmtId="0" fontId="1" fillId="0" borderId="58" xfId="92" applyNumberFormat="1" applyFont="1" applyFill="1" applyBorder="1" applyAlignment="1" applyProtection="1">
      <alignment horizontal="left" shrinkToFit="1"/>
    </xf>
    <xf numFmtId="0" fontId="1" fillId="0" borderId="62" xfId="92" applyNumberFormat="1" applyFont="1" applyFill="1" applyBorder="1" applyAlignment="1" applyProtection="1">
      <alignment horizontal="left" shrinkToFit="1"/>
    </xf>
    <xf numFmtId="0" fontId="1" fillId="0" borderId="42" xfId="92" applyNumberFormat="1" applyFont="1" applyFill="1" applyBorder="1" applyAlignment="1" applyProtection="1">
      <alignment horizontal="left" shrinkToFit="1"/>
    </xf>
    <xf numFmtId="0" fontId="1" fillId="0" borderId="0" xfId="92" applyBorder="1"/>
    <xf numFmtId="0" fontId="6" fillId="0" borderId="0" xfId="92" applyFont="1" applyBorder="1"/>
    <xf numFmtId="0" fontId="6" fillId="26" borderId="0" xfId="92" applyFont="1" applyFill="1" applyBorder="1"/>
    <xf numFmtId="0" fontId="1" fillId="0" borderId="0" xfId="92" applyAlignment="1"/>
    <xf numFmtId="0" fontId="1" fillId="0" borderId="0" xfId="92" applyBorder="1" applyAlignment="1">
      <alignment horizontal="center" vertical="center"/>
    </xf>
    <xf numFmtId="0" fontId="1" fillId="0" borderId="0" xfId="92" applyBorder="1" applyAlignment="1">
      <alignment horizontal="left" vertical="center"/>
    </xf>
    <xf numFmtId="0" fontId="3" fillId="0" borderId="0" xfId="92" applyFont="1" applyBorder="1" applyAlignment="1" applyProtection="1">
      <alignment vertical="center" shrinkToFit="1"/>
    </xf>
    <xf numFmtId="0" fontId="6" fillId="0" borderId="0" xfId="92" applyNumberFormat="1" applyFont="1" applyBorder="1" applyAlignment="1">
      <alignment vertical="center"/>
    </xf>
    <xf numFmtId="0" fontId="15" fillId="0" borderId="0" xfId="92" applyFont="1" applyFill="1" applyBorder="1" applyAlignment="1" applyProtection="1">
      <alignment shrinkToFit="1"/>
    </xf>
    <xf numFmtId="0" fontId="15" fillId="0" borderId="0" xfId="92" applyFont="1" applyBorder="1" applyAlignment="1" applyProtection="1">
      <alignment vertical="center" shrinkToFit="1"/>
    </xf>
    <xf numFmtId="0" fontId="6" fillId="0" borderId="0" xfId="92" applyNumberFormat="1" applyFont="1" applyFill="1" applyBorder="1" applyAlignment="1">
      <alignment vertical="center"/>
    </xf>
    <xf numFmtId="0" fontId="64" fillId="0" borderId="0" xfId="92" applyFont="1" applyBorder="1" applyAlignment="1">
      <alignment horizontal="center" vertical="center"/>
    </xf>
    <xf numFmtId="0" fontId="64" fillId="0" borderId="0" xfId="92" applyFont="1" applyFill="1"/>
    <xf numFmtId="0" fontId="4" fillId="0" borderId="66" xfId="92" applyFont="1" applyFill="1" applyBorder="1" applyAlignment="1" applyProtection="1">
      <alignment horizontal="center" shrinkToFit="1"/>
      <protection locked="0"/>
    </xf>
    <xf numFmtId="0" fontId="4" fillId="0" borderId="67" xfId="92" applyFont="1" applyFill="1" applyBorder="1" applyAlignment="1" applyProtection="1">
      <alignment horizontal="center" shrinkToFit="1"/>
      <protection locked="0"/>
    </xf>
    <xf numFmtId="14" fontId="4" fillId="0" borderId="66" xfId="92" applyNumberFormat="1" applyFont="1" applyFill="1" applyBorder="1" applyAlignment="1" applyProtection="1">
      <alignment horizontal="center" shrinkToFit="1"/>
      <protection locked="0"/>
    </xf>
    <xf numFmtId="14" fontId="4" fillId="0" borderId="67" xfId="92" applyNumberFormat="1" applyFont="1" applyFill="1" applyBorder="1" applyAlignment="1" applyProtection="1">
      <alignment horizontal="center" shrinkToFit="1"/>
      <protection locked="0"/>
    </xf>
    <xf numFmtId="14" fontId="15" fillId="26" borderId="68" xfId="92" applyNumberFormat="1" applyFont="1" applyFill="1" applyBorder="1" applyAlignment="1">
      <alignment horizontal="center" vertical="center" wrapText="1"/>
    </xf>
    <xf numFmtId="0" fontId="4" fillId="26" borderId="69" xfId="92" applyFont="1" applyFill="1" applyBorder="1" applyAlignment="1">
      <alignment horizontal="center" vertical="center" wrapText="1"/>
    </xf>
    <xf numFmtId="0" fontId="1" fillId="0" borderId="0" xfId="92" applyBorder="1" applyAlignment="1"/>
    <xf numFmtId="0" fontId="1" fillId="0" borderId="0" xfId="92" applyFont="1" applyBorder="1" applyAlignment="1">
      <alignment horizontal="center" vertical="center" shrinkToFit="1"/>
    </xf>
    <xf numFmtId="0" fontId="1" fillId="0" borderId="17" xfId="92" applyFont="1" applyBorder="1" applyAlignment="1">
      <alignment horizontal="center" vertical="center" shrinkToFit="1"/>
    </xf>
    <xf numFmtId="0" fontId="7" fillId="0" borderId="17" xfId="92" applyFont="1" applyBorder="1" applyAlignment="1">
      <alignment horizontal="center" vertical="center" shrinkToFit="1"/>
    </xf>
    <xf numFmtId="0" fontId="65" fillId="0" borderId="0" xfId="92" applyFont="1" applyBorder="1" applyAlignment="1">
      <alignment horizontal="center" vertical="center" shrinkToFit="1"/>
    </xf>
    <xf numFmtId="0" fontId="65" fillId="26" borderId="17" xfId="92" applyFont="1" applyFill="1" applyBorder="1" applyAlignment="1">
      <alignment horizontal="center" vertical="center" shrinkToFit="1"/>
    </xf>
    <xf numFmtId="0" fontId="3" fillId="0" borderId="0" xfId="92" applyFont="1"/>
    <xf numFmtId="0" fontId="66" fillId="0" borderId="0" xfId="92" applyNumberFormat="1" applyFont="1" applyBorder="1" applyAlignment="1">
      <alignment vertical="center"/>
    </xf>
    <xf numFmtId="0" fontId="67" fillId="0" borderId="0" xfId="92" applyNumberFormat="1" applyFont="1" applyBorder="1" applyAlignment="1">
      <alignment vertical="center"/>
    </xf>
    <xf numFmtId="0" fontId="58" fillId="0" borderId="58" xfId="92" applyNumberFormat="1" applyFont="1" applyFill="1" applyBorder="1" applyAlignment="1" applyProtection="1">
      <alignment horizontal="left" shrinkToFit="1"/>
    </xf>
    <xf numFmtId="0" fontId="58" fillId="0" borderId="62" xfId="92" applyNumberFormat="1" applyFont="1" applyFill="1" applyBorder="1" applyAlignment="1" applyProtection="1">
      <alignment horizontal="left" shrinkToFit="1"/>
    </xf>
    <xf numFmtId="0" fontId="6" fillId="26" borderId="0" xfId="92" applyFont="1" applyFill="1" applyAlignment="1">
      <alignment horizontal="center" vertical="center" wrapText="1"/>
    </xf>
    <xf numFmtId="0" fontId="6" fillId="26" borderId="0" xfId="92" applyFont="1" applyFill="1" applyAlignment="1">
      <alignment vertical="center" wrapText="1"/>
    </xf>
    <xf numFmtId="0" fontId="68" fillId="0" borderId="35" xfId="92" applyFont="1" applyFill="1" applyBorder="1" applyAlignment="1" applyProtection="1">
      <alignment vertical="center"/>
      <protection locked="0"/>
    </xf>
    <xf numFmtId="0" fontId="68" fillId="0" borderId="61" xfId="92" applyFont="1" applyFill="1" applyBorder="1" applyAlignment="1" applyProtection="1">
      <alignment horizontal="right" vertical="center"/>
      <protection locked="0"/>
    </xf>
    <xf numFmtId="0" fontId="68" fillId="0" borderId="61" xfId="92" applyFont="1" applyFill="1" applyBorder="1" applyAlignment="1">
      <alignment horizontal="center" vertical="center" wrapText="1"/>
    </xf>
    <xf numFmtId="0" fontId="68" fillId="0" borderId="0" xfId="92" applyFont="1" applyFill="1" applyBorder="1" applyAlignment="1" applyProtection="1">
      <alignment vertical="center"/>
      <protection locked="0"/>
    </xf>
    <xf numFmtId="0" fontId="68" fillId="0" borderId="59" xfId="92" applyFont="1" applyFill="1" applyBorder="1" applyAlignment="1" applyProtection="1">
      <alignment horizontal="right" vertical="center"/>
      <protection locked="0"/>
    </xf>
    <xf numFmtId="0" fontId="68" fillId="0" borderId="59" xfId="92" applyFont="1" applyFill="1" applyBorder="1" applyAlignment="1">
      <alignment horizontal="center" vertical="center" wrapText="1"/>
    </xf>
    <xf numFmtId="0" fontId="3" fillId="0" borderId="42" xfId="92" applyFont="1" applyFill="1" applyBorder="1" applyAlignment="1" applyProtection="1">
      <alignment vertical="center"/>
      <protection locked="0"/>
    </xf>
    <xf numFmtId="0" fontId="68" fillId="0" borderId="57" xfId="92" applyFont="1" applyFill="1" applyBorder="1" applyAlignment="1" applyProtection="1">
      <alignment horizontal="right" vertical="center"/>
      <protection locked="0"/>
    </xf>
    <xf numFmtId="0" fontId="68" fillId="0" borderId="57" xfId="92" applyFont="1" applyFill="1" applyBorder="1" applyAlignment="1">
      <alignment horizontal="center" vertical="center" wrapText="1"/>
    </xf>
    <xf numFmtId="0" fontId="15" fillId="0" borderId="0" xfId="92" applyFont="1" applyFill="1" applyAlignment="1">
      <alignment vertical="center" wrapText="1"/>
    </xf>
    <xf numFmtId="0" fontId="15" fillId="26" borderId="65" xfId="92" applyFont="1" applyFill="1" applyBorder="1" applyAlignment="1" applyProtection="1">
      <alignment vertical="center" wrapText="1"/>
      <protection locked="0"/>
    </xf>
    <xf numFmtId="0" fontId="15" fillId="26" borderId="55" xfId="92" applyFont="1" applyFill="1" applyBorder="1" applyAlignment="1" applyProtection="1">
      <alignment horizontal="left" vertical="center" wrapText="1"/>
      <protection locked="0"/>
    </xf>
    <xf numFmtId="0" fontId="64" fillId="0" borderId="0" xfId="92" applyFont="1" applyFill="1" applyBorder="1" applyAlignment="1" applyProtection="1">
      <alignment vertical="center" shrinkToFit="1"/>
    </xf>
    <xf numFmtId="0" fontId="7" fillId="0" borderId="0" xfId="92" applyFont="1" applyFill="1" applyBorder="1" applyAlignment="1">
      <alignment vertical="center" shrinkToFit="1"/>
    </xf>
    <xf numFmtId="0" fontId="64" fillId="0" borderId="0" xfId="92" applyFont="1" applyFill="1" applyBorder="1" applyAlignment="1">
      <alignment vertical="center" shrinkToFit="1"/>
    </xf>
    <xf numFmtId="0" fontId="65" fillId="0" borderId="0" xfId="92" applyFont="1" applyFill="1" applyBorder="1" applyAlignment="1">
      <alignment horizontal="center" vertical="center" shrinkToFit="1"/>
    </xf>
    <xf numFmtId="0" fontId="65" fillId="0" borderId="0" xfId="92" applyFont="1" applyFill="1" applyBorder="1" applyAlignment="1">
      <alignment vertical="center" wrapText="1"/>
    </xf>
    <xf numFmtId="0" fontId="69" fillId="0" borderId="0" xfId="92" applyFont="1" applyFill="1" applyBorder="1" applyAlignment="1">
      <alignment vertical="center" shrinkToFit="1"/>
    </xf>
    <xf numFmtId="0" fontId="65" fillId="0" borderId="0" xfId="92" applyFont="1" applyFill="1" applyBorder="1" applyAlignment="1">
      <alignment horizontal="center" shrinkToFit="1"/>
    </xf>
    <xf numFmtId="0" fontId="64" fillId="0" borderId="0" xfId="92" applyFont="1" applyFill="1" applyBorder="1" applyAlignment="1">
      <alignment horizontal="center" shrinkToFit="1"/>
    </xf>
    <xf numFmtId="0" fontId="64" fillId="0" borderId="0" xfId="92" applyFont="1" applyFill="1" applyBorder="1" applyAlignment="1">
      <alignment horizontal="left" shrinkToFit="1"/>
    </xf>
    <xf numFmtId="0" fontId="65" fillId="0" borderId="0" xfId="92" applyFont="1" applyFill="1" applyBorder="1" applyAlignment="1">
      <alignment vertical="center" shrinkToFit="1"/>
    </xf>
    <xf numFmtId="0" fontId="65" fillId="0" borderId="0" xfId="92" applyFont="1" applyFill="1" applyAlignment="1">
      <alignment vertical="center" wrapText="1"/>
    </xf>
    <xf numFmtId="0" fontId="69" fillId="0" borderId="0" xfId="92" applyFont="1" applyFill="1" applyAlignment="1">
      <alignment vertical="center" shrinkToFit="1"/>
    </xf>
    <xf numFmtId="0" fontId="65" fillId="0" borderId="42" xfId="92" applyFont="1" applyFill="1" applyBorder="1" applyAlignment="1">
      <alignment horizontal="center" shrinkToFit="1"/>
    </xf>
    <xf numFmtId="0" fontId="71" fillId="0" borderId="0" xfId="92" applyFont="1" applyFill="1" applyBorder="1" applyAlignment="1" applyProtection="1">
      <alignment vertical="center" shrinkToFit="1"/>
      <protection locked="0"/>
    </xf>
    <xf numFmtId="0" fontId="65" fillId="0" borderId="0" xfId="92" applyFont="1" applyFill="1" applyAlignment="1">
      <alignment horizontal="center" vertical="center" wrapText="1"/>
    </xf>
    <xf numFmtId="0" fontId="65" fillId="0" borderId="0" xfId="92" applyFont="1" applyFill="1" applyBorder="1" applyAlignment="1">
      <alignment horizontal="center" vertical="top" shrinkToFit="1"/>
    </xf>
    <xf numFmtId="0" fontId="64" fillId="0" borderId="70" xfId="92" applyFont="1" applyFill="1" applyBorder="1" applyAlignment="1" applyProtection="1">
      <alignment horizontal="left" vertical="center" shrinkToFit="1"/>
    </xf>
    <xf numFmtId="0" fontId="65" fillId="0" borderId="71" xfId="92" applyFont="1" applyBorder="1" applyAlignment="1" applyProtection="1">
      <alignment horizontal="left" vertical="center" shrinkToFit="1"/>
    </xf>
    <xf numFmtId="0" fontId="65" fillId="0" borderId="72" xfId="92" applyFont="1" applyBorder="1" applyAlignment="1" applyProtection="1">
      <alignment horizontal="left" vertical="center" shrinkToFit="1"/>
    </xf>
    <xf numFmtId="0" fontId="65" fillId="0" borderId="73" xfId="92" applyFont="1" applyBorder="1" applyAlignment="1" applyProtection="1">
      <alignment horizontal="left" vertical="center" shrinkToFit="1"/>
    </xf>
    <xf numFmtId="0" fontId="6" fillId="0" borderId="60" xfId="92" applyFont="1" applyFill="1" applyBorder="1" applyAlignment="1">
      <alignment horizontal="center" vertical="center" shrinkToFit="1"/>
    </xf>
    <xf numFmtId="49" fontId="65" fillId="0" borderId="0" xfId="92" applyNumberFormat="1" applyFont="1" applyFill="1" applyBorder="1" applyAlignment="1">
      <alignment horizontal="center" shrinkToFit="1"/>
    </xf>
    <xf numFmtId="0" fontId="65" fillId="0" borderId="0" xfId="92" applyFont="1" applyFill="1" applyBorder="1" applyAlignment="1" applyProtection="1">
      <alignment horizontal="center" vertical="top" wrapText="1"/>
    </xf>
    <xf numFmtId="0" fontId="71" fillId="0" borderId="41" xfId="92" applyFont="1" applyFill="1" applyBorder="1" applyAlignment="1" applyProtection="1">
      <alignment horizontal="left" shrinkToFit="1"/>
      <protection locked="0"/>
    </xf>
    <xf numFmtId="0" fontId="65" fillId="0" borderId="43" xfId="92" applyFont="1" applyBorder="1" applyAlignment="1" applyProtection="1">
      <alignment horizontal="left" vertical="center" shrinkToFit="1"/>
    </xf>
    <xf numFmtId="0" fontId="65" fillId="0" borderId="42" xfId="92" applyFont="1" applyBorder="1" applyAlignment="1" applyProtection="1">
      <alignment horizontal="left" vertical="center" shrinkToFit="1"/>
    </xf>
    <xf numFmtId="0" fontId="65" fillId="0" borderId="57" xfId="92" applyFont="1" applyBorder="1" applyAlignment="1" applyProtection="1">
      <alignment horizontal="left" vertical="center" shrinkToFit="1"/>
    </xf>
    <xf numFmtId="0" fontId="15" fillId="0" borderId="58" xfId="92" applyFont="1" applyFill="1" applyBorder="1" applyAlignment="1">
      <alignment horizontal="center" vertical="center" shrinkToFit="1"/>
    </xf>
    <xf numFmtId="0" fontId="15" fillId="0" borderId="42" xfId="92" applyFont="1" applyFill="1" applyBorder="1" applyAlignment="1">
      <alignment horizontal="center" vertical="center" shrinkToFit="1"/>
    </xf>
    <xf numFmtId="0" fontId="65" fillId="0" borderId="0" xfId="92" applyFont="1" applyFill="1" applyBorder="1" applyAlignment="1" applyProtection="1">
      <alignment horizontal="center" shrinkToFit="1"/>
    </xf>
    <xf numFmtId="0" fontId="65" fillId="26" borderId="36" xfId="92" applyFont="1" applyFill="1" applyBorder="1" applyAlignment="1" applyProtection="1">
      <alignment horizontal="left" vertical="center" shrinkToFit="1"/>
    </xf>
    <xf numFmtId="0" fontId="65" fillId="26" borderId="35" xfId="92" applyFont="1" applyFill="1" applyBorder="1" applyAlignment="1" applyProtection="1">
      <alignment horizontal="left" vertical="center" shrinkToFit="1"/>
    </xf>
    <xf numFmtId="0" fontId="65" fillId="26" borderId="61" xfId="92" applyFont="1" applyFill="1" applyBorder="1" applyAlignment="1" applyProtection="1">
      <alignment horizontal="left" vertical="center" shrinkToFit="1"/>
    </xf>
    <xf numFmtId="0" fontId="6" fillId="0" borderId="0" xfId="92" applyFont="1" applyFill="1" applyAlignment="1">
      <alignment horizontal="center" wrapText="1"/>
    </xf>
    <xf numFmtId="0" fontId="15" fillId="0" borderId="0" xfId="92" applyFont="1" applyFill="1" applyBorder="1" applyAlignment="1">
      <alignment vertical="center" wrapText="1" shrinkToFit="1"/>
    </xf>
    <xf numFmtId="0" fontId="15" fillId="0" borderId="0" xfId="92" applyFont="1" applyFill="1" applyBorder="1" applyAlignment="1">
      <alignment vertical="center" shrinkToFit="1"/>
    </xf>
    <xf numFmtId="0" fontId="6" fillId="0" borderId="0" xfId="92" applyFont="1" applyFill="1" applyBorder="1" applyAlignment="1" applyProtection="1">
      <alignment horizontal="center" vertical="top" shrinkToFit="1"/>
    </xf>
    <xf numFmtId="0" fontId="65" fillId="26" borderId="74" xfId="92" applyFont="1" applyFill="1" applyBorder="1" applyAlignment="1" applyProtection="1">
      <alignment horizontal="left" vertical="center" shrinkToFit="1"/>
    </xf>
    <xf numFmtId="0" fontId="65" fillId="26" borderId="75" xfId="92" applyFont="1" applyFill="1" applyBorder="1" applyAlignment="1" applyProtection="1">
      <alignment horizontal="left" vertical="center" shrinkToFit="1"/>
    </xf>
    <xf numFmtId="0" fontId="65" fillId="26" borderId="76" xfId="92" applyFont="1" applyFill="1" applyBorder="1" applyAlignment="1" applyProtection="1">
      <alignment horizontal="left" vertical="center" shrinkToFit="1"/>
    </xf>
    <xf numFmtId="0" fontId="64" fillId="0" borderId="0" xfId="92" applyFont="1" applyFill="1" applyBorder="1" applyAlignment="1" applyProtection="1">
      <alignment horizontal="center" vertical="top" shrinkToFit="1"/>
    </xf>
    <xf numFmtId="0" fontId="71" fillId="0" borderId="59" xfId="92" applyFont="1" applyFill="1" applyBorder="1" applyAlignment="1" applyProtection="1">
      <alignment horizontal="center" shrinkToFit="1"/>
      <protection locked="0"/>
    </xf>
    <xf numFmtId="0" fontId="64" fillId="0" borderId="60" xfId="92" applyFont="1" applyFill="1" applyBorder="1" applyAlignment="1">
      <alignment horizontal="center" vertical="center" shrinkToFit="1"/>
    </xf>
    <xf numFmtId="0" fontId="64" fillId="0" borderId="0" xfId="92" applyFont="1" applyFill="1" applyBorder="1" applyAlignment="1">
      <alignment horizontal="center" vertical="center" shrinkToFit="1"/>
    </xf>
    <xf numFmtId="0" fontId="64" fillId="0" borderId="0" xfId="92" applyFont="1" applyFill="1" applyBorder="1" applyAlignment="1">
      <alignment horizontal="left" vertical="center" shrinkToFit="1"/>
    </xf>
    <xf numFmtId="0" fontId="65" fillId="0" borderId="35" xfId="92" applyFont="1" applyBorder="1" applyAlignment="1">
      <alignment horizontal="left" vertical="center" shrinkToFit="1"/>
    </xf>
    <xf numFmtId="0" fontId="6" fillId="0" borderId="0" xfId="92" applyFont="1" applyFill="1" applyBorder="1" applyAlignment="1">
      <alignment horizontal="center" shrinkToFit="1"/>
    </xf>
    <xf numFmtId="0" fontId="64" fillId="0" borderId="59" xfId="92" applyFont="1" applyFill="1" applyBorder="1" applyAlignment="1" applyProtection="1">
      <alignment horizontal="center" vertical="top" shrinkToFit="1"/>
    </xf>
    <xf numFmtId="0" fontId="65" fillId="0" borderId="75" xfId="92" applyFont="1" applyBorder="1" applyAlignment="1">
      <alignment horizontal="left" vertical="center" shrinkToFit="1"/>
    </xf>
    <xf numFmtId="0" fontId="64" fillId="0" borderId="0" xfId="92" applyFont="1" applyFill="1" applyBorder="1" applyAlignment="1">
      <alignment horizontal="center" vertical="top" shrinkToFit="1"/>
    </xf>
    <xf numFmtId="0" fontId="64" fillId="0" borderId="0" xfId="92" applyFont="1" applyFill="1" applyBorder="1" applyAlignment="1" applyProtection="1">
      <alignment horizontal="left" vertical="center" shrinkToFit="1"/>
    </xf>
    <xf numFmtId="0" fontId="65" fillId="0" borderId="0" xfId="92" applyFont="1" applyFill="1" applyBorder="1" applyAlignment="1" applyProtection="1">
      <alignment horizontal="center" vertical="top" shrinkToFit="1"/>
    </xf>
    <xf numFmtId="0" fontId="65" fillId="0" borderId="36" xfId="92" applyFont="1" applyBorder="1" applyAlignment="1" applyProtection="1">
      <alignment horizontal="left" vertical="center" shrinkToFit="1"/>
    </xf>
    <xf numFmtId="0" fontId="65" fillId="0" borderId="35" xfId="92" applyFont="1" applyBorder="1" applyAlignment="1" applyProtection="1">
      <alignment horizontal="left" vertical="center" shrinkToFit="1"/>
    </xf>
    <xf numFmtId="0" fontId="65" fillId="0" borderId="61" xfId="92" applyFont="1" applyBorder="1" applyAlignment="1" applyProtection="1">
      <alignment horizontal="left" vertical="center" shrinkToFit="1"/>
    </xf>
    <xf numFmtId="0" fontId="64" fillId="0" borderId="0" xfId="92" applyFont="1" applyFill="1" applyBorder="1" applyAlignment="1" applyProtection="1">
      <alignment horizontal="center" shrinkToFit="1"/>
    </xf>
    <xf numFmtId="0" fontId="64" fillId="0" borderId="59" xfId="92" applyFont="1" applyFill="1" applyBorder="1" applyAlignment="1" applyProtection="1">
      <alignment horizontal="center" shrinkToFit="1"/>
    </xf>
    <xf numFmtId="0" fontId="65" fillId="0" borderId="0" xfId="92" applyFont="1" applyFill="1" applyBorder="1" applyAlignment="1" applyProtection="1">
      <alignment horizontal="center" wrapText="1"/>
    </xf>
    <xf numFmtId="0" fontId="65" fillId="0" borderId="74" xfId="92" applyFont="1" applyBorder="1" applyAlignment="1" applyProtection="1">
      <alignment horizontal="left" vertical="center" shrinkToFit="1"/>
    </xf>
    <xf numFmtId="0" fontId="65" fillId="0" borderId="75" xfId="92" applyFont="1" applyBorder="1" applyAlignment="1" applyProtection="1">
      <alignment horizontal="left" vertical="center" shrinkToFit="1"/>
    </xf>
    <xf numFmtId="0" fontId="65" fillId="0" borderId="76" xfId="92" applyFont="1" applyBorder="1" applyAlignment="1" applyProtection="1">
      <alignment horizontal="left" vertical="center" shrinkToFit="1"/>
    </xf>
    <xf numFmtId="0" fontId="6" fillId="0" borderId="0" xfId="92" applyFont="1" applyFill="1" applyBorder="1" applyAlignment="1">
      <alignment horizontal="center" wrapText="1"/>
    </xf>
    <xf numFmtId="49" fontId="6" fillId="0" borderId="0" xfId="92" applyNumberFormat="1" applyFont="1" applyFill="1" applyBorder="1" applyAlignment="1">
      <alignment wrapText="1"/>
    </xf>
    <xf numFmtId="0" fontId="65" fillId="26" borderId="71" xfId="92" applyFont="1" applyFill="1" applyBorder="1" applyAlignment="1" applyProtection="1">
      <alignment horizontal="left" vertical="center" shrinkToFit="1"/>
    </xf>
    <xf numFmtId="0" fontId="65" fillId="26" borderId="72" xfId="92" applyFont="1" applyFill="1" applyBorder="1" applyAlignment="1" applyProtection="1">
      <alignment horizontal="left" vertical="center" shrinkToFit="1"/>
    </xf>
    <xf numFmtId="0" fontId="65" fillId="26" borderId="73" xfId="92" applyFont="1" applyFill="1" applyBorder="1" applyAlignment="1" applyProtection="1">
      <alignment horizontal="left" vertical="center" shrinkToFit="1"/>
    </xf>
    <xf numFmtId="0" fontId="65" fillId="26" borderId="43" xfId="92" applyFont="1" applyFill="1" applyBorder="1" applyAlignment="1" applyProtection="1">
      <alignment horizontal="left" vertical="center" shrinkToFit="1"/>
    </xf>
    <xf numFmtId="0" fontId="65" fillId="26" borderId="42" xfId="92" applyFont="1" applyFill="1" applyBorder="1" applyAlignment="1" applyProtection="1">
      <alignment horizontal="left" vertical="center" shrinkToFit="1"/>
    </xf>
    <xf numFmtId="0" fontId="65" fillId="26" borderId="57" xfId="92" applyFont="1" applyFill="1" applyBorder="1" applyAlignment="1" applyProtection="1">
      <alignment horizontal="left" vertical="center" shrinkToFit="1"/>
    </xf>
    <xf numFmtId="0" fontId="64" fillId="0" borderId="60" xfId="92" applyFont="1" applyFill="1" applyBorder="1" applyAlignment="1">
      <alignment horizontal="center" shrinkToFit="1"/>
    </xf>
    <xf numFmtId="49" fontId="72" fillId="0" borderId="0" xfId="92" applyNumberFormat="1" applyFont="1" applyFill="1" applyBorder="1" applyAlignment="1" applyProtection="1">
      <alignment horizontal="center" shrinkToFit="1"/>
      <protection locked="0"/>
    </xf>
    <xf numFmtId="0" fontId="64" fillId="0" borderId="60" xfId="92" applyFont="1" applyFill="1" applyBorder="1" applyAlignment="1">
      <alignment horizontal="center" vertical="top" shrinkToFit="1"/>
    </xf>
    <xf numFmtId="0" fontId="73" fillId="0" borderId="0" xfId="92" applyFont="1" applyFill="1" applyBorder="1" applyAlignment="1" applyProtection="1">
      <alignment horizontal="center" vertical="center" wrapText="1"/>
    </xf>
    <xf numFmtId="0" fontId="73" fillId="0" borderId="0" xfId="92" applyFont="1" applyFill="1" applyBorder="1" applyAlignment="1">
      <alignment horizontal="center" vertical="center" wrapText="1"/>
    </xf>
    <xf numFmtId="49" fontId="74" fillId="0" borderId="0" xfId="92" applyNumberFormat="1" applyFont="1" applyFill="1" applyBorder="1" applyAlignment="1">
      <alignment horizontal="center" vertical="center" wrapText="1"/>
    </xf>
    <xf numFmtId="0" fontId="65" fillId="0" borderId="0" xfId="92" applyFont="1" applyFill="1" applyBorder="1" applyAlignment="1">
      <alignment horizontal="center" wrapText="1"/>
    </xf>
    <xf numFmtId="0" fontId="71" fillId="0" borderId="0" xfId="92" applyFont="1" applyFill="1" applyBorder="1" applyAlignment="1" applyProtection="1">
      <alignment horizontal="center" shrinkToFit="1"/>
      <protection locked="0"/>
    </xf>
    <xf numFmtId="0" fontId="6" fillId="0" borderId="72" xfId="92" applyFont="1" applyFill="1" applyBorder="1" applyAlignment="1" applyProtection="1">
      <alignment horizontal="center" vertical="center" shrinkToFit="1"/>
    </xf>
    <xf numFmtId="0" fontId="6" fillId="0" borderId="72" xfId="92" applyFont="1" applyFill="1" applyBorder="1" applyAlignment="1">
      <alignment horizontal="center" vertical="center" wrapText="1"/>
    </xf>
    <xf numFmtId="0" fontId="6" fillId="0" borderId="72" xfId="92" applyFont="1" applyBorder="1" applyAlignment="1">
      <alignment horizontal="center" vertical="center" shrinkToFit="1"/>
    </xf>
    <xf numFmtId="0" fontId="6" fillId="0" borderId="75" xfId="92" applyFont="1" applyFill="1" applyBorder="1" applyAlignment="1" applyProtection="1">
      <alignment horizontal="center" vertical="center" shrinkToFit="1"/>
    </xf>
    <xf numFmtId="0" fontId="6" fillId="0" borderId="75" xfId="92" applyFont="1" applyFill="1" applyBorder="1" applyAlignment="1">
      <alignment horizontal="center" vertical="center" wrapText="1"/>
    </xf>
    <xf numFmtId="0" fontId="6" fillId="0" borderId="75" xfId="92" applyFont="1" applyBorder="1" applyAlignment="1">
      <alignment horizontal="center" vertical="center" shrinkToFit="1"/>
    </xf>
    <xf numFmtId="0" fontId="2" fillId="0" borderId="0" xfId="92" applyFont="1" applyFill="1" applyBorder="1" applyAlignment="1" applyProtection="1">
      <alignment horizontal="center" vertical="center" wrapText="1"/>
    </xf>
    <xf numFmtId="0" fontId="4" fillId="0" borderId="35" xfId="92" applyFont="1" applyFill="1" applyBorder="1" applyAlignment="1">
      <alignment horizontal="center" vertical="center" wrapText="1"/>
    </xf>
    <xf numFmtId="0" fontId="57" fillId="0" borderId="35" xfId="92" applyFont="1" applyFill="1" applyBorder="1" applyAlignment="1">
      <alignment horizontal="center" vertical="center" shrinkToFit="1"/>
    </xf>
    <xf numFmtId="0" fontId="57" fillId="0" borderId="0" xfId="92" applyFont="1" applyFill="1" applyBorder="1" applyAlignment="1">
      <alignment horizontal="center" vertical="center" shrinkToFit="1"/>
    </xf>
    <xf numFmtId="0" fontId="4" fillId="0" borderId="0" xfId="92" applyFont="1" applyFill="1" applyAlignment="1">
      <alignment vertical="center" wrapText="1"/>
    </xf>
    <xf numFmtId="0" fontId="4" fillId="0" borderId="0" xfId="92" applyFont="1" applyFill="1" applyBorder="1" applyAlignment="1">
      <alignment vertical="center" wrapText="1"/>
    </xf>
    <xf numFmtId="49" fontId="4" fillId="0" borderId="0" xfId="92" applyNumberFormat="1" applyFont="1" applyFill="1" applyAlignment="1">
      <alignment horizontal="center" vertical="center" wrapText="1"/>
    </xf>
    <xf numFmtId="0" fontId="57" fillId="0" borderId="0" xfId="92" applyFont="1" applyFill="1" applyBorder="1" applyAlignment="1">
      <alignment vertical="center" shrinkToFit="1"/>
    </xf>
    <xf numFmtId="0" fontId="2" fillId="0" borderId="0" xfId="92" applyFont="1" applyFill="1" applyAlignment="1">
      <alignment horizontal="center" vertical="center" wrapText="1"/>
    </xf>
    <xf numFmtId="0" fontId="2" fillId="0" borderId="0" xfId="92" applyFont="1" applyFill="1" applyAlignment="1">
      <alignment vertical="center" wrapText="1"/>
    </xf>
    <xf numFmtId="0" fontId="6" fillId="0" borderId="0" xfId="92" applyFont="1" applyFill="1" applyBorder="1" applyAlignment="1" applyProtection="1">
      <alignment horizontal="center" vertical="center"/>
    </xf>
    <xf numFmtId="0" fontId="4" fillId="0" borderId="0" xfId="92" applyFont="1" applyFill="1" applyAlignment="1">
      <alignment horizontal="right" vertical="center"/>
    </xf>
    <xf numFmtId="0" fontId="4" fillId="0" borderId="0" xfId="92" applyFont="1" applyFill="1" applyBorder="1" applyAlignment="1">
      <alignment vertical="center"/>
    </xf>
    <xf numFmtId="0" fontId="4" fillId="0" borderId="0" xfId="92" applyFont="1" applyFill="1" applyAlignment="1">
      <alignment horizontal="center" vertical="center"/>
    </xf>
    <xf numFmtId="0" fontId="6" fillId="0" borderId="0" xfId="92" applyFont="1" applyFill="1" applyBorder="1" applyAlignment="1">
      <alignment vertical="center"/>
    </xf>
    <xf numFmtId="0" fontId="6" fillId="0" borderId="0" xfId="92" applyFont="1" applyFill="1" applyBorder="1" applyAlignment="1" applyProtection="1">
      <alignment vertical="center"/>
    </xf>
    <xf numFmtId="0" fontId="77" fillId="0" borderId="0" xfId="92" applyFont="1" applyFill="1" applyAlignment="1">
      <alignment horizontal="center" vertical="center"/>
    </xf>
    <xf numFmtId="0" fontId="4" fillId="0" borderId="0" xfId="92" applyFont="1" applyFill="1" applyAlignment="1">
      <alignment horizontal="center" vertical="center" shrinkToFit="1"/>
    </xf>
    <xf numFmtId="0" fontId="7" fillId="0" borderId="0" xfId="92" applyFont="1" applyFill="1" applyAlignment="1">
      <alignment shrinkToFit="1"/>
    </xf>
    <xf numFmtId="0" fontId="7" fillId="0" borderId="18" xfId="92" applyFont="1" applyFill="1" applyBorder="1" applyAlignment="1">
      <alignment horizontal="center" shrinkToFit="1"/>
    </xf>
    <xf numFmtId="0" fontId="6" fillId="26" borderId="17" xfId="92" applyFont="1" applyFill="1" applyBorder="1" applyAlignment="1" applyProtection="1">
      <alignment horizontal="center" vertical="center" shrinkToFit="1"/>
    </xf>
    <xf numFmtId="0" fontId="4" fillId="0" borderId="84" xfId="92" applyFont="1" applyFill="1" applyBorder="1" applyAlignment="1" applyProtection="1">
      <alignment horizontal="left"/>
      <protection locked="0"/>
    </xf>
    <xf numFmtId="0" fontId="4" fillId="0" borderId="85" xfId="92" applyFont="1" applyBorder="1"/>
    <xf numFmtId="0" fontId="4" fillId="0" borderId="86" xfId="92" applyFont="1" applyBorder="1"/>
    <xf numFmtId="0" fontId="1" fillId="0" borderId="17" xfId="92" applyFont="1" applyBorder="1" applyAlignment="1">
      <alignment horizontal="center" vertical="center" shrinkToFit="1"/>
    </xf>
    <xf numFmtId="0" fontId="6" fillId="0" borderId="81" xfId="92" applyFont="1" applyFill="1" applyBorder="1" applyAlignment="1">
      <alignment horizontal="left" vertical="top"/>
    </xf>
    <xf numFmtId="0" fontId="6" fillId="0" borderId="82" xfId="92" applyFont="1" applyFill="1" applyBorder="1" applyAlignment="1">
      <alignment horizontal="left" vertical="top"/>
    </xf>
    <xf numFmtId="0" fontId="4" fillId="0" borderId="78" xfId="92" applyFont="1" applyFill="1" applyBorder="1" applyAlignment="1" applyProtection="1">
      <alignment horizontal="left"/>
      <protection locked="0"/>
    </xf>
    <xf numFmtId="0" fontId="4" fillId="0" borderId="79" xfId="92" applyFont="1" applyBorder="1"/>
    <xf numFmtId="0" fontId="4" fillId="0" borderId="80" xfId="92" applyFont="1" applyBorder="1"/>
    <xf numFmtId="0" fontId="4" fillId="26" borderId="88" xfId="92" applyFont="1" applyFill="1" applyBorder="1" applyAlignment="1">
      <alignment horizontal="center" vertical="center" wrapText="1"/>
    </xf>
    <xf numFmtId="0" fontId="4" fillId="26" borderId="89" xfId="92" applyFont="1" applyFill="1" applyBorder="1" applyAlignment="1">
      <alignment horizontal="center" vertical="center" wrapText="1"/>
    </xf>
    <xf numFmtId="0" fontId="2" fillId="0" borderId="0" xfId="92" applyFont="1" applyAlignment="1">
      <alignment horizontal="center" vertical="center"/>
    </xf>
    <xf numFmtId="0" fontId="4" fillId="0" borderId="0" xfId="92" applyFont="1" applyBorder="1" applyAlignment="1">
      <alignment horizontal="center" vertical="top"/>
    </xf>
    <xf numFmtId="0" fontId="65" fillId="26" borderId="17" xfId="92" applyFont="1" applyFill="1" applyBorder="1" applyAlignment="1">
      <alignment horizontal="center" vertical="center" shrinkToFit="1"/>
    </xf>
    <xf numFmtId="0" fontId="3" fillId="26" borderId="17" xfId="92" applyFont="1" applyFill="1" applyBorder="1" applyAlignment="1">
      <alignment horizontal="center" vertical="center"/>
    </xf>
    <xf numFmtId="0" fontId="11" fillId="0" borderId="17" xfId="92" applyFont="1" applyBorder="1" applyAlignment="1" applyProtection="1">
      <alignment horizontal="center" vertical="center" shrinkToFit="1"/>
      <protection hidden="1"/>
    </xf>
    <xf numFmtId="0" fontId="7" fillId="0" borderId="55" xfId="92" applyFont="1" applyBorder="1" applyAlignment="1">
      <alignment horizontal="center" vertical="center" shrinkToFit="1"/>
    </xf>
    <xf numFmtId="0" fontId="7" fillId="0" borderId="56" xfId="92" applyFont="1" applyBorder="1" applyAlignment="1">
      <alignment horizontal="center" vertical="center" shrinkToFit="1"/>
    </xf>
    <xf numFmtId="0" fontId="4" fillId="0" borderId="69" xfId="92" applyFont="1" applyFill="1" applyBorder="1" applyAlignment="1" applyProtection="1">
      <alignment horizontal="center" vertical="center" shrinkToFit="1"/>
      <protection locked="0"/>
    </xf>
    <xf numFmtId="0" fontId="4" fillId="0" borderId="83" xfId="92" applyFont="1" applyFill="1" applyBorder="1" applyAlignment="1" applyProtection="1">
      <alignment horizontal="center" vertical="center" shrinkToFit="1"/>
      <protection locked="0"/>
    </xf>
    <xf numFmtId="0" fontId="4" fillId="0" borderId="85" xfId="92" applyFont="1" applyFill="1" applyBorder="1" applyAlignment="1" applyProtection="1">
      <alignment horizontal="left"/>
      <protection locked="0"/>
    </xf>
    <xf numFmtId="0" fontId="4" fillId="26" borderId="75" xfId="92" applyFont="1" applyFill="1" applyBorder="1" applyAlignment="1">
      <alignment horizontal="center" vertical="center" wrapText="1"/>
    </xf>
    <xf numFmtId="0" fontId="4" fillId="26" borderId="87" xfId="92" applyFont="1" applyFill="1" applyBorder="1" applyAlignment="1">
      <alignment horizontal="center" vertical="center" wrapText="1"/>
    </xf>
    <xf numFmtId="0" fontId="4" fillId="26" borderId="0" xfId="92" applyFont="1" applyFill="1" applyBorder="1" applyAlignment="1">
      <alignment horizontal="center" vertical="center" wrapText="1"/>
    </xf>
    <xf numFmtId="0" fontId="4" fillId="26" borderId="60" xfId="92" applyFont="1" applyFill="1" applyBorder="1" applyAlignment="1">
      <alignment horizontal="center" vertical="center" wrapText="1"/>
    </xf>
    <xf numFmtId="0" fontId="4" fillId="26" borderId="67" xfId="92" applyFont="1" applyFill="1" applyBorder="1" applyAlignment="1">
      <alignment horizontal="center" vertical="center" wrapText="1"/>
    </xf>
    <xf numFmtId="0" fontId="4" fillId="26" borderId="77" xfId="92" applyFont="1" applyFill="1" applyBorder="1" applyAlignment="1">
      <alignment horizontal="center" vertical="center" wrapText="1"/>
    </xf>
    <xf numFmtId="0" fontId="4" fillId="0" borderId="86" xfId="92" applyFont="1" applyFill="1" applyBorder="1" applyAlignment="1" applyProtection="1">
      <alignment horizontal="left"/>
      <protection locked="0"/>
    </xf>
    <xf numFmtId="0" fontId="4" fillId="0" borderId="79" xfId="92" applyFont="1" applyFill="1" applyBorder="1" applyAlignment="1" applyProtection="1">
      <alignment horizontal="left"/>
      <protection locked="0"/>
    </xf>
    <xf numFmtId="0" fontId="4" fillId="0" borderId="80" xfId="92" applyFont="1" applyFill="1" applyBorder="1" applyAlignment="1" applyProtection="1">
      <alignment horizontal="left"/>
      <protection locked="0"/>
    </xf>
    <xf numFmtId="0" fontId="63" fillId="0" borderId="0" xfId="92" applyFont="1" applyAlignment="1">
      <alignment horizontal="left" vertical="center" wrapText="1"/>
    </xf>
    <xf numFmtId="0" fontId="15" fillId="26" borderId="17" xfId="92" applyFont="1" applyFill="1" applyBorder="1" applyAlignment="1" applyProtection="1">
      <alignment horizontal="center" vertical="center" shrinkToFit="1"/>
    </xf>
    <xf numFmtId="0" fontId="3" fillId="0" borderId="61" xfId="92" applyFont="1" applyBorder="1" applyAlignment="1" applyProtection="1">
      <alignment horizontal="center" vertical="center" shrinkToFit="1"/>
    </xf>
    <xf numFmtId="0" fontId="3" fillId="0" borderId="62" xfId="92" applyFont="1" applyBorder="1" applyAlignment="1" applyProtection="1">
      <alignment horizontal="center" vertical="center" shrinkToFit="1"/>
    </xf>
    <xf numFmtId="0" fontId="3" fillId="0" borderId="18" xfId="92" applyFont="1" applyBorder="1" applyAlignment="1" applyProtection="1">
      <alignment horizontal="center" vertical="center" shrinkToFit="1"/>
    </xf>
    <xf numFmtId="0" fontId="7" fillId="0" borderId="17" xfId="92" applyFont="1" applyBorder="1" applyAlignment="1" applyProtection="1">
      <alignment horizontal="center" vertical="center" shrinkToFit="1"/>
    </xf>
    <xf numFmtId="0" fontId="7" fillId="0" borderId="77" xfId="92" applyFont="1" applyBorder="1" applyAlignment="1" applyProtection="1">
      <alignment horizontal="center" vertical="center" shrinkToFit="1"/>
    </xf>
    <xf numFmtId="0" fontId="7" fillId="0" borderId="17" xfId="92" applyFont="1" applyBorder="1" applyAlignment="1" applyProtection="1">
      <alignment horizontal="center" shrinkToFit="1"/>
    </xf>
    <xf numFmtId="0" fontId="7" fillId="0" borderId="77" xfId="92" applyFont="1" applyBorder="1" applyAlignment="1" applyProtection="1">
      <alignment horizontal="center" shrinkToFit="1"/>
    </xf>
    <xf numFmtId="0" fontId="3" fillId="0" borderId="0" xfId="92" applyFont="1" applyFill="1" applyBorder="1" applyAlignment="1" applyProtection="1">
      <alignment horizontal="left" shrinkToFit="1"/>
    </xf>
    <xf numFmtId="0" fontId="15" fillId="0" borderId="0" xfId="92" applyFont="1" applyFill="1" applyBorder="1" applyAlignment="1">
      <alignment horizontal="left" vertical="center" shrinkToFit="1"/>
    </xf>
    <xf numFmtId="0" fontId="15" fillId="0" borderId="60" xfId="92" applyFont="1" applyFill="1" applyBorder="1" applyAlignment="1">
      <alignment horizontal="left" vertical="center" shrinkToFit="1"/>
    </xf>
    <xf numFmtId="0" fontId="3" fillId="0" borderId="0" xfId="92" applyFont="1" applyFill="1" applyBorder="1" applyAlignment="1">
      <alignment horizontal="left" vertical="center" wrapText="1"/>
    </xf>
    <xf numFmtId="0" fontId="15" fillId="0" borderId="57" xfId="92" applyFont="1" applyBorder="1" applyAlignment="1" applyProtection="1">
      <alignment horizontal="center" vertical="center" shrinkToFit="1"/>
    </xf>
    <xf numFmtId="0" fontId="15" fillId="0" borderId="58" xfId="92" applyFont="1" applyBorder="1" applyAlignment="1" applyProtection="1">
      <alignment horizontal="center" vertical="center" shrinkToFit="1"/>
    </xf>
    <xf numFmtId="0" fontId="15" fillId="0" borderId="59" xfId="92" applyFont="1" applyBorder="1" applyAlignment="1" applyProtection="1">
      <alignment horizontal="center" vertical="center" shrinkToFit="1"/>
    </xf>
    <xf numFmtId="0" fontId="15" fillId="0" borderId="60" xfId="92" applyFont="1" applyBorder="1" applyAlignment="1" applyProtection="1">
      <alignment horizontal="center" vertical="center" shrinkToFit="1"/>
    </xf>
    <xf numFmtId="0" fontId="7" fillId="0" borderId="57" xfId="92" applyFont="1" applyBorder="1" applyAlignment="1" applyProtection="1">
      <alignment horizontal="center" shrinkToFit="1"/>
    </xf>
    <xf numFmtId="0" fontId="7" fillId="0" borderId="58" xfId="92" applyFont="1" applyBorder="1" applyAlignment="1" applyProtection="1">
      <alignment horizontal="center" shrinkToFit="1"/>
    </xf>
    <xf numFmtId="0" fontId="7" fillId="0" borderId="59" xfId="92" applyFont="1" applyBorder="1" applyAlignment="1" applyProtection="1">
      <alignment horizontal="center" shrinkToFit="1"/>
    </xf>
    <xf numFmtId="0" fontId="7" fillId="0" borderId="60" xfId="92" applyFont="1" applyBorder="1" applyAlignment="1" applyProtection="1">
      <alignment horizontal="center" shrinkToFit="1"/>
    </xf>
    <xf numFmtId="0" fontId="15" fillId="26" borderId="55" xfId="92" applyFont="1" applyFill="1" applyBorder="1" applyAlignment="1" applyProtection="1">
      <alignment horizontal="center" vertical="center" shrinkToFit="1"/>
    </xf>
    <xf numFmtId="0" fontId="15" fillId="26" borderId="56" xfId="92" applyFont="1" applyFill="1" applyBorder="1" applyAlignment="1" applyProtection="1">
      <alignment horizontal="center" vertical="center" shrinkToFit="1"/>
    </xf>
    <xf numFmtId="0" fontId="15" fillId="26" borderId="65" xfId="92" applyFont="1" applyFill="1" applyBorder="1" applyAlignment="1" applyProtection="1">
      <alignment horizontal="center" vertical="center" shrinkToFit="1"/>
    </xf>
    <xf numFmtId="0" fontId="3" fillId="0" borderId="61" xfId="92" applyFont="1" applyBorder="1" applyAlignment="1" applyProtection="1">
      <alignment horizontal="left" vertical="center" shrinkToFit="1"/>
    </xf>
    <xf numFmtId="0" fontId="3" fillId="0" borderId="35" xfId="92" applyFont="1" applyBorder="1" applyAlignment="1" applyProtection="1">
      <alignment horizontal="left" vertical="center" shrinkToFit="1"/>
    </xf>
    <xf numFmtId="0" fontId="3" fillId="0" borderId="62" xfId="92" applyFont="1" applyBorder="1" applyAlignment="1" applyProtection="1">
      <alignment horizontal="left" vertical="center" shrinkToFit="1"/>
    </xf>
    <xf numFmtId="14" fontId="3" fillId="0" borderId="55" xfId="92" applyNumberFormat="1" applyFont="1" applyBorder="1" applyAlignment="1" applyProtection="1">
      <alignment horizontal="center" vertical="center" shrinkToFit="1"/>
    </xf>
    <xf numFmtId="14" fontId="3" fillId="0" borderId="56" xfId="92" applyNumberFormat="1" applyFont="1" applyBorder="1" applyAlignment="1" applyProtection="1">
      <alignment horizontal="center" vertical="center" shrinkToFit="1"/>
    </xf>
    <xf numFmtId="164" fontId="3" fillId="0" borderId="55" xfId="92" applyNumberFormat="1" applyFont="1" applyBorder="1" applyAlignment="1" applyProtection="1">
      <alignment horizontal="center" vertical="center" shrinkToFit="1"/>
    </xf>
    <xf numFmtId="164" fontId="3" fillId="0" borderId="56" xfId="92" applyNumberFormat="1" applyFont="1" applyBorder="1" applyAlignment="1" applyProtection="1">
      <alignment horizontal="center" vertical="center" shrinkToFit="1"/>
    </xf>
    <xf numFmtId="0" fontId="15" fillId="0" borderId="0" xfId="92" applyFont="1" applyFill="1" applyBorder="1" applyAlignment="1">
      <alignment horizontal="left" vertical="center" wrapText="1"/>
    </xf>
    <xf numFmtId="0" fontId="15" fillId="0" borderId="0" xfId="92" applyFont="1" applyFill="1" applyBorder="1" applyAlignment="1" applyProtection="1">
      <alignment horizontal="left" vertical="center" shrinkToFit="1"/>
    </xf>
    <xf numFmtId="0" fontId="3" fillId="0" borderId="0" xfId="92" applyFont="1" applyFill="1" applyBorder="1" applyAlignment="1">
      <alignment horizontal="left" vertical="center" shrinkToFit="1"/>
    </xf>
    <xf numFmtId="0" fontId="3" fillId="0" borderId="60" xfId="92" applyFont="1" applyFill="1" applyBorder="1" applyAlignment="1">
      <alignment horizontal="left" vertical="center" shrinkToFit="1"/>
    </xf>
    <xf numFmtId="0" fontId="3" fillId="0" borderId="57" xfId="92" applyFont="1" applyBorder="1" applyAlignment="1" applyProtection="1">
      <alignment horizontal="left" vertical="center" shrinkToFit="1"/>
    </xf>
    <xf numFmtId="0" fontId="3" fillId="0" borderId="42" xfId="92" applyFont="1" applyBorder="1" applyAlignment="1" applyProtection="1">
      <alignment horizontal="left" vertical="center" shrinkToFit="1"/>
    </xf>
    <xf numFmtId="0" fontId="3" fillId="0" borderId="58" xfId="92" applyFont="1" applyBorder="1" applyAlignment="1" applyProtection="1">
      <alignment horizontal="left" vertical="center" shrinkToFit="1"/>
    </xf>
    <xf numFmtId="0" fontId="9" fillId="0" borderId="77" xfId="93" applyNumberFormat="1" applyFont="1" applyFill="1" applyBorder="1" applyAlignment="1" applyProtection="1">
      <alignment horizontal="center" vertical="center"/>
      <protection locked="0"/>
    </xf>
    <xf numFmtId="0" fontId="9" fillId="0" borderId="100" xfId="93" applyNumberFormat="1" applyFont="1" applyFill="1" applyBorder="1" applyAlignment="1" applyProtection="1">
      <alignment horizontal="center" vertical="center"/>
      <protection locked="0"/>
    </xf>
    <xf numFmtId="0" fontId="9" fillId="0" borderId="101" xfId="93" applyNumberFormat="1" applyFont="1" applyFill="1" applyBorder="1" applyAlignment="1">
      <alignment horizontal="center" vertical="center"/>
    </xf>
    <xf numFmtId="0" fontId="9" fillId="0" borderId="102" xfId="93" applyNumberFormat="1" applyFont="1" applyFill="1" applyBorder="1" applyAlignment="1">
      <alignment horizontal="center" vertical="center"/>
    </xf>
    <xf numFmtId="49" fontId="9" fillId="27" borderId="57" xfId="93" applyNumberFormat="1" applyFont="1" applyFill="1" applyBorder="1" applyAlignment="1" applyProtection="1">
      <alignment horizontal="center"/>
    </xf>
    <xf numFmtId="49" fontId="9" fillId="0" borderId="103" xfId="93" applyNumberFormat="1" applyFont="1" applyFill="1" applyBorder="1" applyAlignment="1" applyProtection="1">
      <alignment horizontal="center"/>
    </xf>
    <xf numFmtId="49" fontId="12" fillId="0" borderId="41" xfId="93" applyNumberFormat="1" applyFont="1" applyFill="1" applyBorder="1" applyAlignment="1" applyProtection="1">
      <alignment horizontal="center" vertical="center"/>
    </xf>
    <xf numFmtId="49" fontId="12" fillId="0" borderId="49" xfId="93" applyNumberFormat="1" applyFont="1" applyFill="1" applyBorder="1" applyAlignment="1" applyProtection="1">
      <alignment horizontal="center" vertical="center"/>
    </xf>
    <xf numFmtId="0" fontId="2" fillId="0" borderId="0" xfId="93" applyFont="1" applyFill="1" applyBorder="1" applyAlignment="1">
      <alignment horizontal="left" vertical="center"/>
    </xf>
    <xf numFmtId="0" fontId="1" fillId="0" borderId="0" xfId="93" applyFont="1" applyFill="1" applyBorder="1" applyAlignment="1">
      <alignment horizontal="left" vertical="center"/>
    </xf>
    <xf numFmtId="49" fontId="9" fillId="27" borderId="77" xfId="93" applyNumberFormat="1" applyFont="1" applyFill="1" applyBorder="1" applyAlignment="1" applyProtection="1">
      <alignment horizontal="center"/>
    </xf>
    <xf numFmtId="49" fontId="9" fillId="0" borderId="18" xfId="93" applyNumberFormat="1" applyFont="1" applyFill="1" applyBorder="1" applyAlignment="1" applyProtection="1">
      <alignment horizontal="center"/>
    </xf>
    <xf numFmtId="49" fontId="12" fillId="0" borderId="34" xfId="93" applyNumberFormat="1" applyFont="1" applyFill="1" applyBorder="1" applyAlignment="1" applyProtection="1">
      <alignment horizontal="center" vertical="center"/>
    </xf>
    <xf numFmtId="49" fontId="12" fillId="0" borderId="90" xfId="93" applyNumberFormat="1" applyFont="1" applyFill="1" applyBorder="1" applyAlignment="1" applyProtection="1">
      <alignment horizontal="center" vertical="center"/>
      <protection locked="0"/>
    </xf>
    <xf numFmtId="49" fontId="12" fillId="0" borderId="98" xfId="93" applyNumberFormat="1" applyFont="1" applyFill="1" applyBorder="1" applyAlignment="1" applyProtection="1">
      <alignment horizontal="center" vertical="center"/>
      <protection locked="0"/>
    </xf>
    <xf numFmtId="0" fontId="9" fillId="0" borderId="97" xfId="93" applyNumberFormat="1" applyFont="1" applyFill="1" applyBorder="1" applyAlignment="1">
      <alignment horizontal="center" vertical="center"/>
    </xf>
    <xf numFmtId="49" fontId="9" fillId="0" borderId="93" xfId="93" applyNumberFormat="1" applyFont="1" applyFill="1" applyBorder="1" applyAlignment="1">
      <alignment horizontal="center" vertical="center"/>
    </xf>
    <xf numFmtId="0" fontId="9" fillId="0" borderId="94" xfId="93" applyNumberFormat="1" applyFont="1" applyFill="1" applyBorder="1" applyAlignment="1" applyProtection="1">
      <alignment horizontal="center" vertical="center"/>
      <protection locked="0"/>
    </xf>
    <xf numFmtId="0" fontId="9" fillId="0" borderId="18" xfId="93" applyNumberFormat="1" applyFont="1" applyFill="1" applyBorder="1" applyAlignment="1" applyProtection="1">
      <alignment horizontal="center" vertical="center"/>
      <protection locked="0"/>
    </xf>
    <xf numFmtId="0" fontId="9" fillId="0" borderId="68" xfId="93" applyNumberFormat="1" applyFont="1" applyFill="1" applyBorder="1" applyAlignment="1">
      <alignment horizontal="center" vertical="center"/>
    </xf>
    <xf numFmtId="0" fontId="9" fillId="0" borderId="95" xfId="93" applyNumberFormat="1" applyFont="1" applyFill="1" applyBorder="1" applyAlignment="1">
      <alignment horizontal="center" vertical="center"/>
    </xf>
    <xf numFmtId="49" fontId="12" fillId="0" borderId="91" xfId="93" applyNumberFormat="1" applyFont="1" applyFill="1" applyBorder="1" applyAlignment="1" applyProtection="1">
      <alignment horizontal="center" vertical="center"/>
      <protection locked="0"/>
    </xf>
    <xf numFmtId="49" fontId="9" fillId="0" borderId="99" xfId="93" applyNumberFormat="1" applyFont="1" applyFill="1" applyBorder="1" applyAlignment="1">
      <alignment horizontal="center" vertical="center"/>
    </xf>
    <xf numFmtId="49" fontId="12" fillId="0" borderId="96" xfId="93" applyNumberFormat="1" applyFont="1" applyFill="1" applyBorder="1" applyAlignment="1" applyProtection="1">
      <alignment horizontal="center" vertical="center"/>
      <protection locked="0"/>
    </xf>
    <xf numFmtId="0" fontId="7" fillId="0" borderId="18" xfId="92" applyNumberFormat="1" applyFont="1" applyFill="1" applyBorder="1" applyAlignment="1" applyProtection="1">
      <alignment horizontal="center" vertical="center" shrinkToFit="1"/>
    </xf>
    <xf numFmtId="0" fontId="7" fillId="0" borderId="55" xfId="92" applyFont="1" applyFill="1" applyBorder="1" applyAlignment="1">
      <alignment horizontal="center" vertical="center" shrinkToFit="1"/>
    </xf>
    <xf numFmtId="0" fontId="7" fillId="0" borderId="65" xfId="92" applyFont="1" applyFill="1" applyBorder="1" applyAlignment="1">
      <alignment horizontal="center" vertical="center" shrinkToFit="1"/>
    </xf>
    <xf numFmtId="0" fontId="7" fillId="0" borderId="56" xfId="92" applyFont="1" applyFill="1" applyBorder="1" applyAlignment="1">
      <alignment horizontal="center" vertical="center" shrinkToFit="1"/>
    </xf>
    <xf numFmtId="0" fontId="11" fillId="0" borderId="0" xfId="93" applyFont="1" applyFill="1" applyAlignment="1">
      <alignment horizontal="center" vertical="top"/>
    </xf>
    <xf numFmtId="0" fontId="9" fillId="0" borderId="92" xfId="93" applyNumberFormat="1" applyFont="1" applyFill="1" applyBorder="1" applyAlignment="1">
      <alignment horizontal="center" vertical="center"/>
    </xf>
    <xf numFmtId="49" fontId="9" fillId="27" borderId="60" xfId="93" applyNumberFormat="1" applyFont="1" applyFill="1" applyBorder="1" applyAlignment="1" applyProtection="1">
      <alignment horizontal="center"/>
    </xf>
    <xf numFmtId="49" fontId="9" fillId="0" borderId="62" xfId="93" applyNumberFormat="1" applyFont="1" applyFill="1" applyBorder="1" applyAlignment="1" applyProtection="1">
      <alignment horizontal="center"/>
    </xf>
    <xf numFmtId="1" fontId="12" fillId="0" borderId="70" xfId="93" applyNumberFormat="1" applyFont="1" applyFill="1" applyBorder="1" applyAlignment="1" applyProtection="1">
      <alignment horizontal="center" vertical="center"/>
    </xf>
    <xf numFmtId="1" fontId="12" fillId="0" borderId="34" xfId="93" applyNumberFormat="1" applyFont="1" applyFill="1" applyBorder="1" applyAlignment="1" applyProtection="1">
      <alignment horizontal="center" vertical="center"/>
    </xf>
    <xf numFmtId="49" fontId="8" fillId="0" borderId="0" xfId="93" applyNumberFormat="1" applyFont="1" applyFill="1" applyBorder="1" applyAlignment="1">
      <alignment horizontal="center"/>
    </xf>
    <xf numFmtId="0" fontId="2" fillId="0" borderId="35" xfId="92" applyFont="1" applyBorder="1" applyAlignment="1">
      <alignment horizontal="center"/>
    </xf>
    <xf numFmtId="0" fontId="5" fillId="0" borderId="17" xfId="92" applyFont="1" applyBorder="1" applyAlignment="1">
      <alignment horizontal="center" vertical="center" shrinkToFit="1"/>
    </xf>
    <xf numFmtId="0" fontId="4" fillId="0" borderId="0" xfId="92" applyFont="1" applyBorder="1" applyAlignment="1">
      <alignment horizontal="center" vertical="center"/>
    </xf>
    <xf numFmtId="0" fontId="6" fillId="26" borderId="17" xfId="92" applyFont="1" applyFill="1" applyBorder="1" applyAlignment="1">
      <alignment horizontal="center" shrinkToFit="1"/>
    </xf>
    <xf numFmtId="0" fontId="6" fillId="26" borderId="17" xfId="92" applyNumberFormat="1" applyFont="1" applyFill="1" applyBorder="1" applyAlignment="1" applyProtection="1">
      <alignment horizontal="center" shrinkToFit="1"/>
    </xf>
    <xf numFmtId="0" fontId="6" fillId="26" borderId="55" xfId="92" applyNumberFormat="1" applyFont="1" applyFill="1" applyBorder="1" applyAlignment="1" applyProtection="1">
      <alignment horizontal="center" shrinkToFit="1"/>
    </xf>
    <xf numFmtId="0" fontId="6" fillId="26" borderId="65" xfId="92" applyNumberFormat="1" applyFont="1" applyFill="1" applyBorder="1" applyAlignment="1" applyProtection="1">
      <alignment horizontal="center" shrinkToFit="1"/>
    </xf>
    <xf numFmtId="0" fontId="6" fillId="26" borderId="56" xfId="92" applyNumberFormat="1" applyFont="1" applyFill="1" applyBorder="1" applyAlignment="1" applyProtection="1">
      <alignment horizontal="center" shrinkToFit="1"/>
    </xf>
    <xf numFmtId="0" fontId="7" fillId="0" borderId="18" xfId="92" applyFont="1" applyFill="1" applyBorder="1" applyAlignment="1">
      <alignment horizontal="center" vertical="center" shrinkToFit="1"/>
    </xf>
    <xf numFmtId="0" fontId="3" fillId="0" borderId="0" xfId="92" applyFont="1" applyBorder="1" applyAlignment="1">
      <alignment horizontal="left" vertical="center" wrapText="1"/>
    </xf>
    <xf numFmtId="0" fontId="3" fillId="0" borderId="0" xfId="92" applyFont="1" applyBorder="1" applyAlignment="1" applyProtection="1">
      <alignment horizontal="left" shrinkToFit="1"/>
    </xf>
    <xf numFmtId="0" fontId="15" fillId="0" borderId="0" xfId="92" applyFont="1" applyBorder="1" applyAlignment="1">
      <alignment horizontal="left" vertical="center" shrinkToFit="1"/>
    </xf>
    <xf numFmtId="0" fontId="15" fillId="0" borderId="60" xfId="92" applyFont="1" applyBorder="1" applyAlignment="1">
      <alignment horizontal="left" vertical="center" shrinkToFit="1"/>
    </xf>
    <xf numFmtId="0" fontId="3" fillId="0" borderId="35" xfId="92" applyFont="1" applyBorder="1" applyAlignment="1">
      <alignment horizontal="left" vertical="center" wrapText="1"/>
    </xf>
    <xf numFmtId="0" fontId="3" fillId="0" borderId="35" xfId="92" applyFont="1" applyBorder="1" applyAlignment="1" applyProtection="1">
      <alignment horizontal="left" shrinkToFit="1"/>
    </xf>
    <xf numFmtId="0" fontId="15" fillId="0" borderId="35" xfId="92" applyFont="1" applyBorder="1" applyAlignment="1">
      <alignment horizontal="left" vertical="center" shrinkToFit="1"/>
    </xf>
    <xf numFmtId="0" fontId="15" fillId="0" borderId="62" xfId="92" applyFont="1" applyBorder="1" applyAlignment="1">
      <alignment horizontal="left" vertical="center" shrinkToFit="1"/>
    </xf>
    <xf numFmtId="0" fontId="2" fillId="0" borderId="0" xfId="92" applyFont="1" applyFill="1" applyBorder="1" applyAlignment="1">
      <alignment horizontal="left" vertical="center"/>
    </xf>
    <xf numFmtId="0" fontId="1" fillId="0" borderId="0" xfId="92" applyFont="1" applyFill="1" applyBorder="1" applyAlignment="1">
      <alignment horizontal="left" vertical="center"/>
    </xf>
    <xf numFmtId="0" fontId="15" fillId="26" borderId="65" xfId="92" applyFont="1" applyFill="1" applyBorder="1" applyAlignment="1">
      <alignment horizontal="left" vertical="center" wrapText="1"/>
    </xf>
    <xf numFmtId="0" fontId="15" fillId="26" borderId="65" xfId="92" applyFont="1" applyFill="1" applyBorder="1" applyAlignment="1" applyProtection="1">
      <alignment horizontal="left" vertical="center" shrinkToFit="1"/>
    </xf>
    <xf numFmtId="0" fontId="15" fillId="26" borderId="65" xfId="92" applyFont="1" applyFill="1" applyBorder="1" applyAlignment="1">
      <alignment horizontal="left" vertical="center" shrinkToFit="1"/>
    </xf>
    <xf numFmtId="0" fontId="15" fillId="26" borderId="56" xfId="92" applyFont="1" applyFill="1" applyBorder="1" applyAlignment="1">
      <alignment horizontal="left" vertical="center" shrinkToFit="1"/>
    </xf>
    <xf numFmtId="0" fontId="3" fillId="0" borderId="42" xfId="92" applyFont="1" applyBorder="1" applyAlignment="1">
      <alignment horizontal="left" vertical="center" wrapText="1"/>
    </xf>
    <xf numFmtId="0" fontId="3" fillId="0" borderId="42" xfId="92" applyFont="1" applyBorder="1" applyAlignment="1" applyProtection="1">
      <alignment horizontal="left" shrinkToFit="1"/>
    </xf>
    <xf numFmtId="0" fontId="3" fillId="0" borderId="42" xfId="92" applyFont="1" applyBorder="1" applyAlignment="1">
      <alignment horizontal="left" vertical="center" shrinkToFit="1"/>
    </xf>
    <xf numFmtId="0" fontId="3" fillId="0" borderId="58" xfId="92" applyFont="1" applyBorder="1" applyAlignment="1">
      <alignment horizontal="left" vertical="center" shrinkToFit="1"/>
    </xf>
    <xf numFmtId="0" fontId="9" fillId="0" borderId="97" xfId="92" applyNumberFormat="1" applyFont="1" applyFill="1" applyBorder="1" applyAlignment="1">
      <alignment horizontal="center" vertical="center"/>
    </xf>
    <xf numFmtId="0" fontId="9" fillId="0" borderId="93" xfId="92" applyNumberFormat="1" applyFont="1" applyFill="1" applyBorder="1" applyAlignment="1">
      <alignment horizontal="center" vertical="center"/>
    </xf>
    <xf numFmtId="0" fontId="9" fillId="0" borderId="94" xfId="92" applyNumberFormat="1" applyFont="1" applyFill="1" applyBorder="1" applyAlignment="1" applyProtection="1">
      <alignment horizontal="center" vertical="center"/>
      <protection locked="0"/>
    </xf>
    <xf numFmtId="0" fontId="9" fillId="0" borderId="18" xfId="92" applyNumberFormat="1" applyFont="1" applyFill="1" applyBorder="1" applyAlignment="1" applyProtection="1">
      <alignment horizontal="center" vertical="center"/>
      <protection locked="0"/>
    </xf>
    <xf numFmtId="0" fontId="9" fillId="0" borderId="68" xfId="92" applyNumberFormat="1" applyFont="1" applyFill="1" applyBorder="1" applyAlignment="1">
      <alignment horizontal="center" vertical="center"/>
    </xf>
    <xf numFmtId="0" fontId="9" fillId="0" borderId="95" xfId="92" applyNumberFormat="1" applyFont="1" applyFill="1" applyBorder="1" applyAlignment="1">
      <alignment horizontal="center" vertical="center"/>
    </xf>
    <xf numFmtId="49" fontId="9" fillId="27" borderId="77" xfId="92" applyNumberFormat="1" applyFont="1" applyFill="1" applyBorder="1" applyAlignment="1" applyProtection="1">
      <alignment horizontal="center"/>
    </xf>
    <xf numFmtId="49" fontId="9" fillId="0" borderId="18" xfId="92" applyNumberFormat="1" applyFont="1" applyFill="1" applyBorder="1" applyAlignment="1" applyProtection="1">
      <alignment horizontal="center"/>
    </xf>
    <xf numFmtId="49" fontId="12" fillId="0" borderId="41" xfId="92" applyNumberFormat="1" applyFont="1" applyFill="1" applyBorder="1" applyAlignment="1" applyProtection="1">
      <alignment horizontal="center" vertical="center"/>
    </xf>
    <xf numFmtId="49" fontId="12" fillId="0" borderId="34" xfId="92" applyNumberFormat="1" applyFont="1" applyFill="1" applyBorder="1" applyAlignment="1" applyProtection="1">
      <alignment horizontal="center" vertical="center"/>
    </xf>
    <xf numFmtId="49" fontId="12" fillId="0" borderId="90" xfId="92" applyNumberFormat="1" applyFont="1" applyFill="1" applyBorder="1" applyAlignment="1" applyProtection="1">
      <alignment horizontal="center" vertical="center"/>
      <protection locked="0"/>
    </xf>
    <xf numFmtId="49" fontId="12" fillId="0" borderId="91" xfId="92" applyNumberFormat="1" applyFont="1" applyFill="1" applyBorder="1" applyAlignment="1" applyProtection="1">
      <alignment horizontal="center" vertical="center"/>
      <protection locked="0"/>
    </xf>
    <xf numFmtId="0" fontId="9" fillId="0" borderId="99" xfId="92" applyNumberFormat="1" applyFont="1" applyFill="1" applyBorder="1" applyAlignment="1">
      <alignment horizontal="center" vertical="center"/>
    </xf>
    <xf numFmtId="0" fontId="9" fillId="0" borderId="77" xfId="92" applyNumberFormat="1" applyFont="1" applyFill="1" applyBorder="1" applyAlignment="1" applyProtection="1">
      <alignment horizontal="center" vertical="center"/>
      <protection locked="0"/>
    </xf>
    <xf numFmtId="0" fontId="9" fillId="0" borderId="100" xfId="92" applyNumberFormat="1" applyFont="1" applyFill="1" applyBorder="1" applyAlignment="1" applyProtection="1">
      <alignment horizontal="center" vertical="center"/>
      <protection locked="0"/>
    </xf>
    <xf numFmtId="0" fontId="9" fillId="0" borderId="101" xfId="92" applyNumberFormat="1" applyFont="1" applyFill="1" applyBorder="1" applyAlignment="1">
      <alignment horizontal="center" vertical="center"/>
    </xf>
    <xf numFmtId="0" fontId="9" fillId="0" borderId="102" xfId="92" applyNumberFormat="1" applyFont="1" applyFill="1" applyBorder="1" applyAlignment="1">
      <alignment horizontal="center" vertical="center"/>
    </xf>
    <xf numFmtId="49" fontId="9" fillId="27" borderId="57" xfId="92" applyNumberFormat="1" applyFont="1" applyFill="1" applyBorder="1" applyAlignment="1" applyProtection="1">
      <alignment horizontal="center"/>
    </xf>
    <xf numFmtId="49" fontId="9" fillId="0" borderId="103" xfId="92" applyNumberFormat="1" applyFont="1" applyFill="1" applyBorder="1" applyAlignment="1" applyProtection="1">
      <alignment horizontal="center"/>
    </xf>
    <xf numFmtId="49" fontId="12" fillId="0" borderId="49" xfId="92" applyNumberFormat="1" applyFont="1" applyFill="1" applyBorder="1" applyAlignment="1" applyProtection="1">
      <alignment horizontal="center" vertical="center"/>
    </xf>
    <xf numFmtId="49" fontId="12" fillId="0" borderId="98" xfId="92" applyNumberFormat="1" applyFont="1" applyFill="1" applyBorder="1" applyAlignment="1" applyProtection="1">
      <alignment horizontal="center" vertical="center"/>
      <protection locked="0"/>
    </xf>
    <xf numFmtId="49" fontId="8" fillId="0" borderId="50" xfId="92" applyNumberFormat="1" applyFont="1" applyFill="1" applyBorder="1" applyAlignment="1">
      <alignment horizontal="center"/>
    </xf>
    <xf numFmtId="0" fontId="9" fillId="0" borderId="105" xfId="92" applyNumberFormat="1" applyFont="1" applyFill="1" applyBorder="1" applyAlignment="1">
      <alignment horizontal="center" vertical="center"/>
    </xf>
    <xf numFmtId="0" fontId="9" fillId="0" borderId="104" xfId="92" applyNumberFormat="1" applyFont="1" applyFill="1" applyBorder="1" applyAlignment="1">
      <alignment horizontal="center" vertical="center"/>
    </xf>
    <xf numFmtId="49" fontId="9" fillId="27" borderId="60" xfId="92" applyNumberFormat="1" applyFont="1" applyFill="1" applyBorder="1" applyAlignment="1" applyProtection="1">
      <alignment horizontal="center"/>
    </xf>
    <xf numFmtId="49" fontId="9" fillId="0" borderId="62" xfId="92" applyNumberFormat="1" applyFont="1" applyFill="1" applyBorder="1" applyAlignment="1" applyProtection="1">
      <alignment horizontal="center"/>
    </xf>
    <xf numFmtId="1" fontId="12" fillId="0" borderId="70" xfId="92" applyNumberFormat="1" applyFont="1" applyFill="1" applyBorder="1" applyAlignment="1" applyProtection="1">
      <alignment horizontal="center" vertical="center"/>
    </xf>
    <xf numFmtId="1" fontId="12" fillId="0" borderId="34" xfId="92" applyNumberFormat="1" applyFont="1" applyFill="1" applyBorder="1" applyAlignment="1" applyProtection="1">
      <alignment horizontal="center" vertical="center"/>
    </xf>
    <xf numFmtId="49" fontId="12" fillId="0" borderId="96" xfId="92" applyNumberFormat="1" applyFont="1" applyFill="1" applyBorder="1" applyAlignment="1" applyProtection="1">
      <alignment horizontal="center" vertical="center"/>
      <protection locked="0"/>
    </xf>
    <xf numFmtId="49" fontId="9" fillId="0" borderId="93" xfId="92" applyNumberFormat="1" applyFont="1" applyFill="1" applyBorder="1" applyAlignment="1">
      <alignment horizontal="center" vertical="center"/>
    </xf>
    <xf numFmtId="49" fontId="9" fillId="0" borderId="99" xfId="92" applyNumberFormat="1" applyFont="1" applyFill="1" applyBorder="1" applyAlignment="1">
      <alignment horizontal="center" vertical="center"/>
    </xf>
    <xf numFmtId="0" fontId="9" fillId="0" borderId="92" xfId="92" applyNumberFormat="1" applyFont="1" applyFill="1" applyBorder="1" applyAlignment="1">
      <alignment horizontal="center" vertical="center"/>
    </xf>
    <xf numFmtId="0" fontId="2" fillId="0" borderId="0" xfId="92" applyFont="1" applyBorder="1" applyAlignment="1">
      <alignment horizontal="center"/>
    </xf>
    <xf numFmtId="14" fontId="7" fillId="0" borderId="18" xfId="92" applyNumberFormat="1" applyFont="1" applyFill="1" applyBorder="1" applyAlignment="1" applyProtection="1">
      <alignment horizontal="center" vertical="center" shrinkToFit="1"/>
    </xf>
    <xf numFmtId="0" fontId="11" fillId="0" borderId="0" xfId="92" applyFont="1" applyFill="1" applyAlignment="1">
      <alignment horizontal="center" vertical="top"/>
    </xf>
    <xf numFmtId="49" fontId="8" fillId="0" borderId="0" xfId="92" applyNumberFormat="1" applyFont="1" applyFill="1" applyBorder="1" applyAlignment="1">
      <alignment horizontal="center"/>
    </xf>
    <xf numFmtId="0" fontId="7" fillId="0" borderId="57" xfId="92" applyFont="1" applyFill="1" applyBorder="1" applyAlignment="1" applyProtection="1">
      <alignment horizontal="center" shrinkToFit="1"/>
    </xf>
    <xf numFmtId="0" fontId="7" fillId="0" borderId="58" xfId="92" applyFont="1" applyFill="1" applyBorder="1" applyAlignment="1" applyProtection="1">
      <alignment horizontal="center" shrinkToFit="1"/>
    </xf>
    <xf numFmtId="0" fontId="7" fillId="0" borderId="59" xfId="92" applyFont="1" applyFill="1" applyBorder="1" applyAlignment="1" applyProtection="1">
      <alignment horizontal="center" shrinkToFit="1"/>
    </xf>
    <xf numFmtId="0" fontId="7" fillId="0" borderId="60" xfId="92" applyFont="1" applyFill="1" applyBorder="1" applyAlignment="1" applyProtection="1">
      <alignment horizontal="center" shrinkToFit="1"/>
    </xf>
    <xf numFmtId="0" fontId="3" fillId="0" borderId="35" xfId="92" applyFont="1" applyBorder="1" applyAlignment="1" applyProtection="1">
      <alignment horizontal="center" vertical="center" shrinkToFit="1"/>
    </xf>
    <xf numFmtId="0" fontId="3" fillId="0" borderId="61" xfId="92" applyFont="1" applyFill="1" applyBorder="1" applyAlignment="1" applyProtection="1">
      <alignment horizontal="center" vertical="center" shrinkToFit="1"/>
    </xf>
    <xf numFmtId="0" fontId="3" fillId="0" borderId="62" xfId="92" applyFont="1" applyFill="1" applyBorder="1" applyAlignment="1" applyProtection="1">
      <alignment horizontal="center" vertical="center" shrinkToFit="1"/>
    </xf>
    <xf numFmtId="14" fontId="3" fillId="0" borderId="42" xfId="92" applyNumberFormat="1" applyFont="1" applyBorder="1" applyAlignment="1" applyProtection="1">
      <alignment horizontal="center" vertical="center" shrinkToFit="1"/>
    </xf>
    <xf numFmtId="14" fontId="3" fillId="0" borderId="58" xfId="92" applyNumberFormat="1" applyFont="1" applyBorder="1" applyAlignment="1" applyProtection="1">
      <alignment horizontal="center" vertical="center" shrinkToFit="1"/>
    </xf>
    <xf numFmtId="164" fontId="3" fillId="0" borderId="57" xfId="92" applyNumberFormat="1" applyFont="1" applyFill="1" applyBorder="1" applyAlignment="1" applyProtection="1">
      <alignment horizontal="center" vertical="center" shrinkToFit="1"/>
    </xf>
    <xf numFmtId="164" fontId="3" fillId="0" borderId="58" xfId="92" applyNumberFormat="1" applyFont="1" applyFill="1" applyBorder="1" applyAlignment="1" applyProtection="1">
      <alignment horizontal="center" vertical="center" shrinkToFit="1"/>
    </xf>
    <xf numFmtId="0" fontId="7" fillId="0" borderId="57" xfId="92" applyFont="1" applyBorder="1" applyAlignment="1" applyProtection="1">
      <alignment horizontal="center"/>
    </xf>
    <xf numFmtId="0" fontId="7" fillId="0" borderId="42" xfId="92" applyFont="1" applyBorder="1" applyAlignment="1" applyProtection="1">
      <alignment horizontal="center"/>
    </xf>
    <xf numFmtId="0" fontId="7" fillId="0" borderId="58" xfId="92" applyFont="1" applyBorder="1" applyAlignment="1" applyProtection="1">
      <alignment horizontal="center"/>
    </xf>
    <xf numFmtId="0" fontId="7" fillId="0" borderId="59" xfId="92" applyFont="1" applyBorder="1" applyAlignment="1" applyProtection="1">
      <alignment horizontal="center"/>
    </xf>
    <xf numFmtId="0" fontId="7" fillId="0" borderId="0" xfId="92" applyFont="1" applyBorder="1" applyAlignment="1" applyProtection="1">
      <alignment horizontal="center"/>
    </xf>
    <xf numFmtId="0" fontId="7" fillId="0" borderId="60" xfId="92" applyFont="1" applyBorder="1" applyAlignment="1" applyProtection="1">
      <alignment horizontal="center"/>
    </xf>
    <xf numFmtId="0" fontId="6" fillId="0" borderId="0" xfId="92" applyFont="1" applyFill="1" applyBorder="1" applyAlignment="1" applyProtection="1">
      <alignment horizontal="center" vertical="center" shrinkToFit="1"/>
    </xf>
    <xf numFmtId="0" fontId="6" fillId="0" borderId="0" xfId="92" applyFont="1" applyFill="1" applyBorder="1" applyAlignment="1" applyProtection="1">
      <alignment horizontal="left" vertical="center" shrinkToFit="1"/>
    </xf>
    <xf numFmtId="49" fontId="13" fillId="0" borderId="42" xfId="92" applyNumberFormat="1" applyFont="1" applyFill="1" applyBorder="1" applyAlignment="1" applyProtection="1">
      <alignment horizontal="center" vertical="top" shrinkToFit="1"/>
      <protection locked="0"/>
    </xf>
    <xf numFmtId="0" fontId="3" fillId="0" borderId="59" xfId="92" applyFont="1" applyBorder="1" applyAlignment="1" applyProtection="1">
      <alignment horizontal="left" vertical="center" shrinkToFit="1"/>
    </xf>
    <xf numFmtId="0" fontId="3" fillId="0" borderId="0" xfId="92" applyFont="1" applyBorder="1" applyAlignment="1" applyProtection="1">
      <alignment horizontal="left" vertical="center" shrinkToFit="1"/>
    </xf>
    <xf numFmtId="0" fontId="3" fillId="0" borderId="60" xfId="92" applyFont="1" applyBorder="1" applyAlignment="1" applyProtection="1">
      <alignment horizontal="left" vertical="center" shrinkToFit="1"/>
    </xf>
    <xf numFmtId="0" fontId="3" fillId="0" borderId="61" xfId="92" applyFont="1" applyBorder="1" applyAlignment="1" applyProtection="1">
      <alignment vertical="center" shrinkToFit="1"/>
    </xf>
    <xf numFmtId="0" fontId="3" fillId="0" borderId="35" xfId="92" applyFont="1" applyBorder="1" applyAlignment="1" applyProtection="1">
      <alignment vertical="center" shrinkToFit="1"/>
    </xf>
    <xf numFmtId="0" fontId="3" fillId="0" borderId="62" xfId="92" applyFont="1" applyBorder="1" applyAlignment="1" applyProtection="1">
      <alignment vertical="center" shrinkToFit="1"/>
    </xf>
    <xf numFmtId="0" fontId="1" fillId="0" borderId="0" xfId="92" applyNumberFormat="1" applyFont="1" applyFill="1" applyBorder="1" applyAlignment="1" applyProtection="1">
      <alignment horizontal="center" vertical="top" shrinkToFit="1"/>
    </xf>
    <xf numFmtId="0" fontId="1" fillId="0" borderId="60" xfId="92" applyNumberFormat="1" applyFont="1" applyFill="1" applyBorder="1" applyAlignment="1" applyProtection="1">
      <alignment horizontal="center" vertical="top" shrinkToFit="1"/>
    </xf>
    <xf numFmtId="0" fontId="7" fillId="0" borderId="0" xfId="92" applyFont="1" applyFill="1" applyBorder="1" applyAlignment="1">
      <alignment horizontal="center" vertical="center" shrinkToFit="1"/>
    </xf>
    <xf numFmtId="0" fontId="62" fillId="0" borderId="0" xfId="92" applyFont="1" applyFill="1" applyBorder="1" applyAlignment="1" applyProtection="1">
      <alignment horizontal="center" shrinkToFit="1"/>
    </xf>
    <xf numFmtId="0" fontId="62" fillId="0" borderId="60" xfId="92" applyFont="1" applyFill="1" applyBorder="1" applyAlignment="1" applyProtection="1">
      <alignment horizontal="center" shrinkToFit="1"/>
    </xf>
    <xf numFmtId="0" fontId="62" fillId="0" borderId="35" xfId="92" applyFont="1" applyFill="1" applyBorder="1" applyAlignment="1" applyProtection="1">
      <alignment horizontal="center" shrinkToFit="1"/>
    </xf>
    <xf numFmtId="0" fontId="62" fillId="0" borderId="62" xfId="92" applyFont="1" applyFill="1" applyBorder="1" applyAlignment="1" applyProtection="1">
      <alignment horizontal="center" shrinkToFit="1"/>
    </xf>
    <xf numFmtId="0" fontId="6" fillId="0" borderId="60" xfId="92" applyFont="1" applyFill="1" applyBorder="1" applyAlignment="1" applyProtection="1">
      <alignment horizontal="center" shrinkToFit="1"/>
    </xf>
    <xf numFmtId="0" fontId="6" fillId="0" borderId="62" xfId="92" applyFont="1" applyFill="1" applyBorder="1" applyAlignment="1" applyProtection="1">
      <alignment horizontal="center" shrinkToFit="1"/>
    </xf>
    <xf numFmtId="0" fontId="13" fillId="0" borderId="42" xfId="92" applyFont="1" applyFill="1" applyBorder="1" applyAlignment="1" applyProtection="1">
      <alignment horizontal="center" vertical="top" shrinkToFit="1"/>
      <protection locked="0"/>
    </xf>
    <xf numFmtId="0" fontId="58" fillId="0" borderId="42" xfId="92" applyNumberFormat="1" applyFont="1" applyFill="1" applyBorder="1" applyAlignment="1" applyProtection="1">
      <alignment horizontal="left" shrinkToFit="1"/>
    </xf>
    <xf numFmtId="0" fontId="58" fillId="0" borderId="58" xfId="92" applyNumberFormat="1" applyFont="1" applyFill="1" applyBorder="1" applyAlignment="1" applyProtection="1">
      <alignment horizontal="left" shrinkToFit="1"/>
    </xf>
    <xf numFmtId="0" fontId="58" fillId="0" borderId="35" xfId="92" applyNumberFormat="1" applyFont="1" applyFill="1" applyBorder="1" applyAlignment="1" applyProtection="1">
      <alignment horizontal="left" shrinkToFit="1"/>
    </xf>
    <xf numFmtId="0" fontId="58" fillId="0" borderId="62" xfId="92" applyNumberFormat="1" applyFont="1" applyFill="1" applyBorder="1" applyAlignment="1" applyProtection="1">
      <alignment horizontal="left" shrinkToFit="1"/>
    </xf>
    <xf numFmtId="0" fontId="13" fillId="0" borderId="42" xfId="92" applyNumberFormat="1" applyFont="1" applyFill="1" applyBorder="1" applyAlignment="1" applyProtection="1">
      <alignment horizontal="center" vertical="top" shrinkToFit="1"/>
      <protection locked="0"/>
    </xf>
    <xf numFmtId="0" fontId="62" fillId="0" borderId="0" xfId="92" applyNumberFormat="1" applyFont="1" applyFill="1" applyBorder="1" applyAlignment="1">
      <alignment horizontal="left" shrinkToFit="1"/>
    </xf>
    <xf numFmtId="0" fontId="62" fillId="0" borderId="35" xfId="92" applyNumberFormat="1" applyFont="1" applyFill="1" applyBorder="1" applyAlignment="1">
      <alignment horizontal="left" shrinkToFit="1"/>
    </xf>
    <xf numFmtId="0" fontId="6" fillId="0" borderId="0" xfId="92" applyFont="1" applyFill="1" applyBorder="1" applyAlignment="1" applyProtection="1">
      <alignment horizontal="center" shrinkToFit="1"/>
    </xf>
    <xf numFmtId="0" fontId="6" fillId="0" borderId="35" xfId="92" applyFont="1" applyFill="1" applyBorder="1" applyAlignment="1" applyProtection="1">
      <alignment horizontal="center" shrinkToFit="1"/>
    </xf>
    <xf numFmtId="0" fontId="62" fillId="0" borderId="42" xfId="92" applyNumberFormat="1" applyFont="1" applyFill="1" applyBorder="1" applyAlignment="1">
      <alignment horizontal="left" shrinkToFit="1"/>
    </xf>
    <xf numFmtId="0" fontId="62" fillId="0" borderId="58" xfId="92" applyNumberFormat="1" applyFont="1" applyFill="1" applyBorder="1" applyAlignment="1">
      <alignment horizontal="left" shrinkToFit="1"/>
    </xf>
    <xf numFmtId="0" fontId="62" fillId="0" borderId="62" xfId="92" applyNumberFormat="1" applyFont="1" applyFill="1" applyBorder="1" applyAlignment="1">
      <alignment horizontal="left" shrinkToFit="1"/>
    </xf>
    <xf numFmtId="49" fontId="6" fillId="0" borderId="0" xfId="92" applyNumberFormat="1" applyFont="1" applyFill="1" applyBorder="1" applyAlignment="1" applyProtection="1">
      <alignment horizontal="center" vertical="top" shrinkToFit="1"/>
    </xf>
    <xf numFmtId="0" fontId="58" fillId="0" borderId="0" xfId="92" applyNumberFormat="1" applyFont="1" applyFill="1" applyBorder="1" applyAlignment="1">
      <alignment horizontal="left" shrinkToFit="1"/>
    </xf>
    <xf numFmtId="0" fontId="58" fillId="0" borderId="35" xfId="92" applyNumberFormat="1" applyFont="1" applyFill="1" applyBorder="1" applyAlignment="1">
      <alignment horizontal="left" shrinkToFit="1"/>
    </xf>
    <xf numFmtId="0" fontId="62" fillId="0" borderId="59" xfId="92" applyFont="1" applyFill="1" applyBorder="1" applyAlignment="1" applyProtection="1">
      <alignment horizontal="center" shrinkToFit="1"/>
    </xf>
    <xf numFmtId="0" fontId="62" fillId="0" borderId="61" xfId="92" applyFont="1" applyFill="1" applyBorder="1" applyAlignment="1" applyProtection="1">
      <alignment horizontal="center" shrinkToFit="1"/>
    </xf>
    <xf numFmtId="0" fontId="58" fillId="0" borderId="42" xfId="92" applyNumberFormat="1" applyFont="1" applyFill="1" applyBorder="1" applyAlignment="1">
      <alignment horizontal="left" shrinkToFit="1"/>
    </xf>
    <xf numFmtId="0" fontId="62" fillId="0" borderId="0" xfId="92" applyNumberFormat="1" applyFont="1" applyFill="1" applyBorder="1" applyAlignment="1">
      <alignment horizontal="left" wrapText="1" shrinkToFit="1"/>
    </xf>
    <xf numFmtId="49" fontId="63" fillId="0" borderId="0" xfId="92" applyNumberFormat="1" applyFont="1" applyFill="1" applyBorder="1" applyAlignment="1">
      <alignment horizontal="center" vertical="center" wrapText="1" shrinkToFit="1"/>
    </xf>
    <xf numFmtId="49" fontId="4" fillId="0" borderId="0" xfId="92" applyNumberFormat="1" applyFont="1" applyFill="1" applyBorder="1" applyAlignment="1">
      <alignment horizontal="center" vertical="center" wrapText="1" shrinkToFit="1"/>
    </xf>
    <xf numFmtId="0" fontId="62" fillId="0" borderId="0" xfId="92" applyFont="1" applyFill="1" applyBorder="1" applyAlignment="1" applyProtection="1">
      <alignment horizontal="center" wrapText="1" shrinkToFit="1"/>
    </xf>
    <xf numFmtId="0" fontId="62" fillId="0" borderId="42" xfId="92" applyNumberFormat="1" applyFont="1" applyFill="1" applyBorder="1" applyAlignment="1">
      <alignment horizontal="left" wrapText="1" shrinkToFit="1"/>
    </xf>
    <xf numFmtId="0" fontId="58" fillId="0" borderId="77" xfId="92" applyFont="1" applyFill="1" applyBorder="1" applyAlignment="1" applyProtection="1">
      <alignment horizontal="center" shrinkToFit="1"/>
    </xf>
    <xf numFmtId="0" fontId="58" fillId="0" borderId="18" xfId="92" applyFont="1" applyFill="1" applyBorder="1" applyAlignment="1" applyProtection="1">
      <alignment horizontal="center" shrinkToFit="1"/>
    </xf>
    <xf numFmtId="0" fontId="58" fillId="0" borderId="77" xfId="92" applyFont="1" applyFill="1" applyBorder="1" applyAlignment="1">
      <alignment horizontal="center" wrapText="1"/>
    </xf>
    <xf numFmtId="0" fontId="58" fillId="0" borderId="18" xfId="92" applyFont="1" applyFill="1" applyBorder="1" applyAlignment="1">
      <alignment horizontal="center" wrapText="1"/>
    </xf>
    <xf numFmtId="0" fontId="59" fillId="0" borderId="77" xfId="92" applyFont="1" applyFill="1" applyBorder="1" applyAlignment="1" applyProtection="1">
      <alignment horizontal="center" shrinkToFit="1"/>
      <protection locked="0"/>
    </xf>
    <xf numFmtId="0" fontId="59" fillId="0" borderId="18" xfId="92" applyFont="1" applyFill="1" applyBorder="1" applyAlignment="1" applyProtection="1">
      <alignment horizontal="center" shrinkToFit="1"/>
      <protection locked="0"/>
    </xf>
    <xf numFmtId="0" fontId="58" fillId="0" borderId="61" xfId="100" applyNumberFormat="1" applyFont="1" applyFill="1" applyBorder="1" applyAlignment="1" applyProtection="1">
      <alignment horizontal="center" shrinkToFit="1"/>
    </xf>
    <xf numFmtId="0" fontId="58" fillId="0" borderId="35" xfId="100" applyNumberFormat="1" applyFont="1" applyFill="1" applyBorder="1" applyAlignment="1" applyProtection="1">
      <alignment horizontal="center" shrinkToFit="1"/>
    </xf>
    <xf numFmtId="0" fontId="1" fillId="0" borderId="0" xfId="100" applyNumberFormat="1" applyFont="1" applyFill="1" applyBorder="1" applyAlignment="1" applyProtection="1">
      <alignment horizontal="center" vertical="top" shrinkToFit="1"/>
    </xf>
    <xf numFmtId="0" fontId="1" fillId="0" borderId="0" xfId="92" applyNumberFormat="1" applyFont="1" applyFill="1" applyBorder="1" applyAlignment="1">
      <alignment horizontal="center" shrinkToFit="1"/>
    </xf>
    <xf numFmtId="0" fontId="9" fillId="0" borderId="42" xfId="92" applyNumberFormat="1" applyFont="1" applyFill="1" applyBorder="1" applyAlignment="1" applyProtection="1">
      <alignment horizontal="center" vertical="top" shrinkToFit="1"/>
      <protection locked="0"/>
    </xf>
    <xf numFmtId="49" fontId="1" fillId="0" borderId="0" xfId="92" applyNumberFormat="1" applyFont="1" applyFill="1" applyBorder="1" applyAlignment="1">
      <alignment horizontal="center" shrinkToFit="1"/>
    </xf>
    <xf numFmtId="0" fontId="58" fillId="0" borderId="94" xfId="92" applyFont="1" applyFill="1" applyBorder="1" applyAlignment="1">
      <alignment horizontal="center" wrapText="1"/>
    </xf>
    <xf numFmtId="0" fontId="58" fillId="0" borderId="0" xfId="100" applyNumberFormat="1" applyFont="1" applyFill="1" applyBorder="1" applyAlignment="1" applyProtection="1">
      <alignment horizontal="center" shrinkToFit="1"/>
    </xf>
    <xf numFmtId="0" fontId="59" fillId="0" borderId="60" xfId="92" applyNumberFormat="1" applyFont="1" applyFill="1" applyBorder="1" applyAlignment="1" applyProtection="1">
      <alignment horizontal="center" shrinkToFit="1"/>
    </xf>
    <xf numFmtId="0" fontId="59" fillId="0" borderId="62" xfId="92" applyNumberFormat="1" applyFont="1" applyFill="1" applyBorder="1" applyAlignment="1" applyProtection="1">
      <alignment horizontal="center" shrinkToFit="1"/>
    </xf>
    <xf numFmtId="0" fontId="9" fillId="0" borderId="42" xfId="100" applyNumberFormat="1" applyFont="1" applyFill="1" applyBorder="1" applyAlignment="1" applyProtection="1">
      <alignment horizontal="center" vertical="top" shrinkToFit="1"/>
      <protection locked="0"/>
    </xf>
    <xf numFmtId="49" fontId="1" fillId="0" borderId="0" xfId="100" applyNumberFormat="1" applyFont="1" applyFill="1" applyBorder="1" applyAlignment="1">
      <alignment horizontal="center" shrinkToFit="1"/>
    </xf>
    <xf numFmtId="49" fontId="1" fillId="0" borderId="60" xfId="100" applyNumberFormat="1" applyFont="1" applyFill="1" applyBorder="1" applyAlignment="1">
      <alignment horizontal="center" shrinkToFit="1"/>
    </xf>
    <xf numFmtId="0" fontId="58" fillId="0" borderId="59" xfId="100" applyNumberFormat="1" applyFont="1" applyFill="1" applyBorder="1" applyAlignment="1" applyProtection="1">
      <alignment horizontal="center" shrinkToFit="1"/>
    </xf>
    <xf numFmtId="0" fontId="1" fillId="0" borderId="0" xfId="100" applyNumberFormat="1" applyFont="1" applyFill="1" applyBorder="1" applyAlignment="1" applyProtection="1">
      <alignment horizontal="center" shrinkToFit="1"/>
    </xf>
    <xf numFmtId="0" fontId="1" fillId="0" borderId="35" xfId="100" applyNumberFormat="1" applyFont="1" applyFill="1" applyBorder="1" applyAlignment="1" applyProtection="1">
      <alignment horizontal="center" shrinkToFit="1"/>
    </xf>
    <xf numFmtId="0" fontId="59" fillId="0" borderId="0" xfId="92" applyNumberFormat="1" applyFont="1" applyFill="1" applyBorder="1" applyAlignment="1" applyProtection="1">
      <alignment horizontal="center" shrinkToFit="1"/>
    </xf>
    <xf numFmtId="0" fontId="59" fillId="0" borderId="35" xfId="92" applyNumberFormat="1" applyFont="1" applyFill="1" applyBorder="1" applyAlignment="1" applyProtection="1">
      <alignment horizontal="center" shrinkToFit="1"/>
    </xf>
    <xf numFmtId="0" fontId="1" fillId="0" borderId="60" xfId="100" applyNumberFormat="1" applyFont="1" applyFill="1" applyBorder="1" applyAlignment="1" applyProtection="1">
      <alignment horizontal="center" vertical="top" shrinkToFit="1"/>
    </xf>
    <xf numFmtId="0" fontId="9" fillId="0" borderId="58" xfId="100" applyNumberFormat="1" applyFont="1" applyFill="1" applyBorder="1" applyAlignment="1" applyProtection="1">
      <alignment horizontal="center" vertical="top" shrinkToFit="1"/>
      <protection locked="0"/>
    </xf>
    <xf numFmtId="0" fontId="58" fillId="0" borderId="94" xfId="92" applyFont="1" applyFill="1" applyBorder="1" applyAlignment="1" applyProtection="1">
      <alignment horizontal="center" shrinkToFit="1"/>
    </xf>
    <xf numFmtId="0" fontId="59" fillId="0" borderId="94" xfId="92" applyFont="1" applyFill="1" applyBorder="1" applyAlignment="1" applyProtection="1">
      <alignment horizontal="center" shrinkToFit="1"/>
      <protection locked="0"/>
    </xf>
    <xf numFmtId="0" fontId="55" fillId="0" borderId="0" xfId="92" applyFont="1" applyFill="1" applyAlignment="1">
      <alignment horizontal="center" vertical="top" wrapText="1"/>
    </xf>
    <xf numFmtId="0" fontId="2" fillId="0" borderId="63" xfId="92" applyFont="1" applyFill="1" applyBorder="1" applyAlignment="1">
      <alignment horizontal="center" vertical="center" wrapText="1"/>
    </xf>
    <xf numFmtId="0" fontId="6" fillId="0" borderId="106" xfId="92" applyFont="1" applyFill="1" applyBorder="1" applyAlignment="1">
      <alignment horizontal="center" vertical="center" wrapText="1"/>
    </xf>
    <xf numFmtId="0" fontId="2" fillId="0" borderId="107" xfId="92" applyFont="1" applyFill="1" applyBorder="1" applyAlignment="1">
      <alignment horizontal="center" vertical="center" wrapText="1"/>
    </xf>
    <xf numFmtId="0" fontId="6" fillId="0" borderId="108" xfId="92" applyFont="1" applyFill="1" applyBorder="1" applyAlignment="1">
      <alignment horizontal="center" vertical="center" wrapText="1"/>
    </xf>
    <xf numFmtId="0" fontId="56" fillId="0" borderId="107" xfId="92" applyFont="1" applyFill="1" applyBorder="1" applyAlignment="1">
      <alignment horizontal="center" vertical="center" wrapText="1"/>
    </xf>
    <xf numFmtId="0" fontId="56" fillId="0" borderId="108" xfId="92" applyFont="1" applyFill="1" applyBorder="1" applyAlignment="1">
      <alignment horizontal="center" vertical="center" wrapText="1"/>
    </xf>
    <xf numFmtId="0" fontId="2" fillId="0" borderId="63" xfId="92" applyNumberFormat="1" applyFont="1" applyFill="1" applyBorder="1" applyAlignment="1">
      <alignment horizontal="center" vertical="center" wrapText="1"/>
    </xf>
    <xf numFmtId="0" fontId="2" fillId="0" borderId="106" xfId="92" applyNumberFormat="1" applyFont="1" applyFill="1" applyBorder="1" applyAlignment="1">
      <alignment horizontal="center" vertical="center" wrapText="1"/>
    </xf>
    <xf numFmtId="0" fontId="2" fillId="0" borderId="64" xfId="92" applyNumberFormat="1" applyFont="1" applyFill="1" applyBorder="1" applyAlignment="1">
      <alignment horizontal="center" vertical="center" wrapText="1"/>
    </xf>
    <xf numFmtId="0" fontId="2" fillId="0" borderId="109" xfId="92" applyNumberFormat="1" applyFont="1" applyFill="1" applyBorder="1" applyAlignment="1">
      <alignment horizontal="center" vertical="center" wrapText="1"/>
    </xf>
    <xf numFmtId="0" fontId="2" fillId="0" borderId="110" xfId="92" applyNumberFormat="1" applyFont="1" applyFill="1" applyBorder="1" applyAlignment="1">
      <alignment horizontal="center" vertical="center" wrapText="1"/>
    </xf>
    <xf numFmtId="0" fontId="2" fillId="0" borderId="111" xfId="92" applyNumberFormat="1" applyFont="1" applyFill="1" applyBorder="1" applyAlignment="1">
      <alignment horizontal="center" vertical="center" wrapText="1"/>
    </xf>
    <xf numFmtId="49" fontId="2" fillId="0" borderId="0" xfId="92" applyNumberFormat="1" applyFont="1" applyFill="1" applyAlignment="1">
      <alignment horizontal="center" vertical="center" wrapText="1"/>
    </xf>
    <xf numFmtId="49" fontId="2" fillId="0" borderId="35" xfId="92" applyNumberFormat="1" applyFont="1" applyFill="1" applyBorder="1" applyAlignment="1">
      <alignment horizontal="center" vertical="center" wrapText="1"/>
    </xf>
    <xf numFmtId="0" fontId="2" fillId="0" borderId="0" xfId="92" applyFont="1" applyFill="1" applyAlignment="1">
      <alignment horizontal="center" wrapText="1"/>
    </xf>
    <xf numFmtId="0" fontId="2" fillId="0" borderId="35" xfId="92" applyFont="1" applyFill="1" applyBorder="1" applyAlignment="1">
      <alignment horizontal="center" wrapText="1"/>
    </xf>
    <xf numFmtId="0" fontId="3" fillId="26" borderId="55" xfId="92" applyFont="1" applyFill="1" applyBorder="1" applyAlignment="1">
      <alignment horizontal="center" wrapText="1"/>
    </xf>
    <xf numFmtId="0" fontId="3" fillId="26" borderId="65" xfId="92" applyFont="1" applyFill="1" applyBorder="1" applyAlignment="1">
      <alignment horizontal="center" wrapText="1"/>
    </xf>
    <xf numFmtId="0" fontId="3" fillId="26" borderId="56" xfId="92" applyFont="1" applyFill="1" applyBorder="1" applyAlignment="1">
      <alignment horizontal="center" wrapText="1"/>
    </xf>
    <xf numFmtId="0" fontId="5" fillId="0" borderId="55" xfId="92" applyFont="1" applyFill="1" applyBorder="1" applyAlignment="1">
      <alignment horizontal="center" vertical="center" shrinkToFit="1"/>
    </xf>
    <xf numFmtId="0" fontId="5" fillId="0" borderId="65" xfId="92" applyFont="1" applyFill="1" applyBorder="1" applyAlignment="1">
      <alignment horizontal="center" vertical="center" shrinkToFit="1"/>
    </xf>
    <xf numFmtId="0" fontId="5" fillId="0" borderId="56" xfId="92" applyFont="1" applyFill="1" applyBorder="1" applyAlignment="1">
      <alignment horizontal="center" vertical="center" shrinkToFit="1"/>
    </xf>
    <xf numFmtId="0" fontId="4" fillId="0" borderId="42" xfId="92" applyFont="1" applyFill="1" applyBorder="1" applyAlignment="1">
      <alignment horizontal="center" vertical="center"/>
    </xf>
    <xf numFmtId="0" fontId="6" fillId="26" borderId="17" xfId="92" applyFont="1" applyFill="1" applyBorder="1" applyAlignment="1">
      <alignment horizontal="center" vertical="center" shrinkToFit="1"/>
    </xf>
    <xf numFmtId="0" fontId="7" fillId="0" borderId="17" xfId="92" applyFont="1" applyFill="1" applyBorder="1" applyAlignment="1">
      <alignment horizontal="center" vertical="center" shrinkToFit="1"/>
    </xf>
    <xf numFmtId="14" fontId="7" fillId="0" borderId="17" xfId="92" applyNumberFormat="1" applyFont="1" applyFill="1" applyBorder="1" applyAlignment="1">
      <alignment horizontal="center" vertical="center" shrinkToFit="1"/>
    </xf>
    <xf numFmtId="0" fontId="7" fillId="0" borderId="17" xfId="92" applyNumberFormat="1" applyFont="1" applyFill="1" applyBorder="1" applyAlignment="1">
      <alignment horizontal="center" vertical="center" shrinkToFit="1"/>
    </xf>
    <xf numFmtId="0" fontId="6" fillId="0" borderId="0" xfId="92" applyFont="1" applyFill="1" applyBorder="1" applyAlignment="1">
      <alignment horizontal="right" vertical="center" wrapText="1"/>
    </xf>
    <xf numFmtId="0" fontId="11" fillId="0" borderId="0" xfId="92" applyFont="1" applyFill="1" applyBorder="1" applyAlignment="1">
      <alignment horizontal="center" vertical="center" wrapText="1"/>
    </xf>
    <xf numFmtId="0" fontId="3" fillId="0" borderId="0" xfId="92" applyFont="1" applyBorder="1" applyAlignment="1">
      <alignment horizontal="left" vertical="center"/>
    </xf>
    <xf numFmtId="0" fontId="6" fillId="26" borderId="55" xfId="92" applyFont="1" applyFill="1" applyBorder="1" applyAlignment="1">
      <alignment horizontal="center" vertical="center" shrinkToFit="1"/>
    </xf>
    <xf numFmtId="0" fontId="6" fillId="26" borderId="65" xfId="92" applyFont="1" applyFill="1" applyBorder="1" applyAlignment="1">
      <alignment horizontal="center" vertical="center" shrinkToFit="1"/>
    </xf>
    <xf numFmtId="0" fontId="6" fillId="26" borderId="56" xfId="92" applyFont="1" applyFill="1" applyBorder="1" applyAlignment="1">
      <alignment horizontal="center" vertical="center" shrinkToFit="1"/>
    </xf>
    <xf numFmtId="0" fontId="7" fillId="0" borderId="55" xfId="92" applyFont="1" applyFill="1" applyBorder="1" applyAlignment="1">
      <alignment horizontal="center" shrinkToFit="1"/>
    </xf>
    <xf numFmtId="0" fontId="7" fillId="0" borderId="65" xfId="92" applyFont="1" applyFill="1" applyBorder="1" applyAlignment="1">
      <alignment horizontal="center" shrinkToFit="1"/>
    </xf>
    <xf numFmtId="0" fontId="7" fillId="0" borderId="56" xfId="92" applyFont="1" applyFill="1" applyBorder="1" applyAlignment="1">
      <alignment horizontal="center" shrinkToFit="1"/>
    </xf>
    <xf numFmtId="0" fontId="68" fillId="0" borderId="0" xfId="92" applyFont="1" applyFill="1" applyBorder="1" applyAlignment="1" applyProtection="1">
      <alignment vertical="top"/>
      <protection locked="0"/>
    </xf>
    <xf numFmtId="0" fontId="64" fillId="0" borderId="42" xfId="92" applyFont="1" applyFill="1" applyBorder="1" applyAlignment="1" applyProtection="1">
      <alignment horizontal="center" vertical="center" shrinkToFit="1"/>
      <protection locked="0"/>
    </xf>
    <xf numFmtId="0" fontId="64" fillId="0" borderId="34" xfId="92" applyFont="1" applyBorder="1" applyAlignment="1" applyProtection="1">
      <alignment horizontal="center" vertical="center" shrinkToFit="1"/>
    </xf>
    <xf numFmtId="0" fontId="64" fillId="0" borderId="35" xfId="92" applyFont="1" applyBorder="1" applyAlignment="1" applyProtection="1">
      <alignment horizontal="center" vertical="center" shrinkToFit="1"/>
    </xf>
    <xf numFmtId="0" fontId="64" fillId="0" borderId="62" xfId="92" applyFont="1" applyBorder="1" applyAlignment="1" applyProtection="1">
      <alignment horizontal="center" vertical="center" shrinkToFit="1"/>
    </xf>
    <xf numFmtId="0" fontId="64" fillId="0" borderId="70" xfId="92" applyFont="1" applyBorder="1" applyAlignment="1" applyProtection="1">
      <alignment horizontal="center" vertical="center" shrinkToFit="1"/>
    </xf>
    <xf numFmtId="0" fontId="64" fillId="0" borderId="0" xfId="92" applyFont="1" applyBorder="1" applyAlignment="1" applyProtection="1">
      <alignment horizontal="center" vertical="center" shrinkToFit="1"/>
    </xf>
    <xf numFmtId="0" fontId="64" fillId="0" borderId="60" xfId="92" applyFont="1" applyBorder="1" applyAlignment="1" applyProtection="1">
      <alignment horizontal="center" vertical="center" shrinkToFit="1"/>
    </xf>
    <xf numFmtId="0" fontId="15" fillId="26" borderId="65" xfId="92" applyFont="1" applyFill="1" applyBorder="1" applyAlignment="1">
      <alignment horizontal="center" vertical="center" wrapText="1"/>
    </xf>
    <xf numFmtId="0" fontId="65" fillId="0" borderId="61" xfId="92" applyFont="1" applyBorder="1" applyAlignment="1">
      <alignment horizontal="center" vertical="center" shrinkToFit="1"/>
    </xf>
    <xf numFmtId="0" fontId="65" fillId="0" borderId="35" xfId="92" applyFont="1" applyBorder="1" applyAlignment="1">
      <alignment horizontal="center" vertical="center" shrinkToFit="1"/>
    </xf>
    <xf numFmtId="0" fontId="65" fillId="0" borderId="62" xfId="92" applyFont="1" applyBorder="1" applyAlignment="1">
      <alignment horizontal="center" vertical="center" shrinkToFit="1"/>
    </xf>
    <xf numFmtId="0" fontId="65" fillId="0" borderId="59" xfId="92" applyFont="1" applyBorder="1" applyAlignment="1">
      <alignment horizontal="center" vertical="center" shrinkToFit="1"/>
    </xf>
    <xf numFmtId="0" fontId="65" fillId="0" borderId="0" xfId="92" applyFont="1" applyBorder="1" applyAlignment="1">
      <alignment horizontal="center" vertical="center" shrinkToFit="1"/>
    </xf>
    <xf numFmtId="0" fontId="7" fillId="0" borderId="61" xfId="92" applyFont="1" applyFill="1" applyBorder="1" applyAlignment="1">
      <alignment horizontal="center" shrinkToFit="1"/>
    </xf>
    <xf numFmtId="0" fontId="7" fillId="0" borderId="62" xfId="92" applyFont="1" applyFill="1" applyBorder="1" applyAlignment="1">
      <alignment horizontal="center" shrinkToFit="1"/>
    </xf>
    <xf numFmtId="0" fontId="7" fillId="0" borderId="18" xfId="92" applyFont="1" applyFill="1" applyBorder="1" applyAlignment="1" applyProtection="1">
      <alignment horizontal="center" shrinkToFit="1"/>
    </xf>
    <xf numFmtId="0" fontId="64" fillId="0" borderId="59" xfId="92" applyFont="1" applyBorder="1" applyAlignment="1">
      <alignment horizontal="center" vertical="center" shrinkToFit="1"/>
    </xf>
    <xf numFmtId="0" fontId="64" fillId="0" borderId="0" xfId="92" applyFont="1" applyBorder="1" applyAlignment="1">
      <alignment horizontal="center" vertical="center" shrinkToFit="1"/>
    </xf>
    <xf numFmtId="0" fontId="68" fillId="0" borderId="0" xfId="92" applyFont="1" applyFill="1" applyBorder="1" applyAlignment="1" applyProtection="1">
      <alignment horizontal="left" vertical="center"/>
      <protection locked="0"/>
    </xf>
    <xf numFmtId="0" fontId="68" fillId="0" borderId="42" xfId="92" applyFont="1" applyFill="1" applyBorder="1" applyAlignment="1" applyProtection="1">
      <alignment horizontal="left" vertical="center"/>
      <protection locked="0"/>
    </xf>
    <xf numFmtId="0" fontId="65" fillId="0" borderId="61" xfId="92" applyFont="1" applyFill="1" applyBorder="1" applyAlignment="1" applyProtection="1">
      <alignment horizontal="center" vertical="center" shrinkToFit="1"/>
    </xf>
    <xf numFmtId="0" fontId="65" fillId="0" borderId="35" xfId="92" applyFont="1" applyFill="1" applyBorder="1" applyAlignment="1" applyProtection="1">
      <alignment horizontal="center" vertical="center" shrinkToFit="1"/>
    </xf>
    <xf numFmtId="0" fontId="70" fillId="0" borderId="0" xfId="92" applyFont="1" applyFill="1" applyBorder="1" applyAlignment="1" applyProtection="1">
      <alignment horizontal="center" vertical="center" shrinkToFit="1"/>
      <protection locked="0"/>
    </xf>
    <xf numFmtId="0" fontId="70" fillId="0" borderId="60" xfId="92" applyFont="1" applyFill="1" applyBorder="1" applyAlignment="1" applyProtection="1">
      <alignment horizontal="center" vertical="center" shrinkToFit="1"/>
      <protection locked="0"/>
    </xf>
    <xf numFmtId="0" fontId="3" fillId="0" borderId="57" xfId="92" applyFont="1" applyFill="1" applyBorder="1" applyAlignment="1" applyProtection="1">
      <alignment horizontal="left" vertical="center" wrapText="1"/>
      <protection locked="0"/>
    </xf>
    <xf numFmtId="0" fontId="3" fillId="0" borderId="42" xfId="92" applyFont="1" applyFill="1" applyBorder="1" applyAlignment="1" applyProtection="1">
      <alignment horizontal="left" vertical="center" wrapText="1"/>
      <protection locked="0"/>
    </xf>
    <xf numFmtId="0" fontId="3" fillId="0" borderId="58" xfId="92" applyFont="1" applyFill="1" applyBorder="1" applyAlignment="1" applyProtection="1">
      <alignment horizontal="left" vertical="center" wrapText="1"/>
      <protection locked="0"/>
    </xf>
    <xf numFmtId="0" fontId="3" fillId="0" borderId="59" xfId="92" applyFont="1" applyFill="1" applyBorder="1" applyAlignment="1" applyProtection="1">
      <alignment horizontal="left" vertical="center" wrapText="1"/>
      <protection locked="0"/>
    </xf>
    <xf numFmtId="0" fontId="3" fillId="0" borderId="0" xfId="92" applyFont="1" applyFill="1" applyBorder="1" applyAlignment="1" applyProtection="1">
      <alignment horizontal="left" vertical="center" wrapText="1"/>
      <protection locked="0"/>
    </xf>
    <xf numFmtId="0" fontId="3" fillId="0" borderId="60" xfId="92" applyFont="1" applyFill="1" applyBorder="1" applyAlignment="1" applyProtection="1">
      <alignment horizontal="left" vertical="center" wrapText="1"/>
      <protection locked="0"/>
    </xf>
    <xf numFmtId="0" fontId="65" fillId="0" borderId="35" xfId="92" applyFont="1" applyFill="1" applyBorder="1" applyAlignment="1">
      <alignment horizontal="center" vertical="center" shrinkToFit="1"/>
    </xf>
    <xf numFmtId="0" fontId="65" fillId="0" borderId="62" xfId="92" applyFont="1" applyFill="1" applyBorder="1" applyAlignment="1">
      <alignment horizontal="center" vertical="center" shrinkToFit="1"/>
    </xf>
    <xf numFmtId="0" fontId="64" fillId="0" borderId="42" xfId="92" applyFont="1" applyFill="1" applyBorder="1" applyAlignment="1" applyProtection="1">
      <alignment horizontal="center" vertical="center" shrinkToFit="1"/>
    </xf>
    <xf numFmtId="49" fontId="65" fillId="0" borderId="42" xfId="92" applyNumberFormat="1" applyFont="1" applyFill="1" applyBorder="1" applyAlignment="1" applyProtection="1">
      <alignment horizontal="center" vertical="center" shrinkToFit="1"/>
      <protection locked="0"/>
    </xf>
    <xf numFmtId="0" fontId="3" fillId="0" borderId="57" xfId="92" applyFont="1" applyFill="1" applyBorder="1" applyAlignment="1">
      <alignment horizontal="center" vertical="center" wrapText="1"/>
    </xf>
    <xf numFmtId="0" fontId="3" fillId="0" borderId="42" xfId="92" applyFont="1" applyFill="1" applyBorder="1" applyAlignment="1">
      <alignment horizontal="center" vertical="center" wrapText="1"/>
    </xf>
    <xf numFmtId="0" fontId="3" fillId="0" borderId="58" xfId="92" applyFont="1" applyFill="1" applyBorder="1" applyAlignment="1">
      <alignment horizontal="center" vertical="center" wrapText="1"/>
    </xf>
    <xf numFmtId="0" fontId="3" fillId="0" borderId="59" xfId="92" applyFont="1" applyFill="1" applyBorder="1" applyAlignment="1">
      <alignment horizontal="center" vertical="center" wrapText="1"/>
    </xf>
    <xf numFmtId="0" fontId="3" fillId="0" borderId="0" xfId="92" applyFont="1" applyFill="1" applyBorder="1" applyAlignment="1">
      <alignment horizontal="center" vertical="center" wrapText="1"/>
    </xf>
    <xf numFmtId="0" fontId="3" fillId="0" borderId="60" xfId="92" applyFont="1" applyFill="1" applyBorder="1" applyAlignment="1">
      <alignment horizontal="center" vertical="center" wrapText="1"/>
    </xf>
    <xf numFmtId="0" fontId="68" fillId="0" borderId="0" xfId="92" applyNumberFormat="1" applyFont="1" applyFill="1" applyBorder="1" applyAlignment="1" applyProtection="1">
      <alignment horizontal="center" vertical="center" shrinkToFit="1"/>
    </xf>
    <xf numFmtId="0" fontId="68" fillId="0" borderId="60" xfId="92" applyNumberFormat="1" applyFont="1" applyFill="1" applyBorder="1" applyAlignment="1" applyProtection="1">
      <alignment horizontal="center" vertical="center" shrinkToFit="1"/>
    </xf>
    <xf numFmtId="0" fontId="7" fillId="0" borderId="57" xfId="92" applyFont="1" applyFill="1" applyBorder="1" applyAlignment="1">
      <alignment horizontal="center" wrapText="1"/>
    </xf>
    <xf numFmtId="0" fontId="7" fillId="0" borderId="42" xfId="92" applyFont="1" applyFill="1" applyBorder="1" applyAlignment="1">
      <alignment horizontal="center" wrapText="1"/>
    </xf>
    <xf numFmtId="0" fontId="7" fillId="0" borderId="58" xfId="92" applyFont="1" applyFill="1" applyBorder="1" applyAlignment="1">
      <alignment horizontal="center" wrapText="1"/>
    </xf>
    <xf numFmtId="0" fontId="7" fillId="0" borderId="59" xfId="92" applyFont="1" applyFill="1" applyBorder="1" applyAlignment="1">
      <alignment horizontal="center" wrapText="1"/>
    </xf>
    <xf numFmtId="0" fontId="7" fillId="0" borderId="0" xfId="92" applyFont="1" applyFill="1" applyBorder="1" applyAlignment="1">
      <alignment horizontal="center" wrapText="1"/>
    </xf>
    <xf numFmtId="0" fontId="7" fillId="0" borderId="60" xfId="92" applyFont="1" applyFill="1" applyBorder="1" applyAlignment="1">
      <alignment horizontal="center" wrapText="1"/>
    </xf>
    <xf numFmtId="20" fontId="3" fillId="0" borderId="57" xfId="92" applyNumberFormat="1" applyFont="1" applyFill="1" applyBorder="1" applyAlignment="1" applyProtection="1">
      <alignment horizontal="center" vertical="center" wrapText="1"/>
      <protection locked="0"/>
    </xf>
    <xf numFmtId="0" fontId="3" fillId="0" borderId="42" xfId="92" applyFont="1" applyFill="1" applyBorder="1" applyAlignment="1" applyProtection="1">
      <alignment horizontal="center" vertical="center" wrapText="1"/>
      <protection locked="0"/>
    </xf>
    <xf numFmtId="0" fontId="3" fillId="0" borderId="58" xfId="92" applyFont="1" applyFill="1" applyBorder="1" applyAlignment="1" applyProtection="1">
      <alignment horizontal="center" vertical="center" wrapText="1"/>
      <protection locked="0"/>
    </xf>
    <xf numFmtId="0" fontId="3" fillId="0" borderId="61" xfId="92" applyFont="1" applyFill="1" applyBorder="1" applyAlignment="1" applyProtection="1">
      <alignment horizontal="center" vertical="center" wrapText="1"/>
      <protection locked="0"/>
    </xf>
    <xf numFmtId="0" fontId="3" fillId="0" borderId="35" xfId="92" applyFont="1" applyFill="1" applyBorder="1" applyAlignment="1" applyProtection="1">
      <alignment horizontal="center" vertical="center" wrapText="1"/>
      <protection locked="0"/>
    </xf>
    <xf numFmtId="0" fontId="3" fillId="0" borderId="62" xfId="92" applyFont="1" applyFill="1" applyBorder="1" applyAlignment="1" applyProtection="1">
      <alignment horizontal="center" vertical="center" wrapText="1"/>
      <protection locked="0"/>
    </xf>
    <xf numFmtId="0" fontId="65" fillId="0" borderId="42" xfId="92" applyFont="1" applyFill="1" applyBorder="1" applyAlignment="1" applyProtection="1">
      <alignment horizontal="center" vertical="center" shrinkToFit="1"/>
      <protection locked="0"/>
    </xf>
    <xf numFmtId="0" fontId="64" fillId="0" borderId="58" xfId="92" applyFont="1" applyFill="1" applyBorder="1" applyAlignment="1" applyProtection="1">
      <alignment horizontal="center" vertical="center" shrinkToFit="1"/>
      <protection locked="0"/>
    </xf>
    <xf numFmtId="0" fontId="15" fillId="26" borderId="57" xfId="92" applyFont="1" applyFill="1" applyBorder="1" applyAlignment="1" applyProtection="1">
      <alignment horizontal="center" vertical="center" shrinkToFit="1"/>
    </xf>
    <xf numFmtId="0" fontId="15" fillId="26" borderId="42" xfId="92" applyFont="1" applyFill="1" applyBorder="1" applyAlignment="1" applyProtection="1">
      <alignment horizontal="center" vertical="center" shrinkToFit="1"/>
    </xf>
    <xf numFmtId="0" fontId="15" fillId="26" borderId="58" xfId="92" applyFont="1" applyFill="1" applyBorder="1" applyAlignment="1" applyProtection="1">
      <alignment horizontal="center" vertical="center" shrinkToFit="1"/>
    </xf>
    <xf numFmtId="0" fontId="15" fillId="26" borderId="61" xfId="92" applyFont="1" applyFill="1" applyBorder="1" applyAlignment="1" applyProtection="1">
      <alignment horizontal="center" vertical="center" shrinkToFit="1"/>
    </xf>
    <xf numFmtId="0" fontId="15" fillId="26" borderId="35" xfId="92" applyFont="1" applyFill="1" applyBorder="1" applyAlignment="1" applyProtection="1">
      <alignment horizontal="center" vertical="center" shrinkToFit="1"/>
    </xf>
    <xf numFmtId="0" fontId="15" fillId="26" borderId="62" xfId="92" applyFont="1" applyFill="1" applyBorder="1" applyAlignment="1" applyProtection="1">
      <alignment horizontal="center" vertical="center" shrinkToFit="1"/>
    </xf>
    <xf numFmtId="14" fontId="3" fillId="0" borderId="57" xfId="92" applyNumberFormat="1" applyFont="1" applyFill="1" applyBorder="1" applyAlignment="1" applyProtection="1">
      <alignment horizontal="center" vertical="center" wrapText="1"/>
      <protection locked="0"/>
    </xf>
    <xf numFmtId="0" fontId="65" fillId="0" borderId="75" xfId="92" applyFont="1" applyBorder="1" applyAlignment="1">
      <alignment horizontal="left" vertical="center" shrinkToFit="1"/>
    </xf>
    <xf numFmtId="0" fontId="65" fillId="0" borderId="35" xfId="92" applyFont="1" applyBorder="1" applyAlignment="1">
      <alignment horizontal="left" vertical="center" shrinkToFit="1"/>
    </xf>
    <xf numFmtId="0" fontId="15" fillId="26" borderId="65" xfId="92" applyFont="1" applyFill="1" applyBorder="1" applyAlignment="1" applyProtection="1">
      <alignment horizontal="center" vertical="center" wrapText="1"/>
    </xf>
    <xf numFmtId="0" fontId="68" fillId="0" borderId="42" xfId="92" applyFont="1" applyFill="1" applyBorder="1" applyAlignment="1" applyProtection="1">
      <alignment vertical="top"/>
      <protection locked="0"/>
    </xf>
    <xf numFmtId="0" fontId="65" fillId="0" borderId="0" xfId="92" applyFont="1" applyFill="1" applyBorder="1" applyAlignment="1">
      <alignment horizontal="center" vertical="center" shrinkToFit="1"/>
    </xf>
    <xf numFmtId="0" fontId="3" fillId="0" borderId="61" xfId="92" applyFont="1" applyFill="1" applyBorder="1" applyAlignment="1" applyProtection="1">
      <alignment horizontal="left" vertical="center" wrapText="1"/>
      <protection locked="0"/>
    </xf>
    <xf numFmtId="0" fontId="3" fillId="0" borderId="35" xfId="92" applyFont="1" applyFill="1" applyBorder="1" applyAlignment="1" applyProtection="1">
      <alignment horizontal="left" vertical="center" wrapText="1"/>
      <protection locked="0"/>
    </xf>
    <xf numFmtId="0" fontId="3" fillId="0" borderId="62" xfId="92" applyFont="1" applyFill="1" applyBorder="1" applyAlignment="1" applyProtection="1">
      <alignment horizontal="left" vertical="center" wrapText="1"/>
      <protection locked="0"/>
    </xf>
    <xf numFmtId="0" fontId="68" fillId="0" borderId="35" xfId="92" applyFont="1" applyFill="1" applyBorder="1" applyAlignment="1" applyProtection="1">
      <alignment horizontal="left" vertical="center"/>
      <protection locked="0"/>
    </xf>
    <xf numFmtId="0" fontId="68" fillId="0" borderId="62" xfId="92" applyFont="1" applyFill="1" applyBorder="1" applyAlignment="1" applyProtection="1">
      <alignment horizontal="left" vertical="center"/>
      <protection locked="0"/>
    </xf>
    <xf numFmtId="0" fontId="68" fillId="0" borderId="35" xfId="92" applyFont="1" applyFill="1" applyBorder="1" applyAlignment="1" applyProtection="1">
      <alignment vertical="top"/>
      <protection locked="0"/>
    </xf>
    <xf numFmtId="0" fontId="7" fillId="0" borderId="55" xfId="92" applyFont="1" applyFill="1" applyBorder="1" applyAlignment="1" applyProtection="1">
      <alignment horizontal="center" shrinkToFit="1"/>
    </xf>
    <xf numFmtId="0" fontId="7" fillId="0" borderId="56" xfId="92" applyFont="1" applyFill="1" applyBorder="1" applyAlignment="1" applyProtection="1">
      <alignment horizontal="center" shrinkToFit="1"/>
    </xf>
    <xf numFmtId="0" fontId="2" fillId="0" borderId="0" xfId="92" applyFont="1" applyFill="1" applyAlignment="1">
      <alignment horizontal="center" vertical="center" wrapText="1"/>
    </xf>
    <xf numFmtId="49" fontId="57" fillId="0" borderId="0" xfId="92" applyNumberFormat="1" applyFont="1" applyFill="1" applyBorder="1" applyAlignment="1">
      <alignment horizontal="center" vertical="center" wrapText="1"/>
    </xf>
    <xf numFmtId="49" fontId="57" fillId="0" borderId="35" xfId="92" applyNumberFormat="1" applyFont="1" applyFill="1" applyBorder="1" applyAlignment="1">
      <alignment horizontal="center" vertical="center" wrapText="1"/>
    </xf>
    <xf numFmtId="0" fontId="3" fillId="0" borderId="61" xfId="92" applyFont="1" applyFill="1" applyBorder="1" applyAlignment="1">
      <alignment horizontal="center" vertical="center" wrapText="1"/>
    </xf>
    <xf numFmtId="0" fontId="3" fillId="0" borderId="35" xfId="92" applyFont="1" applyFill="1" applyBorder="1" applyAlignment="1">
      <alignment horizontal="center" vertical="center" wrapText="1"/>
    </xf>
    <xf numFmtId="0" fontId="3" fillId="0" borderId="62" xfId="92" applyFont="1" applyFill="1" applyBorder="1" applyAlignment="1">
      <alignment horizontal="center" vertical="center" wrapText="1"/>
    </xf>
    <xf numFmtId="0" fontId="6" fillId="0" borderId="75" xfId="92" applyFont="1" applyBorder="1" applyAlignment="1">
      <alignment horizontal="center" shrinkToFit="1"/>
    </xf>
    <xf numFmtId="0" fontId="6" fillId="0" borderId="35" xfId="92" applyFont="1" applyBorder="1" applyAlignment="1">
      <alignment horizontal="center" shrinkToFit="1"/>
    </xf>
    <xf numFmtId="0" fontId="6" fillId="0" borderId="75" xfId="92" applyFont="1" applyFill="1" applyBorder="1" applyAlignment="1">
      <alignment horizontal="center" vertical="center" shrinkToFit="1"/>
    </xf>
    <xf numFmtId="0" fontId="6" fillId="0" borderId="35" xfId="92" applyFont="1" applyFill="1" applyBorder="1" applyAlignment="1">
      <alignment horizontal="center" vertical="center" shrinkToFit="1"/>
    </xf>
    <xf numFmtId="0" fontId="68" fillId="0" borderId="35" xfId="92" applyNumberFormat="1" applyFont="1" applyFill="1" applyBorder="1" applyAlignment="1" applyProtection="1">
      <alignment horizontal="center" vertical="center" shrinkToFit="1"/>
    </xf>
    <xf numFmtId="0" fontId="68" fillId="0" borderId="62" xfId="92" applyNumberFormat="1" applyFont="1" applyFill="1" applyBorder="1" applyAlignment="1" applyProtection="1">
      <alignment horizontal="center" vertical="center" shrinkToFit="1"/>
    </xf>
    <xf numFmtId="0" fontId="68" fillId="0" borderId="0" xfId="92" applyFont="1" applyFill="1" applyBorder="1" applyAlignment="1">
      <alignment horizontal="left" vertical="center" wrapText="1"/>
    </xf>
    <xf numFmtId="0" fontId="68" fillId="0" borderId="35" xfId="92" applyFont="1" applyFill="1" applyBorder="1" applyAlignment="1">
      <alignment horizontal="left" vertical="center" wrapText="1"/>
    </xf>
    <xf numFmtId="0" fontId="5" fillId="0" borderId="17" xfId="92" applyFont="1" applyFill="1" applyBorder="1" applyAlignment="1">
      <alignment horizontal="center" vertical="center" shrinkToFit="1"/>
    </xf>
    <xf numFmtId="0" fontId="3" fillId="26" borderId="55" xfId="92" applyFont="1" applyFill="1" applyBorder="1" applyAlignment="1">
      <alignment horizontal="center" vertical="center" wrapText="1"/>
    </xf>
    <xf numFmtId="0" fontId="3" fillId="26" borderId="65" xfId="92" applyFont="1" applyFill="1" applyBorder="1" applyAlignment="1">
      <alignment horizontal="center" vertical="center" wrapText="1"/>
    </xf>
    <xf numFmtId="0" fontId="3" fillId="26" borderId="56" xfId="92" applyFont="1" applyFill="1" applyBorder="1" applyAlignment="1">
      <alignment horizontal="center" vertical="center" wrapText="1"/>
    </xf>
    <xf numFmtId="0" fontId="6" fillId="0" borderId="114" xfId="92" applyFont="1" applyBorder="1" applyAlignment="1">
      <alignment horizontal="center" vertical="center" shrinkToFit="1"/>
    </xf>
    <xf numFmtId="0" fontId="6" fillId="0" borderId="115" xfId="92" applyFont="1" applyBorder="1" applyAlignment="1">
      <alignment horizontal="center" vertical="center" shrinkToFit="1"/>
    </xf>
    <xf numFmtId="0" fontId="6" fillId="0" borderId="113" xfId="92" applyFont="1" applyFill="1" applyBorder="1" applyAlignment="1">
      <alignment horizontal="center" vertical="center" wrapText="1"/>
    </xf>
    <xf numFmtId="0" fontId="6" fillId="0" borderId="18" xfId="92" applyFont="1" applyFill="1" applyBorder="1" applyAlignment="1">
      <alignment horizontal="center" vertical="center" wrapText="1"/>
    </xf>
    <xf numFmtId="0" fontId="6" fillId="0" borderId="113" xfId="92" applyFont="1" applyFill="1" applyBorder="1" applyAlignment="1" applyProtection="1">
      <alignment horizontal="center" vertical="center" shrinkToFit="1"/>
      <protection locked="0"/>
    </xf>
    <xf numFmtId="0" fontId="6" fillId="0" borderId="18" xfId="92" applyFont="1" applyFill="1" applyBorder="1" applyAlignment="1" applyProtection="1">
      <alignment horizontal="center" vertical="center" shrinkToFit="1"/>
      <protection locked="0"/>
    </xf>
    <xf numFmtId="0" fontId="57" fillId="0" borderId="0" xfId="92" applyFont="1" applyFill="1" applyBorder="1" applyAlignment="1">
      <alignment horizontal="center" vertical="center" wrapText="1"/>
    </xf>
    <xf numFmtId="0" fontId="57" fillId="0" borderId="72" xfId="92" applyFont="1" applyFill="1" applyBorder="1" applyAlignment="1">
      <alignment horizontal="center" vertical="center" wrapText="1"/>
    </xf>
    <xf numFmtId="0" fontId="6" fillId="0" borderId="116" xfId="92" applyFont="1" applyBorder="1" applyAlignment="1">
      <alignment horizontal="center" vertical="center" shrinkToFit="1"/>
    </xf>
    <xf numFmtId="0" fontId="6" fillId="0" borderId="117" xfId="92" applyFont="1" applyBorder="1" applyAlignment="1">
      <alignment horizontal="center" vertical="center" shrinkToFit="1"/>
    </xf>
    <xf numFmtId="0" fontId="6" fillId="0" borderId="77" xfId="92" applyFont="1" applyFill="1" applyBorder="1" applyAlignment="1">
      <alignment horizontal="center" vertical="center" wrapText="1"/>
    </xf>
    <xf numFmtId="0" fontId="6" fillId="0" borderId="112" xfId="92" applyFont="1" applyFill="1" applyBorder="1" applyAlignment="1">
      <alignment horizontal="center" vertical="center" wrapText="1"/>
    </xf>
    <xf numFmtId="0" fontId="6" fillId="0" borderId="116" xfId="92" quotePrefix="1" applyFont="1" applyBorder="1" applyAlignment="1">
      <alignment horizontal="center" vertical="center" shrinkToFit="1"/>
    </xf>
    <xf numFmtId="0" fontId="6" fillId="0" borderId="114" xfId="92" quotePrefix="1" applyFont="1" applyBorder="1" applyAlignment="1">
      <alignment horizontal="center" vertical="center" shrinkToFit="1"/>
    </xf>
    <xf numFmtId="0" fontId="6" fillId="26" borderId="55" xfId="92" applyFont="1" applyFill="1" applyBorder="1" applyAlignment="1" applyProtection="1">
      <alignment horizontal="center" vertical="center" shrinkToFit="1"/>
    </xf>
    <xf numFmtId="0" fontId="6" fillId="26" borderId="56" xfId="92" applyFont="1" applyFill="1" applyBorder="1" applyAlignment="1" applyProtection="1">
      <alignment horizontal="center" vertical="center" shrinkToFit="1"/>
    </xf>
    <xf numFmtId="0" fontId="6" fillId="26" borderId="17" xfId="92" applyFont="1" applyFill="1" applyBorder="1" applyAlignment="1" applyProtection="1">
      <alignment horizontal="center" vertical="center" shrinkToFit="1"/>
    </xf>
    <xf numFmtId="0" fontId="6" fillId="0" borderId="75" xfId="92" applyFont="1" applyFill="1" applyBorder="1" applyAlignment="1">
      <alignment horizontal="center" wrapText="1"/>
    </xf>
    <xf numFmtId="0" fontId="6" fillId="0" borderId="35" xfId="92" applyFont="1" applyFill="1" applyBorder="1" applyAlignment="1">
      <alignment horizontal="center" wrapText="1"/>
    </xf>
    <xf numFmtId="0" fontId="6" fillId="0" borderId="77" xfId="92" applyFont="1" applyFill="1" applyBorder="1" applyAlignment="1" applyProtection="1">
      <alignment horizontal="center" vertical="center" shrinkToFit="1"/>
      <protection locked="0"/>
    </xf>
    <xf numFmtId="0" fontId="6" fillId="0" borderId="112" xfId="92" applyFont="1" applyFill="1" applyBorder="1" applyAlignment="1" applyProtection="1">
      <alignment horizontal="center" vertical="center" shrinkToFit="1"/>
      <protection locked="0"/>
    </xf>
    <xf numFmtId="0" fontId="6" fillId="0" borderId="77" xfId="92" applyFont="1" applyFill="1" applyBorder="1" applyAlignment="1" applyProtection="1">
      <alignment horizontal="center" shrinkToFit="1"/>
      <protection locked="0"/>
    </xf>
    <xf numFmtId="0" fontId="6" fillId="0" borderId="18" xfId="92" applyFont="1" applyFill="1" applyBorder="1" applyAlignment="1" applyProtection="1">
      <alignment horizontal="center" shrinkToFit="1"/>
      <protection locked="0"/>
    </xf>
    <xf numFmtId="0" fontId="7" fillId="0" borderId="18" xfId="92" applyFont="1" applyFill="1" applyBorder="1" applyAlignment="1">
      <alignment horizontal="center" shrinkToFit="1"/>
    </xf>
    <xf numFmtId="0" fontId="57" fillId="0" borderId="57" xfId="92" applyFont="1" applyFill="1" applyBorder="1" applyAlignment="1">
      <alignment horizontal="center" vertical="center" wrapText="1"/>
    </xf>
    <xf numFmtId="0" fontId="4" fillId="0" borderId="59" xfId="92" applyFont="1" applyFill="1" applyBorder="1" applyAlignment="1">
      <alignment horizontal="center" vertical="center" wrapText="1"/>
    </xf>
    <xf numFmtId="0" fontId="76" fillId="0" borderId="77" xfId="92" applyFont="1" applyFill="1" applyBorder="1" applyAlignment="1">
      <alignment horizontal="center" vertical="center" wrapText="1"/>
    </xf>
    <xf numFmtId="0" fontId="63" fillId="0" borderId="94" xfId="92" applyFont="1" applyFill="1" applyBorder="1" applyAlignment="1">
      <alignment horizontal="center" vertical="center" wrapText="1"/>
    </xf>
    <xf numFmtId="0" fontId="75" fillId="0" borderId="94" xfId="92" applyFont="1" applyFill="1" applyBorder="1" applyAlignment="1">
      <alignment horizontal="center" vertical="center" wrapText="1"/>
    </xf>
    <xf numFmtId="0" fontId="75" fillId="0" borderId="112" xfId="92" applyFont="1" applyFill="1" applyBorder="1" applyAlignment="1">
      <alignment horizontal="center" vertical="center" wrapText="1"/>
    </xf>
    <xf numFmtId="0" fontId="57" fillId="0" borderId="59" xfId="92" applyFont="1" applyFill="1" applyBorder="1" applyAlignment="1">
      <alignment horizontal="center" vertical="center" wrapText="1"/>
    </xf>
    <xf numFmtId="0" fontId="57" fillId="0" borderId="73" xfId="92" applyFont="1" applyFill="1" applyBorder="1" applyAlignment="1">
      <alignment horizontal="center" vertical="center" wrapText="1"/>
    </xf>
    <xf numFmtId="0" fontId="68" fillId="0" borderId="42" xfId="92" applyNumberFormat="1" applyFont="1" applyFill="1" applyBorder="1" applyAlignment="1" applyProtection="1">
      <alignment horizontal="center" vertical="center" shrinkToFit="1"/>
    </xf>
    <xf numFmtId="0" fontId="68" fillId="0" borderId="58" xfId="92" applyNumberFormat="1" applyFont="1" applyFill="1" applyBorder="1" applyAlignment="1" applyProtection="1">
      <alignment horizontal="center" vertical="center" shrinkToFit="1"/>
    </xf>
    <xf numFmtId="0" fontId="68" fillId="0" borderId="42" xfId="92" applyFont="1" applyFill="1" applyBorder="1" applyAlignment="1">
      <alignment horizontal="left" vertical="center" wrapText="1"/>
    </xf>
    <xf numFmtId="0" fontId="64" fillId="0" borderId="61" xfId="92" applyFont="1" applyBorder="1" applyAlignment="1">
      <alignment horizontal="center" vertical="center" shrinkToFit="1"/>
    </xf>
    <xf numFmtId="0" fontId="64" fillId="0" borderId="35" xfId="92" applyFont="1" applyBorder="1" applyAlignment="1">
      <alignment horizontal="center" vertical="center" shrinkToFit="1"/>
    </xf>
    <xf numFmtId="0" fontId="64" fillId="0" borderId="62" xfId="92" applyFont="1" applyBorder="1" applyAlignment="1">
      <alignment horizontal="center" vertical="center" shrinkToFit="1"/>
    </xf>
    <xf numFmtId="0" fontId="64" fillId="0" borderId="0" xfId="92" applyFont="1" applyFill="1" applyBorder="1" applyAlignment="1">
      <alignment horizontal="center" shrinkToFit="1"/>
    </xf>
    <xf numFmtId="0" fontId="64" fillId="0" borderId="61" xfId="92" applyFont="1" applyFill="1" applyBorder="1" applyAlignment="1">
      <alignment horizontal="center" vertical="center" shrinkToFit="1"/>
    </xf>
    <xf numFmtId="0" fontId="64" fillId="0" borderId="35" xfId="92" applyFont="1" applyFill="1" applyBorder="1" applyAlignment="1">
      <alignment horizontal="center" vertical="center" shrinkToFit="1"/>
    </xf>
    <xf numFmtId="0" fontId="57" fillId="0" borderId="35" xfId="92" applyFont="1" applyFill="1" applyBorder="1" applyAlignment="1">
      <alignment horizontal="center" vertical="center" wrapText="1"/>
    </xf>
    <xf numFmtId="0" fontId="65" fillId="0" borderId="60" xfId="92" applyFont="1" applyFill="1" applyBorder="1" applyAlignment="1">
      <alignment horizontal="center" vertical="center" shrinkToFit="1"/>
    </xf>
    <xf numFmtId="0" fontId="65" fillId="0" borderId="59" xfId="92" applyFont="1" applyFill="1" applyBorder="1" applyAlignment="1">
      <alignment horizontal="center" vertical="center" shrinkToFit="1"/>
    </xf>
    <xf numFmtId="0" fontId="64" fillId="0" borderId="60" xfId="92" applyFont="1" applyBorder="1" applyAlignment="1">
      <alignment horizontal="center" vertical="center" shrinkToFit="1"/>
    </xf>
    <xf numFmtId="0" fontId="57" fillId="0" borderId="0" xfId="92" applyFont="1" applyAlignment="1">
      <alignment horizontal="center" vertical="center"/>
    </xf>
  </cellXfs>
  <cellStyles count="101">
    <cellStyle name="20% - Dekorf?rg1" xfId="1"/>
    <cellStyle name="20% - Dekorf?rg2" xfId="2"/>
    <cellStyle name="20% - Dekorf?rg3" xfId="3"/>
    <cellStyle name="20% - Dekorf?rg4" xfId="4"/>
    <cellStyle name="20% - Dekorf?rg5" xfId="5"/>
    <cellStyle name="20% - Dekorf?rg6" xfId="6"/>
    <cellStyle name="20% - Dekorfärg1" xfId="7"/>
    <cellStyle name="20% - Dekorfärg2" xfId="8"/>
    <cellStyle name="20% - Dekorfärg3" xfId="9"/>
    <cellStyle name="20% - Dekorfärg4" xfId="10"/>
    <cellStyle name="20% - Dekorfärg5" xfId="11"/>
    <cellStyle name="20% - Dekorfärg6" xfId="12"/>
    <cellStyle name="40% - Dekorf?rg1" xfId="13"/>
    <cellStyle name="40% - Dekorf?rg2" xfId="14"/>
    <cellStyle name="40% - Dekorf?rg3" xfId="15"/>
    <cellStyle name="40% - Dekorf?rg4" xfId="16"/>
    <cellStyle name="40% - Dekorf?rg5" xfId="17"/>
    <cellStyle name="40% - Dekorf?rg6" xfId="18"/>
    <cellStyle name="40% - Dekorfärg1" xfId="19"/>
    <cellStyle name="40% - Dekorfärg2" xfId="20"/>
    <cellStyle name="40% - Dekorfärg3" xfId="21"/>
    <cellStyle name="40% - Dekorfärg4" xfId="22"/>
    <cellStyle name="40% - Dekorfärg5" xfId="23"/>
    <cellStyle name="40% - Dekorfärg6" xfId="24"/>
    <cellStyle name="60% - Dekorf?rg1" xfId="25"/>
    <cellStyle name="60% - Dekorf?rg2" xfId="26"/>
    <cellStyle name="60% - Dekorf?rg3" xfId="27"/>
    <cellStyle name="60% - Dekorf?rg4" xfId="28"/>
    <cellStyle name="60% - Dekorf?rg5" xfId="29"/>
    <cellStyle name="60% - Dekorf?rg6" xfId="30"/>
    <cellStyle name="60% - Dekorfärg1" xfId="31"/>
    <cellStyle name="60% - Dekorfärg2" xfId="32"/>
    <cellStyle name="60% - Dekorfärg3" xfId="33"/>
    <cellStyle name="60% - Dekorfärg4" xfId="34"/>
    <cellStyle name="60% - Dekorfärg5" xfId="35"/>
    <cellStyle name="60% - Dekorfärg6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Anteckning" xfId="43"/>
    <cellStyle name="Bad" xfId="44"/>
    <cellStyle name="Ber?kning" xfId="45"/>
    <cellStyle name="Beräkning" xfId="46"/>
    <cellStyle name="Bra" xfId="47"/>
    <cellStyle name="Calculation" xfId="48"/>
    <cellStyle name="Check Cell" xfId="49"/>
    <cellStyle name="D?lig" xfId="50"/>
    <cellStyle name="Dålig" xfId="51"/>
    <cellStyle name="Explanatory Text" xfId="52"/>
    <cellStyle name="F?rg1" xfId="53"/>
    <cellStyle name="F?rg2" xfId="54"/>
    <cellStyle name="F?rg3" xfId="55"/>
    <cellStyle name="F?rg4" xfId="56"/>
    <cellStyle name="F?rg5" xfId="57"/>
    <cellStyle name="F?rg6" xfId="58"/>
    <cellStyle name="F?rklarande text" xfId="59"/>
    <cellStyle name="Färg1" xfId="60"/>
    <cellStyle name="Färg2" xfId="61"/>
    <cellStyle name="Färg3" xfId="62"/>
    <cellStyle name="Färg4" xfId="63"/>
    <cellStyle name="Färg5" xfId="64"/>
    <cellStyle name="Färg6" xfId="65"/>
    <cellStyle name="Förklarande text" xfId="66"/>
    <cellStyle name="Good" xfId="67"/>
    <cellStyle name="Heading 1" xfId="68"/>
    <cellStyle name="Heading 2" xfId="69"/>
    <cellStyle name="Heading 3" xfId="70"/>
    <cellStyle name="Heading 4" xfId="71"/>
    <cellStyle name="Indata" xfId="72"/>
    <cellStyle name="Input" xfId="73"/>
    <cellStyle name="Kontrollcell" xfId="74"/>
    <cellStyle name="L?nkad cell" xfId="75"/>
    <cellStyle name="Länkad cell" xfId="76"/>
    <cellStyle name="Linked Cell" xfId="77"/>
    <cellStyle name="Neutral" xfId="78"/>
    <cellStyle name="Note" xfId="79"/>
    <cellStyle name="Output" xfId="80"/>
    <cellStyle name="Rubrik" xfId="81"/>
    <cellStyle name="Rubrik 1" xfId="82"/>
    <cellStyle name="Rubrik 2" xfId="83"/>
    <cellStyle name="Rubrik 3" xfId="84"/>
    <cellStyle name="Rubrik 4" xfId="85"/>
    <cellStyle name="Summa" xfId="86"/>
    <cellStyle name="Title" xfId="87"/>
    <cellStyle name="Total" xfId="88"/>
    <cellStyle name="Utdata" xfId="89"/>
    <cellStyle name="Varningstext" xfId="90"/>
    <cellStyle name="Warning Text" xfId="91"/>
    <cellStyle name="Обычный" xfId="0" builtinId="0"/>
    <cellStyle name="Обычный 2" xfId="92"/>
    <cellStyle name="Обычный 2 2" xfId="93"/>
    <cellStyle name="Обычный 2 2 2" xfId="94"/>
    <cellStyle name="Обычный 2 3" xfId="95"/>
    <cellStyle name="Обычный 2 3 2" xfId="96"/>
    <cellStyle name="Обычный 2 3_Отчет судьи-инспектора" xfId="97"/>
    <cellStyle name="Обычный 3" xfId="98"/>
    <cellStyle name="Обычный 4" xfId="99"/>
    <cellStyle name="Обычный_Заготовка для одиночного разряда" xfId="100"/>
  </cellStyles>
  <dxfs count="456"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17"/>
      </font>
      <fill>
        <patternFill>
          <bgColor indexed="26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17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43"/>
      </font>
      <fill>
        <patternFill>
          <bgColor indexed="1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43"/>
      </font>
      <fill>
        <patternFill>
          <bgColor indexed="1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43"/>
      </font>
      <fill>
        <patternFill>
          <bgColor indexed="1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43"/>
      </font>
      <fill>
        <patternFill>
          <bgColor indexed="1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43"/>
      </font>
      <fill>
        <patternFill>
          <bgColor indexed="1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17"/>
      </font>
      <fill>
        <patternFill>
          <bgColor indexed="26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17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43"/>
      </font>
      <fill>
        <patternFill>
          <bgColor indexed="1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43"/>
      </font>
      <fill>
        <patternFill>
          <bgColor indexed="1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43"/>
      </font>
      <fill>
        <patternFill>
          <bgColor indexed="1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43"/>
      </font>
      <fill>
        <patternFill>
          <bgColor indexed="1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43"/>
      </font>
      <fill>
        <patternFill>
          <bgColor indexed="1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ill>
        <patternFill patternType="solid">
          <bgColor indexed="22"/>
        </patternFill>
      </fill>
    </dxf>
    <dxf>
      <font>
        <b/>
        <i val="0"/>
        <condense val="0"/>
        <extend val="0"/>
      </font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ont>
        <condense val="0"/>
        <extend val="0"/>
        <color auto="1"/>
      </font>
      <fill>
        <patternFill patternType="solid"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22"/>
      </font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ont>
        <b/>
        <i val="0"/>
      </font>
    </dxf>
    <dxf>
      <font>
        <b/>
        <i val="0"/>
        <condense val="0"/>
        <extend val="0"/>
      </font>
    </dxf>
    <dxf>
      <fill>
        <patternFill patternType="solid">
          <bgColor indexed="22"/>
        </patternFill>
      </fill>
    </dxf>
    <dxf>
      <font>
        <b/>
        <i val="0"/>
        <condense val="0"/>
        <extend val="0"/>
      </font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ont>
        <condense val="0"/>
        <extend val="0"/>
        <color auto="1"/>
      </font>
      <fill>
        <patternFill patternType="solid"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22"/>
      </font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ont>
        <b/>
        <i val="0"/>
      </font>
    </dxf>
    <dxf>
      <font>
        <b/>
        <i val="0"/>
        <condense val="0"/>
        <extend val="0"/>
      </font>
    </dxf>
    <dxf>
      <fill>
        <patternFill patternType="solid">
          <bgColor indexed="22"/>
        </patternFill>
      </fill>
    </dxf>
    <dxf>
      <font>
        <b/>
        <i val="0"/>
        <condense val="0"/>
        <extend val="0"/>
      </font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ont>
        <condense val="0"/>
        <extend val="0"/>
        <color auto="1"/>
      </font>
      <fill>
        <patternFill patternType="solid"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22"/>
      </font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ont>
        <b/>
        <i val="0"/>
      </font>
    </dxf>
    <dxf>
      <font>
        <b/>
        <i val="0"/>
        <condense val="0"/>
        <extend val="0"/>
      </font>
    </dxf>
    <dxf>
      <fill>
        <patternFill patternType="solid">
          <bgColor indexed="22"/>
        </patternFill>
      </fill>
    </dxf>
    <dxf>
      <font>
        <b/>
        <i val="0"/>
        <condense val="0"/>
        <extend val="0"/>
      </font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ont>
        <condense val="0"/>
        <extend val="0"/>
        <color auto="1"/>
      </font>
      <fill>
        <patternFill patternType="solid"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22"/>
      </font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ndense val="0"/>
        <extend val="0"/>
      </font>
    </dxf>
    <dxf>
      <fill>
        <patternFill patternType="solid">
          <bgColor indexed="22"/>
        </patternFill>
      </fill>
    </dxf>
    <dxf>
      <font>
        <b/>
        <i val="0"/>
        <condense val="0"/>
        <extend val="0"/>
      </font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ont>
        <condense val="0"/>
        <extend val="0"/>
        <color auto="1"/>
      </font>
      <fill>
        <patternFill patternType="solid"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22"/>
      </font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ont>
        <b/>
        <i val="0"/>
      </font>
    </dxf>
    <dxf>
      <font>
        <b/>
        <i val="0"/>
        <condense val="0"/>
        <extend val="0"/>
      </font>
    </dxf>
    <dxf>
      <fill>
        <patternFill patternType="solid">
          <bgColor indexed="22"/>
        </patternFill>
      </fill>
    </dxf>
    <dxf>
      <font>
        <b/>
        <i val="0"/>
        <condense val="0"/>
        <extend val="0"/>
      </font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ont>
        <condense val="0"/>
        <extend val="0"/>
        <color auto="1"/>
      </font>
      <fill>
        <patternFill patternType="solid"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22"/>
      </font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ont>
        <b/>
        <i val="0"/>
      </font>
    </dxf>
    <dxf>
      <font>
        <b/>
        <i val="0"/>
        <condense val="0"/>
        <extend val="0"/>
      </font>
    </dxf>
    <dxf>
      <fill>
        <patternFill patternType="solid">
          <bgColor indexed="22"/>
        </patternFill>
      </fill>
    </dxf>
    <dxf>
      <font>
        <b/>
        <i val="0"/>
        <condense val="0"/>
        <extend val="0"/>
      </font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ont>
        <condense val="0"/>
        <extend val="0"/>
        <color auto="1"/>
      </font>
      <fill>
        <patternFill patternType="solid"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22"/>
      </font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ont>
        <b/>
        <i val="0"/>
      </font>
    </dxf>
    <dxf>
      <font>
        <b/>
        <i val="0"/>
        <condense val="0"/>
        <extend val="0"/>
      </font>
    </dxf>
    <dxf>
      <fill>
        <patternFill patternType="solid">
          <bgColor indexed="22"/>
        </patternFill>
      </fill>
    </dxf>
    <dxf>
      <font>
        <b/>
        <i val="0"/>
        <condense val="0"/>
        <extend val="0"/>
      </font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ont>
        <condense val="0"/>
        <extend val="0"/>
        <color auto="1"/>
      </font>
      <fill>
        <patternFill patternType="solid"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22"/>
      </font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Label" lockText="1"/>
</file>

<file path=xl/ctrlProps/ctrlProp2.xml><?xml version="1.0" encoding="utf-8"?>
<formControlPr xmlns="http://schemas.microsoft.com/office/spreadsheetml/2009/9/main" objectType="Label" lockText="1"/>
</file>

<file path=xl/ctrlProps/ctrlProp3.xml><?xml version="1.0" encoding="utf-8"?>
<formControlPr xmlns="http://schemas.microsoft.com/office/spreadsheetml/2009/9/main" objectType="Label" lockText="1"/>
</file>

<file path=xl/ctrlProps/ctrlProp4.xml><?xml version="1.0" encoding="utf-8"?>
<formControlPr xmlns="http://schemas.microsoft.com/office/spreadsheetml/2009/9/main" objectType="Label" lockText="1"/>
</file>

<file path=xl/ctrlProps/ctrlProp5.xml><?xml version="1.0" encoding="utf-8"?>
<formControlPr xmlns="http://schemas.microsoft.com/office/spreadsheetml/2009/9/main" objectType="Label" lockText="1"/>
</file>

<file path=xl/ctrlProps/ctrlProp6.xml><?xml version="1.0" encoding="utf-8"?>
<formControlPr xmlns="http://schemas.microsoft.com/office/spreadsheetml/2009/9/main" objectType="Label" lockText="1"/>
</file>

<file path=xl/ctrlProps/ctrlProp7.xml><?xml version="1.0" encoding="utf-8"?>
<formControlPr xmlns="http://schemas.microsoft.com/office/spreadsheetml/2009/9/main" objectType="Label" lockText="1"/>
</file>

<file path=xl/ctrlProps/ctrlProp8.xml><?xml version="1.0" encoding="utf-8"?>
<formControlPr xmlns="http://schemas.microsoft.com/office/spreadsheetml/2009/9/main" objectType="Label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419100</xdr:colOff>
      <xdr:row>1</xdr:row>
      <xdr:rowOff>0</xdr:rowOff>
    </xdr:to>
    <xdr:pic>
      <xdr:nvPicPr>
        <xdr:cNvPr id="1036" name="Picture 3" descr="Логотип ФТР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19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438150</xdr:colOff>
      <xdr:row>0</xdr:row>
      <xdr:rowOff>361950</xdr:rowOff>
    </xdr:to>
    <xdr:pic>
      <xdr:nvPicPr>
        <xdr:cNvPr id="14347" name="Picture 83" descr="Логотип ФТР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8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419100</xdr:colOff>
      <xdr:row>1</xdr:row>
      <xdr:rowOff>0</xdr:rowOff>
    </xdr:to>
    <xdr:pic>
      <xdr:nvPicPr>
        <xdr:cNvPr id="15371" name="Picture 3" descr="Логотип ФТР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19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438150</xdr:colOff>
      <xdr:row>0</xdr:row>
      <xdr:rowOff>361950</xdr:rowOff>
    </xdr:to>
    <xdr:pic>
      <xdr:nvPicPr>
        <xdr:cNvPr id="16395" name="Picture 83" descr="Логотип ФТР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8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11</xdr:row>
      <xdr:rowOff>0</xdr:rowOff>
    </xdr:from>
    <xdr:to>
      <xdr:col>7</xdr:col>
      <xdr:colOff>0</xdr:colOff>
      <xdr:row>11</xdr:row>
      <xdr:rowOff>0</xdr:rowOff>
    </xdr:to>
    <xdr:sp macro="" textlink="">
      <xdr:nvSpPr>
        <xdr:cNvPr id="4792" name="Line 1"/>
        <xdr:cNvSpPr>
          <a:spLocks noChangeShapeType="1"/>
        </xdr:cNvSpPr>
      </xdr:nvSpPr>
      <xdr:spPr bwMode="auto">
        <a:xfrm>
          <a:off x="4743450" y="281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10</xdr:row>
      <xdr:rowOff>304800</xdr:rowOff>
    </xdr:from>
    <xdr:to>
      <xdr:col>8</xdr:col>
      <xdr:colOff>0</xdr:colOff>
      <xdr:row>10</xdr:row>
      <xdr:rowOff>304800</xdr:rowOff>
    </xdr:to>
    <xdr:sp macro="" textlink="">
      <xdr:nvSpPr>
        <xdr:cNvPr id="4793" name="Line 2"/>
        <xdr:cNvSpPr>
          <a:spLocks noChangeShapeType="1"/>
        </xdr:cNvSpPr>
      </xdr:nvSpPr>
      <xdr:spPr bwMode="auto">
        <a:xfrm>
          <a:off x="5524500" y="281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12</xdr:row>
      <xdr:rowOff>304800</xdr:rowOff>
    </xdr:from>
    <xdr:to>
      <xdr:col>8</xdr:col>
      <xdr:colOff>0</xdr:colOff>
      <xdr:row>12</xdr:row>
      <xdr:rowOff>304800</xdr:rowOff>
    </xdr:to>
    <xdr:sp macro="" textlink="">
      <xdr:nvSpPr>
        <xdr:cNvPr id="4794" name="Line 3"/>
        <xdr:cNvSpPr>
          <a:spLocks noChangeShapeType="1"/>
        </xdr:cNvSpPr>
      </xdr:nvSpPr>
      <xdr:spPr bwMode="auto">
        <a:xfrm>
          <a:off x="5524500" y="333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304800</xdr:rowOff>
    </xdr:from>
    <xdr:to>
      <xdr:col>8</xdr:col>
      <xdr:colOff>0</xdr:colOff>
      <xdr:row>20</xdr:row>
      <xdr:rowOff>304800</xdr:rowOff>
    </xdr:to>
    <xdr:sp macro="" textlink="">
      <xdr:nvSpPr>
        <xdr:cNvPr id="4795" name="Line 4"/>
        <xdr:cNvSpPr>
          <a:spLocks noChangeShapeType="1"/>
        </xdr:cNvSpPr>
      </xdr:nvSpPr>
      <xdr:spPr bwMode="auto">
        <a:xfrm>
          <a:off x="5524500" y="539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21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4796" name="Line 5"/>
        <xdr:cNvSpPr>
          <a:spLocks noChangeShapeType="1"/>
        </xdr:cNvSpPr>
      </xdr:nvSpPr>
      <xdr:spPr bwMode="auto">
        <a:xfrm>
          <a:off x="4743450" y="539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23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4797" name="Line 6"/>
        <xdr:cNvSpPr>
          <a:spLocks noChangeShapeType="1"/>
        </xdr:cNvSpPr>
      </xdr:nvSpPr>
      <xdr:spPr bwMode="auto">
        <a:xfrm>
          <a:off x="5524500" y="570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23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4798" name="Line 7"/>
        <xdr:cNvSpPr>
          <a:spLocks noChangeShapeType="1"/>
        </xdr:cNvSpPr>
      </xdr:nvSpPr>
      <xdr:spPr bwMode="auto">
        <a:xfrm>
          <a:off x="5524500" y="570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23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4799" name="Line 8"/>
        <xdr:cNvSpPr>
          <a:spLocks noChangeShapeType="1"/>
        </xdr:cNvSpPr>
      </xdr:nvSpPr>
      <xdr:spPr bwMode="auto">
        <a:xfrm>
          <a:off x="5524500" y="570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23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4800" name="Line 9"/>
        <xdr:cNvSpPr>
          <a:spLocks noChangeShapeType="1"/>
        </xdr:cNvSpPr>
      </xdr:nvSpPr>
      <xdr:spPr bwMode="auto">
        <a:xfrm>
          <a:off x="5524500" y="570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23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4801" name="Line 10"/>
        <xdr:cNvSpPr>
          <a:spLocks noChangeShapeType="1"/>
        </xdr:cNvSpPr>
      </xdr:nvSpPr>
      <xdr:spPr bwMode="auto">
        <a:xfrm>
          <a:off x="5524500" y="570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23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4802" name="Line 11"/>
        <xdr:cNvSpPr>
          <a:spLocks noChangeShapeType="1"/>
        </xdr:cNvSpPr>
      </xdr:nvSpPr>
      <xdr:spPr bwMode="auto">
        <a:xfrm>
          <a:off x="5524500" y="570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23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4803" name="Line 12"/>
        <xdr:cNvSpPr>
          <a:spLocks noChangeShapeType="1"/>
        </xdr:cNvSpPr>
      </xdr:nvSpPr>
      <xdr:spPr bwMode="auto">
        <a:xfrm>
          <a:off x="5524500" y="570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23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4804" name="Line 13"/>
        <xdr:cNvSpPr>
          <a:spLocks noChangeShapeType="1"/>
        </xdr:cNvSpPr>
      </xdr:nvSpPr>
      <xdr:spPr bwMode="auto">
        <a:xfrm>
          <a:off x="5524500" y="570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23</xdr:row>
      <xdr:rowOff>304800</xdr:rowOff>
    </xdr:from>
    <xdr:to>
      <xdr:col>8</xdr:col>
      <xdr:colOff>0</xdr:colOff>
      <xdr:row>23</xdr:row>
      <xdr:rowOff>304800</xdr:rowOff>
    </xdr:to>
    <xdr:sp macro="" textlink="">
      <xdr:nvSpPr>
        <xdr:cNvPr id="4805" name="Line 14"/>
        <xdr:cNvSpPr>
          <a:spLocks noChangeShapeType="1"/>
        </xdr:cNvSpPr>
      </xdr:nvSpPr>
      <xdr:spPr bwMode="auto">
        <a:xfrm>
          <a:off x="5524500" y="580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23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4806" name="Line 15"/>
        <xdr:cNvSpPr>
          <a:spLocks noChangeShapeType="1"/>
        </xdr:cNvSpPr>
      </xdr:nvSpPr>
      <xdr:spPr bwMode="auto">
        <a:xfrm>
          <a:off x="5524500" y="570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23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4807" name="Line 16"/>
        <xdr:cNvSpPr>
          <a:spLocks noChangeShapeType="1"/>
        </xdr:cNvSpPr>
      </xdr:nvSpPr>
      <xdr:spPr bwMode="auto">
        <a:xfrm>
          <a:off x="5524500" y="570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21</xdr:row>
      <xdr:rowOff>0</xdr:rowOff>
    </xdr:from>
    <xdr:to>
      <xdr:col>7</xdr:col>
      <xdr:colOff>0</xdr:colOff>
      <xdr:row>21</xdr:row>
      <xdr:rowOff>0</xdr:rowOff>
    </xdr:to>
    <xdr:sp macro="" textlink="">
      <xdr:nvSpPr>
        <xdr:cNvPr id="4808" name="Line 17"/>
        <xdr:cNvSpPr>
          <a:spLocks noChangeShapeType="1"/>
        </xdr:cNvSpPr>
      </xdr:nvSpPr>
      <xdr:spPr bwMode="auto">
        <a:xfrm>
          <a:off x="4743450" y="5391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4809" name="Line 18"/>
        <xdr:cNvSpPr>
          <a:spLocks noChangeShapeType="1"/>
        </xdr:cNvSpPr>
      </xdr:nvSpPr>
      <xdr:spPr bwMode="auto">
        <a:xfrm>
          <a:off x="4743450" y="384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23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4810" name="Line 19"/>
        <xdr:cNvSpPr>
          <a:spLocks noChangeShapeType="1"/>
        </xdr:cNvSpPr>
      </xdr:nvSpPr>
      <xdr:spPr bwMode="auto">
        <a:xfrm>
          <a:off x="5524500" y="570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23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4811" name="Line 20"/>
        <xdr:cNvSpPr>
          <a:spLocks noChangeShapeType="1"/>
        </xdr:cNvSpPr>
      </xdr:nvSpPr>
      <xdr:spPr bwMode="auto">
        <a:xfrm>
          <a:off x="5524500" y="570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23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4812" name="Line 21"/>
        <xdr:cNvSpPr>
          <a:spLocks noChangeShapeType="1"/>
        </xdr:cNvSpPr>
      </xdr:nvSpPr>
      <xdr:spPr bwMode="auto">
        <a:xfrm>
          <a:off x="5524500" y="570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23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4813" name="Line 22"/>
        <xdr:cNvSpPr>
          <a:spLocks noChangeShapeType="1"/>
        </xdr:cNvSpPr>
      </xdr:nvSpPr>
      <xdr:spPr bwMode="auto">
        <a:xfrm>
          <a:off x="5524500" y="570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23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4814" name="Line 23"/>
        <xdr:cNvSpPr>
          <a:spLocks noChangeShapeType="1"/>
        </xdr:cNvSpPr>
      </xdr:nvSpPr>
      <xdr:spPr bwMode="auto">
        <a:xfrm>
          <a:off x="5524500" y="570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23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4815" name="Line 24"/>
        <xdr:cNvSpPr>
          <a:spLocks noChangeShapeType="1"/>
        </xdr:cNvSpPr>
      </xdr:nvSpPr>
      <xdr:spPr bwMode="auto">
        <a:xfrm>
          <a:off x="5524500" y="570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0</xdr:colOff>
      <xdr:row>30</xdr:row>
      <xdr:rowOff>0</xdr:rowOff>
    </xdr:to>
    <xdr:sp macro="" textlink="">
      <xdr:nvSpPr>
        <xdr:cNvPr id="4816" name="Line 25"/>
        <xdr:cNvSpPr>
          <a:spLocks noChangeShapeType="1"/>
        </xdr:cNvSpPr>
      </xdr:nvSpPr>
      <xdr:spPr bwMode="auto">
        <a:xfrm>
          <a:off x="2943225" y="623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0</xdr:colOff>
      <xdr:row>30</xdr:row>
      <xdr:rowOff>0</xdr:rowOff>
    </xdr:to>
    <xdr:sp macro="" textlink="">
      <xdr:nvSpPr>
        <xdr:cNvPr id="4817" name="Line 26"/>
        <xdr:cNvSpPr>
          <a:spLocks noChangeShapeType="1"/>
        </xdr:cNvSpPr>
      </xdr:nvSpPr>
      <xdr:spPr bwMode="auto">
        <a:xfrm>
          <a:off x="2943225" y="623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0</xdr:colOff>
      <xdr:row>30</xdr:row>
      <xdr:rowOff>0</xdr:rowOff>
    </xdr:to>
    <xdr:sp macro="" textlink="">
      <xdr:nvSpPr>
        <xdr:cNvPr id="4818" name="Line 27"/>
        <xdr:cNvSpPr>
          <a:spLocks noChangeShapeType="1"/>
        </xdr:cNvSpPr>
      </xdr:nvSpPr>
      <xdr:spPr bwMode="auto">
        <a:xfrm>
          <a:off x="2943225" y="623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0</xdr:colOff>
      <xdr:row>30</xdr:row>
      <xdr:rowOff>0</xdr:rowOff>
    </xdr:to>
    <xdr:sp macro="" textlink="">
      <xdr:nvSpPr>
        <xdr:cNvPr id="4819" name="Line 29"/>
        <xdr:cNvSpPr>
          <a:spLocks noChangeShapeType="1"/>
        </xdr:cNvSpPr>
      </xdr:nvSpPr>
      <xdr:spPr bwMode="auto">
        <a:xfrm>
          <a:off x="2943225" y="623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0</xdr:colOff>
      <xdr:row>30</xdr:row>
      <xdr:rowOff>0</xdr:rowOff>
    </xdr:to>
    <xdr:sp macro="" textlink="">
      <xdr:nvSpPr>
        <xdr:cNvPr id="4820" name="Line 30"/>
        <xdr:cNvSpPr>
          <a:spLocks noChangeShapeType="1"/>
        </xdr:cNvSpPr>
      </xdr:nvSpPr>
      <xdr:spPr bwMode="auto">
        <a:xfrm>
          <a:off x="2943225" y="623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0</xdr:colOff>
      <xdr:row>30</xdr:row>
      <xdr:rowOff>0</xdr:rowOff>
    </xdr:to>
    <xdr:sp macro="" textlink="">
      <xdr:nvSpPr>
        <xdr:cNvPr id="4821" name="Line 31"/>
        <xdr:cNvSpPr>
          <a:spLocks noChangeShapeType="1"/>
        </xdr:cNvSpPr>
      </xdr:nvSpPr>
      <xdr:spPr bwMode="auto">
        <a:xfrm>
          <a:off x="2943225" y="623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0</xdr:colOff>
      <xdr:row>30</xdr:row>
      <xdr:rowOff>0</xdr:rowOff>
    </xdr:to>
    <xdr:sp macro="" textlink="">
      <xdr:nvSpPr>
        <xdr:cNvPr id="4822" name="Line 32"/>
        <xdr:cNvSpPr>
          <a:spLocks noChangeShapeType="1"/>
        </xdr:cNvSpPr>
      </xdr:nvSpPr>
      <xdr:spPr bwMode="auto">
        <a:xfrm>
          <a:off x="2943225" y="623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0</xdr:colOff>
      <xdr:row>30</xdr:row>
      <xdr:rowOff>0</xdr:rowOff>
    </xdr:to>
    <xdr:sp macro="" textlink="">
      <xdr:nvSpPr>
        <xdr:cNvPr id="4823" name="Line 33"/>
        <xdr:cNvSpPr>
          <a:spLocks noChangeShapeType="1"/>
        </xdr:cNvSpPr>
      </xdr:nvSpPr>
      <xdr:spPr bwMode="auto">
        <a:xfrm>
          <a:off x="2943225" y="623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0</xdr:colOff>
      <xdr:row>30</xdr:row>
      <xdr:rowOff>0</xdr:rowOff>
    </xdr:to>
    <xdr:sp macro="" textlink="">
      <xdr:nvSpPr>
        <xdr:cNvPr id="4824" name="Line 34"/>
        <xdr:cNvSpPr>
          <a:spLocks noChangeShapeType="1"/>
        </xdr:cNvSpPr>
      </xdr:nvSpPr>
      <xdr:spPr bwMode="auto">
        <a:xfrm>
          <a:off x="2943225" y="623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0</xdr:colOff>
      <xdr:row>30</xdr:row>
      <xdr:rowOff>0</xdr:rowOff>
    </xdr:to>
    <xdr:sp macro="" textlink="">
      <xdr:nvSpPr>
        <xdr:cNvPr id="4825" name="Line 35"/>
        <xdr:cNvSpPr>
          <a:spLocks noChangeShapeType="1"/>
        </xdr:cNvSpPr>
      </xdr:nvSpPr>
      <xdr:spPr bwMode="auto">
        <a:xfrm>
          <a:off x="2943225" y="623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0</xdr:colOff>
      <xdr:row>30</xdr:row>
      <xdr:rowOff>0</xdr:rowOff>
    </xdr:to>
    <xdr:sp macro="" textlink="">
      <xdr:nvSpPr>
        <xdr:cNvPr id="4826" name="Line 36"/>
        <xdr:cNvSpPr>
          <a:spLocks noChangeShapeType="1"/>
        </xdr:cNvSpPr>
      </xdr:nvSpPr>
      <xdr:spPr bwMode="auto">
        <a:xfrm>
          <a:off x="2943225" y="623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0</xdr:colOff>
      <xdr:row>30</xdr:row>
      <xdr:rowOff>0</xdr:rowOff>
    </xdr:to>
    <xdr:sp macro="" textlink="">
      <xdr:nvSpPr>
        <xdr:cNvPr id="4827" name="Line 37"/>
        <xdr:cNvSpPr>
          <a:spLocks noChangeShapeType="1"/>
        </xdr:cNvSpPr>
      </xdr:nvSpPr>
      <xdr:spPr bwMode="auto">
        <a:xfrm>
          <a:off x="2943225" y="623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0</xdr:colOff>
      <xdr:row>30</xdr:row>
      <xdr:rowOff>0</xdr:rowOff>
    </xdr:to>
    <xdr:sp macro="" textlink="">
      <xdr:nvSpPr>
        <xdr:cNvPr id="4828" name="Line 38"/>
        <xdr:cNvSpPr>
          <a:spLocks noChangeShapeType="1"/>
        </xdr:cNvSpPr>
      </xdr:nvSpPr>
      <xdr:spPr bwMode="auto">
        <a:xfrm>
          <a:off x="2943225" y="623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0</xdr:colOff>
      <xdr:row>30</xdr:row>
      <xdr:rowOff>0</xdr:rowOff>
    </xdr:to>
    <xdr:sp macro="" textlink="">
      <xdr:nvSpPr>
        <xdr:cNvPr id="4829" name="Line 39"/>
        <xdr:cNvSpPr>
          <a:spLocks noChangeShapeType="1"/>
        </xdr:cNvSpPr>
      </xdr:nvSpPr>
      <xdr:spPr bwMode="auto">
        <a:xfrm>
          <a:off x="2943225" y="623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0</xdr:colOff>
      <xdr:row>30</xdr:row>
      <xdr:rowOff>0</xdr:rowOff>
    </xdr:to>
    <xdr:sp macro="" textlink="">
      <xdr:nvSpPr>
        <xdr:cNvPr id="4830" name="Line 40"/>
        <xdr:cNvSpPr>
          <a:spLocks noChangeShapeType="1"/>
        </xdr:cNvSpPr>
      </xdr:nvSpPr>
      <xdr:spPr bwMode="auto">
        <a:xfrm>
          <a:off x="2943225" y="623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0</xdr:colOff>
      <xdr:row>30</xdr:row>
      <xdr:rowOff>0</xdr:rowOff>
    </xdr:to>
    <xdr:sp macro="" textlink="">
      <xdr:nvSpPr>
        <xdr:cNvPr id="4831" name="Line 41"/>
        <xdr:cNvSpPr>
          <a:spLocks noChangeShapeType="1"/>
        </xdr:cNvSpPr>
      </xdr:nvSpPr>
      <xdr:spPr bwMode="auto">
        <a:xfrm>
          <a:off x="2943225" y="6238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22</xdr:row>
      <xdr:rowOff>0</xdr:rowOff>
    </xdr:from>
    <xdr:to>
      <xdr:col>8</xdr:col>
      <xdr:colOff>0</xdr:colOff>
      <xdr:row>22</xdr:row>
      <xdr:rowOff>0</xdr:rowOff>
    </xdr:to>
    <xdr:sp macro="" textlink="">
      <xdr:nvSpPr>
        <xdr:cNvPr id="4832" name="Line 42"/>
        <xdr:cNvSpPr>
          <a:spLocks noChangeShapeType="1"/>
        </xdr:cNvSpPr>
      </xdr:nvSpPr>
      <xdr:spPr bwMode="auto">
        <a:xfrm>
          <a:off x="5524500" y="5648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11</xdr:row>
      <xdr:rowOff>0</xdr:rowOff>
    </xdr:from>
    <xdr:to>
      <xdr:col>7</xdr:col>
      <xdr:colOff>0</xdr:colOff>
      <xdr:row>11</xdr:row>
      <xdr:rowOff>0</xdr:rowOff>
    </xdr:to>
    <xdr:sp macro="" textlink="">
      <xdr:nvSpPr>
        <xdr:cNvPr id="4833" name="Line 43"/>
        <xdr:cNvSpPr>
          <a:spLocks noChangeShapeType="1"/>
        </xdr:cNvSpPr>
      </xdr:nvSpPr>
      <xdr:spPr bwMode="auto">
        <a:xfrm>
          <a:off x="4743450" y="281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13</xdr:row>
      <xdr:rowOff>0</xdr:rowOff>
    </xdr:from>
    <xdr:to>
      <xdr:col>7</xdr:col>
      <xdr:colOff>0</xdr:colOff>
      <xdr:row>13</xdr:row>
      <xdr:rowOff>0</xdr:rowOff>
    </xdr:to>
    <xdr:sp macro="" textlink="">
      <xdr:nvSpPr>
        <xdr:cNvPr id="4834" name="Line 44"/>
        <xdr:cNvSpPr>
          <a:spLocks noChangeShapeType="1"/>
        </xdr:cNvSpPr>
      </xdr:nvSpPr>
      <xdr:spPr bwMode="auto">
        <a:xfrm>
          <a:off x="4743450" y="333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25</xdr:row>
      <xdr:rowOff>0</xdr:rowOff>
    </xdr:from>
    <xdr:to>
      <xdr:col>8</xdr:col>
      <xdr:colOff>0</xdr:colOff>
      <xdr:row>25</xdr:row>
      <xdr:rowOff>0</xdr:rowOff>
    </xdr:to>
    <xdr:sp macro="" textlink="">
      <xdr:nvSpPr>
        <xdr:cNvPr id="4835" name="Line 78"/>
        <xdr:cNvSpPr>
          <a:spLocks noChangeShapeType="1"/>
        </xdr:cNvSpPr>
      </xdr:nvSpPr>
      <xdr:spPr bwMode="auto">
        <a:xfrm>
          <a:off x="5524500" y="585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25</xdr:row>
      <xdr:rowOff>0</xdr:rowOff>
    </xdr:from>
    <xdr:to>
      <xdr:col>8</xdr:col>
      <xdr:colOff>0</xdr:colOff>
      <xdr:row>25</xdr:row>
      <xdr:rowOff>0</xdr:rowOff>
    </xdr:to>
    <xdr:sp macro="" textlink="">
      <xdr:nvSpPr>
        <xdr:cNvPr id="4836" name="Line 79"/>
        <xdr:cNvSpPr>
          <a:spLocks noChangeShapeType="1"/>
        </xdr:cNvSpPr>
      </xdr:nvSpPr>
      <xdr:spPr bwMode="auto">
        <a:xfrm>
          <a:off x="5524500" y="585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25</xdr:row>
      <xdr:rowOff>0</xdr:rowOff>
    </xdr:from>
    <xdr:to>
      <xdr:col>8</xdr:col>
      <xdr:colOff>0</xdr:colOff>
      <xdr:row>25</xdr:row>
      <xdr:rowOff>0</xdr:rowOff>
    </xdr:to>
    <xdr:sp macro="" textlink="">
      <xdr:nvSpPr>
        <xdr:cNvPr id="4837" name="Line 80"/>
        <xdr:cNvSpPr>
          <a:spLocks noChangeShapeType="1"/>
        </xdr:cNvSpPr>
      </xdr:nvSpPr>
      <xdr:spPr bwMode="auto">
        <a:xfrm>
          <a:off x="5524500" y="585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25</xdr:row>
      <xdr:rowOff>0</xdr:rowOff>
    </xdr:from>
    <xdr:to>
      <xdr:col>8</xdr:col>
      <xdr:colOff>0</xdr:colOff>
      <xdr:row>25</xdr:row>
      <xdr:rowOff>0</xdr:rowOff>
    </xdr:to>
    <xdr:sp macro="" textlink="">
      <xdr:nvSpPr>
        <xdr:cNvPr id="4838" name="Line 81"/>
        <xdr:cNvSpPr>
          <a:spLocks noChangeShapeType="1"/>
        </xdr:cNvSpPr>
      </xdr:nvSpPr>
      <xdr:spPr bwMode="auto">
        <a:xfrm>
          <a:off x="5524500" y="585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25</xdr:row>
      <xdr:rowOff>0</xdr:rowOff>
    </xdr:from>
    <xdr:to>
      <xdr:col>8</xdr:col>
      <xdr:colOff>0</xdr:colOff>
      <xdr:row>25</xdr:row>
      <xdr:rowOff>0</xdr:rowOff>
    </xdr:to>
    <xdr:sp macro="" textlink="">
      <xdr:nvSpPr>
        <xdr:cNvPr id="4839" name="Line 82"/>
        <xdr:cNvSpPr>
          <a:spLocks noChangeShapeType="1"/>
        </xdr:cNvSpPr>
      </xdr:nvSpPr>
      <xdr:spPr bwMode="auto">
        <a:xfrm>
          <a:off x="5524500" y="585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25</xdr:row>
      <xdr:rowOff>0</xdr:rowOff>
    </xdr:from>
    <xdr:to>
      <xdr:col>8</xdr:col>
      <xdr:colOff>0</xdr:colOff>
      <xdr:row>25</xdr:row>
      <xdr:rowOff>0</xdr:rowOff>
    </xdr:to>
    <xdr:sp macro="" textlink="">
      <xdr:nvSpPr>
        <xdr:cNvPr id="4840" name="Line 83"/>
        <xdr:cNvSpPr>
          <a:spLocks noChangeShapeType="1"/>
        </xdr:cNvSpPr>
      </xdr:nvSpPr>
      <xdr:spPr bwMode="auto">
        <a:xfrm>
          <a:off x="5524500" y="585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25</xdr:row>
      <xdr:rowOff>0</xdr:rowOff>
    </xdr:from>
    <xdr:to>
      <xdr:col>8</xdr:col>
      <xdr:colOff>0</xdr:colOff>
      <xdr:row>25</xdr:row>
      <xdr:rowOff>0</xdr:rowOff>
    </xdr:to>
    <xdr:sp macro="" textlink="">
      <xdr:nvSpPr>
        <xdr:cNvPr id="4841" name="Line 84"/>
        <xdr:cNvSpPr>
          <a:spLocks noChangeShapeType="1"/>
        </xdr:cNvSpPr>
      </xdr:nvSpPr>
      <xdr:spPr bwMode="auto">
        <a:xfrm>
          <a:off x="5524500" y="585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25</xdr:row>
      <xdr:rowOff>0</xdr:rowOff>
    </xdr:from>
    <xdr:to>
      <xdr:col>8</xdr:col>
      <xdr:colOff>0</xdr:colOff>
      <xdr:row>25</xdr:row>
      <xdr:rowOff>0</xdr:rowOff>
    </xdr:to>
    <xdr:sp macro="" textlink="">
      <xdr:nvSpPr>
        <xdr:cNvPr id="4842" name="Line 85"/>
        <xdr:cNvSpPr>
          <a:spLocks noChangeShapeType="1"/>
        </xdr:cNvSpPr>
      </xdr:nvSpPr>
      <xdr:spPr bwMode="auto">
        <a:xfrm>
          <a:off x="5524500" y="585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25</xdr:row>
      <xdr:rowOff>304800</xdr:rowOff>
    </xdr:from>
    <xdr:to>
      <xdr:col>8</xdr:col>
      <xdr:colOff>0</xdr:colOff>
      <xdr:row>25</xdr:row>
      <xdr:rowOff>304800</xdr:rowOff>
    </xdr:to>
    <xdr:sp macro="" textlink="">
      <xdr:nvSpPr>
        <xdr:cNvPr id="4843" name="Line 86"/>
        <xdr:cNvSpPr>
          <a:spLocks noChangeShapeType="1"/>
        </xdr:cNvSpPr>
      </xdr:nvSpPr>
      <xdr:spPr bwMode="auto">
        <a:xfrm>
          <a:off x="5524500" y="5953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25</xdr:row>
      <xdr:rowOff>0</xdr:rowOff>
    </xdr:from>
    <xdr:to>
      <xdr:col>8</xdr:col>
      <xdr:colOff>0</xdr:colOff>
      <xdr:row>25</xdr:row>
      <xdr:rowOff>0</xdr:rowOff>
    </xdr:to>
    <xdr:sp macro="" textlink="">
      <xdr:nvSpPr>
        <xdr:cNvPr id="4844" name="Line 87"/>
        <xdr:cNvSpPr>
          <a:spLocks noChangeShapeType="1"/>
        </xdr:cNvSpPr>
      </xdr:nvSpPr>
      <xdr:spPr bwMode="auto">
        <a:xfrm>
          <a:off x="5524500" y="585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25</xdr:row>
      <xdr:rowOff>0</xdr:rowOff>
    </xdr:from>
    <xdr:to>
      <xdr:col>8</xdr:col>
      <xdr:colOff>0</xdr:colOff>
      <xdr:row>25</xdr:row>
      <xdr:rowOff>0</xdr:rowOff>
    </xdr:to>
    <xdr:sp macro="" textlink="">
      <xdr:nvSpPr>
        <xdr:cNvPr id="4845" name="Line 88"/>
        <xdr:cNvSpPr>
          <a:spLocks noChangeShapeType="1"/>
        </xdr:cNvSpPr>
      </xdr:nvSpPr>
      <xdr:spPr bwMode="auto">
        <a:xfrm>
          <a:off x="5524500" y="585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25</xdr:row>
      <xdr:rowOff>0</xdr:rowOff>
    </xdr:from>
    <xdr:to>
      <xdr:col>8</xdr:col>
      <xdr:colOff>0</xdr:colOff>
      <xdr:row>25</xdr:row>
      <xdr:rowOff>0</xdr:rowOff>
    </xdr:to>
    <xdr:sp macro="" textlink="">
      <xdr:nvSpPr>
        <xdr:cNvPr id="4846" name="Line 91"/>
        <xdr:cNvSpPr>
          <a:spLocks noChangeShapeType="1"/>
        </xdr:cNvSpPr>
      </xdr:nvSpPr>
      <xdr:spPr bwMode="auto">
        <a:xfrm>
          <a:off x="5524500" y="585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25</xdr:row>
      <xdr:rowOff>0</xdr:rowOff>
    </xdr:from>
    <xdr:to>
      <xdr:col>8</xdr:col>
      <xdr:colOff>0</xdr:colOff>
      <xdr:row>25</xdr:row>
      <xdr:rowOff>0</xdr:rowOff>
    </xdr:to>
    <xdr:sp macro="" textlink="">
      <xdr:nvSpPr>
        <xdr:cNvPr id="4847" name="Line 92"/>
        <xdr:cNvSpPr>
          <a:spLocks noChangeShapeType="1"/>
        </xdr:cNvSpPr>
      </xdr:nvSpPr>
      <xdr:spPr bwMode="auto">
        <a:xfrm>
          <a:off x="5524500" y="585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25</xdr:row>
      <xdr:rowOff>0</xdr:rowOff>
    </xdr:from>
    <xdr:to>
      <xdr:col>8</xdr:col>
      <xdr:colOff>0</xdr:colOff>
      <xdr:row>25</xdr:row>
      <xdr:rowOff>0</xdr:rowOff>
    </xdr:to>
    <xdr:sp macro="" textlink="">
      <xdr:nvSpPr>
        <xdr:cNvPr id="4848" name="Line 93"/>
        <xdr:cNvSpPr>
          <a:spLocks noChangeShapeType="1"/>
        </xdr:cNvSpPr>
      </xdr:nvSpPr>
      <xdr:spPr bwMode="auto">
        <a:xfrm>
          <a:off x="5524500" y="585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25</xdr:row>
      <xdr:rowOff>0</xdr:rowOff>
    </xdr:from>
    <xdr:to>
      <xdr:col>8</xdr:col>
      <xdr:colOff>0</xdr:colOff>
      <xdr:row>25</xdr:row>
      <xdr:rowOff>0</xdr:rowOff>
    </xdr:to>
    <xdr:sp macro="" textlink="">
      <xdr:nvSpPr>
        <xdr:cNvPr id="4849" name="Line 94"/>
        <xdr:cNvSpPr>
          <a:spLocks noChangeShapeType="1"/>
        </xdr:cNvSpPr>
      </xdr:nvSpPr>
      <xdr:spPr bwMode="auto">
        <a:xfrm>
          <a:off x="5524500" y="585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25</xdr:row>
      <xdr:rowOff>0</xdr:rowOff>
    </xdr:from>
    <xdr:to>
      <xdr:col>8</xdr:col>
      <xdr:colOff>0</xdr:colOff>
      <xdr:row>25</xdr:row>
      <xdr:rowOff>0</xdr:rowOff>
    </xdr:to>
    <xdr:sp macro="" textlink="">
      <xdr:nvSpPr>
        <xdr:cNvPr id="4850" name="Line 95"/>
        <xdr:cNvSpPr>
          <a:spLocks noChangeShapeType="1"/>
        </xdr:cNvSpPr>
      </xdr:nvSpPr>
      <xdr:spPr bwMode="auto">
        <a:xfrm>
          <a:off x="5524500" y="585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25</xdr:row>
      <xdr:rowOff>0</xdr:rowOff>
    </xdr:from>
    <xdr:to>
      <xdr:col>8</xdr:col>
      <xdr:colOff>0</xdr:colOff>
      <xdr:row>25</xdr:row>
      <xdr:rowOff>0</xdr:rowOff>
    </xdr:to>
    <xdr:sp macro="" textlink="">
      <xdr:nvSpPr>
        <xdr:cNvPr id="4851" name="Line 96"/>
        <xdr:cNvSpPr>
          <a:spLocks noChangeShapeType="1"/>
        </xdr:cNvSpPr>
      </xdr:nvSpPr>
      <xdr:spPr bwMode="auto">
        <a:xfrm>
          <a:off x="5524500" y="5857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47625</xdr:rowOff>
        </xdr:from>
        <xdr:to>
          <xdr:col>13</xdr:col>
          <xdr:colOff>257175</xdr:colOff>
          <xdr:row>46</xdr:row>
          <xdr:rowOff>47625</xdr:rowOff>
        </xdr:to>
        <xdr:sp macro="" textlink="">
          <xdr:nvSpPr>
            <xdr:cNvPr id="4097" name="Label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Примечания:</a:t>
              </a:r>
            </a:p>
            <a:p>
              <a:pPr algn="l" rtl="0">
                <a:defRPr sz="1000"/>
              </a:pPr>
              <a:endParaRPr lang="ru-RU" sz="8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endParaRPr>
            </a:p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1. В верхней ячейке указывается разница выигранных и проигранных сетов в матчах между всеми игроками в группе, в нижней ячейке - разница выигранных и проигранных сетов в матчах между тремя игроками группы, набравшими одинаковое количество очков (если такой ситуации в группе нет - ячейка не заполняется)</a:t>
              </a:r>
            </a:p>
            <a:p>
              <a:pPr algn="l" rtl="0">
                <a:defRPr sz="1000"/>
              </a:pPr>
              <a:endParaRPr lang="ru-RU" sz="8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endParaRPr>
            </a:p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2. В верхней ячейке указывается разница выигранных и проигранных геймов в матчах между всеми игроками в группе, в нижней ячейке - разница выигранных и проигранных геймов в матчах между тремя игроками группы, набравшими одинаковое количество очков (если такой ситуации в группе нет - ячейка не заполняется)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438150</xdr:colOff>
          <xdr:row>0</xdr:row>
          <xdr:rowOff>0</xdr:rowOff>
        </xdr:from>
        <xdr:to>
          <xdr:col>13</xdr:col>
          <xdr:colOff>228600</xdr:colOff>
          <xdr:row>0</xdr:row>
          <xdr:rowOff>142875</xdr:rowOff>
        </xdr:to>
        <xdr:sp macro="" textlink="">
          <xdr:nvSpPr>
            <xdr:cNvPr id="4098" name="Label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Форма 10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3</xdr:col>
      <xdr:colOff>419100</xdr:colOff>
      <xdr:row>0</xdr:row>
      <xdr:rowOff>247650</xdr:rowOff>
    </xdr:to>
    <xdr:pic>
      <xdr:nvPicPr>
        <xdr:cNvPr id="485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28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7</xdr:col>
      <xdr:colOff>0</xdr:colOff>
      <xdr:row>17</xdr:row>
      <xdr:rowOff>0</xdr:rowOff>
    </xdr:from>
    <xdr:to>
      <xdr:col>7</xdr:col>
      <xdr:colOff>0</xdr:colOff>
      <xdr:row>17</xdr:row>
      <xdr:rowOff>0</xdr:rowOff>
    </xdr:to>
    <xdr:sp macro="" textlink="">
      <xdr:nvSpPr>
        <xdr:cNvPr id="4853" name="Line 18"/>
        <xdr:cNvSpPr>
          <a:spLocks noChangeShapeType="1"/>
        </xdr:cNvSpPr>
      </xdr:nvSpPr>
      <xdr:spPr bwMode="auto">
        <a:xfrm>
          <a:off x="4743450" y="436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19</xdr:row>
      <xdr:rowOff>0</xdr:rowOff>
    </xdr:from>
    <xdr:to>
      <xdr:col>7</xdr:col>
      <xdr:colOff>0</xdr:colOff>
      <xdr:row>19</xdr:row>
      <xdr:rowOff>0</xdr:rowOff>
    </xdr:to>
    <xdr:sp macro="" textlink="">
      <xdr:nvSpPr>
        <xdr:cNvPr id="4854" name="Line 18"/>
        <xdr:cNvSpPr>
          <a:spLocks noChangeShapeType="1"/>
        </xdr:cNvSpPr>
      </xdr:nvSpPr>
      <xdr:spPr bwMode="auto">
        <a:xfrm>
          <a:off x="4743450" y="487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419100</xdr:colOff>
      <xdr:row>1</xdr:row>
      <xdr:rowOff>0</xdr:rowOff>
    </xdr:to>
    <xdr:pic>
      <xdr:nvPicPr>
        <xdr:cNvPr id="5132" name="Picture 3" descr="Логотип ФТР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19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9369" name="Line 1"/>
        <xdr:cNvSpPr>
          <a:spLocks noChangeShapeType="1"/>
        </xdr:cNvSpPr>
      </xdr:nvSpPr>
      <xdr:spPr bwMode="auto">
        <a:xfrm>
          <a:off x="4743450" y="298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11</xdr:row>
      <xdr:rowOff>304800</xdr:rowOff>
    </xdr:from>
    <xdr:to>
      <xdr:col>8</xdr:col>
      <xdr:colOff>0</xdr:colOff>
      <xdr:row>11</xdr:row>
      <xdr:rowOff>304800</xdr:rowOff>
    </xdr:to>
    <xdr:sp macro="" textlink="">
      <xdr:nvSpPr>
        <xdr:cNvPr id="19370" name="Line 2"/>
        <xdr:cNvSpPr>
          <a:spLocks noChangeShapeType="1"/>
        </xdr:cNvSpPr>
      </xdr:nvSpPr>
      <xdr:spPr bwMode="auto">
        <a:xfrm>
          <a:off x="5524500" y="298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13</xdr:row>
      <xdr:rowOff>304800</xdr:rowOff>
    </xdr:from>
    <xdr:to>
      <xdr:col>8</xdr:col>
      <xdr:colOff>0</xdr:colOff>
      <xdr:row>13</xdr:row>
      <xdr:rowOff>304800</xdr:rowOff>
    </xdr:to>
    <xdr:sp macro="" textlink="">
      <xdr:nvSpPr>
        <xdr:cNvPr id="19371" name="Line 3"/>
        <xdr:cNvSpPr>
          <a:spLocks noChangeShapeType="1"/>
        </xdr:cNvSpPr>
      </xdr:nvSpPr>
      <xdr:spPr bwMode="auto">
        <a:xfrm>
          <a:off x="5524500" y="349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17</xdr:row>
      <xdr:rowOff>304800</xdr:rowOff>
    </xdr:from>
    <xdr:to>
      <xdr:col>8</xdr:col>
      <xdr:colOff>0</xdr:colOff>
      <xdr:row>17</xdr:row>
      <xdr:rowOff>304800</xdr:rowOff>
    </xdr:to>
    <xdr:sp macro="" textlink="">
      <xdr:nvSpPr>
        <xdr:cNvPr id="19372" name="Line 4"/>
        <xdr:cNvSpPr>
          <a:spLocks noChangeShapeType="1"/>
        </xdr:cNvSpPr>
      </xdr:nvSpPr>
      <xdr:spPr bwMode="auto">
        <a:xfrm>
          <a:off x="5524500" y="4524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18</xdr:row>
      <xdr:rowOff>0</xdr:rowOff>
    </xdr:from>
    <xdr:to>
      <xdr:col>7</xdr:col>
      <xdr:colOff>0</xdr:colOff>
      <xdr:row>18</xdr:row>
      <xdr:rowOff>0</xdr:rowOff>
    </xdr:to>
    <xdr:sp macro="" textlink="">
      <xdr:nvSpPr>
        <xdr:cNvPr id="19373" name="Line 5"/>
        <xdr:cNvSpPr>
          <a:spLocks noChangeShapeType="1"/>
        </xdr:cNvSpPr>
      </xdr:nvSpPr>
      <xdr:spPr bwMode="auto">
        <a:xfrm>
          <a:off x="4743450" y="4524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19374" name="Line 6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19375" name="Line 7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19376" name="Line 8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19377" name="Line 9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19378" name="Line 10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19379" name="Line 11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19380" name="Line 12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19381" name="Line 13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304800</xdr:rowOff>
    </xdr:from>
    <xdr:to>
      <xdr:col>8</xdr:col>
      <xdr:colOff>0</xdr:colOff>
      <xdr:row>20</xdr:row>
      <xdr:rowOff>304800</xdr:rowOff>
    </xdr:to>
    <xdr:sp macro="" textlink="">
      <xdr:nvSpPr>
        <xdr:cNvPr id="19382" name="Line 14"/>
        <xdr:cNvSpPr>
          <a:spLocks noChangeShapeType="1"/>
        </xdr:cNvSpPr>
      </xdr:nvSpPr>
      <xdr:spPr bwMode="auto">
        <a:xfrm>
          <a:off x="5524500" y="4933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19383" name="Line 15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19384" name="Line 16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18</xdr:row>
      <xdr:rowOff>0</xdr:rowOff>
    </xdr:from>
    <xdr:to>
      <xdr:col>7</xdr:col>
      <xdr:colOff>0</xdr:colOff>
      <xdr:row>18</xdr:row>
      <xdr:rowOff>0</xdr:rowOff>
    </xdr:to>
    <xdr:sp macro="" textlink="">
      <xdr:nvSpPr>
        <xdr:cNvPr id="19385" name="Line 17"/>
        <xdr:cNvSpPr>
          <a:spLocks noChangeShapeType="1"/>
        </xdr:cNvSpPr>
      </xdr:nvSpPr>
      <xdr:spPr bwMode="auto">
        <a:xfrm>
          <a:off x="4743450" y="4524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19386" name="Line 18"/>
        <xdr:cNvSpPr>
          <a:spLocks noChangeShapeType="1"/>
        </xdr:cNvSpPr>
      </xdr:nvSpPr>
      <xdr:spPr bwMode="auto">
        <a:xfrm>
          <a:off x="4743450" y="401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19387" name="Line 19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19388" name="Line 20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19389" name="Line 21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19390" name="Line 22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19391" name="Line 23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19392" name="Line 24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19393" name="Line 25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19394" name="Line 26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19395" name="Line 27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19396" name="Line 29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19397" name="Line 30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19398" name="Line 31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19399" name="Line 32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19400" name="Line 33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19401" name="Line 34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19402" name="Line 35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19403" name="Line 36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19404" name="Line 37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19405" name="Line 38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19406" name="Line 39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19407" name="Line 40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19408" name="Line 41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19</xdr:row>
      <xdr:rowOff>0</xdr:rowOff>
    </xdr:from>
    <xdr:to>
      <xdr:col>8</xdr:col>
      <xdr:colOff>0</xdr:colOff>
      <xdr:row>19</xdr:row>
      <xdr:rowOff>0</xdr:rowOff>
    </xdr:to>
    <xdr:sp macro="" textlink="">
      <xdr:nvSpPr>
        <xdr:cNvPr id="19409" name="Line 42"/>
        <xdr:cNvSpPr>
          <a:spLocks noChangeShapeType="1"/>
        </xdr:cNvSpPr>
      </xdr:nvSpPr>
      <xdr:spPr bwMode="auto">
        <a:xfrm>
          <a:off x="5524500" y="478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19410" name="Line 43"/>
        <xdr:cNvSpPr>
          <a:spLocks noChangeShapeType="1"/>
        </xdr:cNvSpPr>
      </xdr:nvSpPr>
      <xdr:spPr bwMode="auto">
        <a:xfrm>
          <a:off x="4743450" y="298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14</xdr:row>
      <xdr:rowOff>0</xdr:rowOff>
    </xdr:from>
    <xdr:to>
      <xdr:col>7</xdr:col>
      <xdr:colOff>0</xdr:colOff>
      <xdr:row>14</xdr:row>
      <xdr:rowOff>0</xdr:rowOff>
    </xdr:to>
    <xdr:sp macro="" textlink="">
      <xdr:nvSpPr>
        <xdr:cNvPr id="19411" name="Line 44"/>
        <xdr:cNvSpPr>
          <a:spLocks noChangeShapeType="1"/>
        </xdr:cNvSpPr>
      </xdr:nvSpPr>
      <xdr:spPr bwMode="auto">
        <a:xfrm>
          <a:off x="4743450" y="349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sp macro="" textlink="">
      <xdr:nvSpPr>
        <xdr:cNvPr id="19412" name="Line 46"/>
        <xdr:cNvSpPr>
          <a:spLocks noChangeShapeType="1"/>
        </xdr:cNvSpPr>
      </xdr:nvSpPr>
      <xdr:spPr bwMode="auto">
        <a:xfrm>
          <a:off x="4743450" y="601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23</xdr:row>
      <xdr:rowOff>304800</xdr:rowOff>
    </xdr:from>
    <xdr:to>
      <xdr:col>8</xdr:col>
      <xdr:colOff>0</xdr:colOff>
      <xdr:row>23</xdr:row>
      <xdr:rowOff>304800</xdr:rowOff>
    </xdr:to>
    <xdr:sp macro="" textlink="">
      <xdr:nvSpPr>
        <xdr:cNvPr id="19413" name="Line 47"/>
        <xdr:cNvSpPr>
          <a:spLocks noChangeShapeType="1"/>
        </xdr:cNvSpPr>
      </xdr:nvSpPr>
      <xdr:spPr bwMode="auto">
        <a:xfrm>
          <a:off x="5524500" y="601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25</xdr:row>
      <xdr:rowOff>304800</xdr:rowOff>
    </xdr:from>
    <xdr:to>
      <xdr:col>8</xdr:col>
      <xdr:colOff>0</xdr:colOff>
      <xdr:row>25</xdr:row>
      <xdr:rowOff>304800</xdr:rowOff>
    </xdr:to>
    <xdr:sp macro="" textlink="">
      <xdr:nvSpPr>
        <xdr:cNvPr id="19414" name="Line 48"/>
        <xdr:cNvSpPr>
          <a:spLocks noChangeShapeType="1"/>
        </xdr:cNvSpPr>
      </xdr:nvSpPr>
      <xdr:spPr bwMode="auto">
        <a:xfrm>
          <a:off x="5524500" y="653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29</xdr:row>
      <xdr:rowOff>304800</xdr:rowOff>
    </xdr:from>
    <xdr:to>
      <xdr:col>8</xdr:col>
      <xdr:colOff>0</xdr:colOff>
      <xdr:row>29</xdr:row>
      <xdr:rowOff>304800</xdr:rowOff>
    </xdr:to>
    <xdr:sp macro="" textlink="">
      <xdr:nvSpPr>
        <xdr:cNvPr id="19415" name="Line 49"/>
        <xdr:cNvSpPr>
          <a:spLocks noChangeShapeType="1"/>
        </xdr:cNvSpPr>
      </xdr:nvSpPr>
      <xdr:spPr bwMode="auto">
        <a:xfrm>
          <a:off x="5524500" y="75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30</xdr:row>
      <xdr:rowOff>0</xdr:rowOff>
    </xdr:from>
    <xdr:to>
      <xdr:col>7</xdr:col>
      <xdr:colOff>0</xdr:colOff>
      <xdr:row>30</xdr:row>
      <xdr:rowOff>0</xdr:rowOff>
    </xdr:to>
    <xdr:sp macro="" textlink="">
      <xdr:nvSpPr>
        <xdr:cNvPr id="19416" name="Line 50"/>
        <xdr:cNvSpPr>
          <a:spLocks noChangeShapeType="1"/>
        </xdr:cNvSpPr>
      </xdr:nvSpPr>
      <xdr:spPr bwMode="auto">
        <a:xfrm>
          <a:off x="4743450" y="75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19417" name="Line 51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19418" name="Line 52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19419" name="Line 53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19420" name="Line 54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19421" name="Line 55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19422" name="Line 56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19423" name="Line 57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19424" name="Line 58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304800</xdr:rowOff>
    </xdr:from>
    <xdr:to>
      <xdr:col>8</xdr:col>
      <xdr:colOff>0</xdr:colOff>
      <xdr:row>32</xdr:row>
      <xdr:rowOff>304800</xdr:rowOff>
    </xdr:to>
    <xdr:sp macro="" textlink="">
      <xdr:nvSpPr>
        <xdr:cNvPr id="19425" name="Line 59"/>
        <xdr:cNvSpPr>
          <a:spLocks noChangeShapeType="1"/>
        </xdr:cNvSpPr>
      </xdr:nvSpPr>
      <xdr:spPr bwMode="auto">
        <a:xfrm>
          <a:off x="5524500" y="797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19426" name="Line 60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19427" name="Line 61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30</xdr:row>
      <xdr:rowOff>0</xdr:rowOff>
    </xdr:from>
    <xdr:to>
      <xdr:col>7</xdr:col>
      <xdr:colOff>0</xdr:colOff>
      <xdr:row>30</xdr:row>
      <xdr:rowOff>0</xdr:rowOff>
    </xdr:to>
    <xdr:sp macro="" textlink="">
      <xdr:nvSpPr>
        <xdr:cNvPr id="19428" name="Line 62"/>
        <xdr:cNvSpPr>
          <a:spLocks noChangeShapeType="1"/>
        </xdr:cNvSpPr>
      </xdr:nvSpPr>
      <xdr:spPr bwMode="auto">
        <a:xfrm>
          <a:off x="4743450" y="75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28</xdr:row>
      <xdr:rowOff>0</xdr:rowOff>
    </xdr:from>
    <xdr:to>
      <xdr:col>7</xdr:col>
      <xdr:colOff>0</xdr:colOff>
      <xdr:row>28</xdr:row>
      <xdr:rowOff>0</xdr:rowOff>
    </xdr:to>
    <xdr:sp macro="" textlink="">
      <xdr:nvSpPr>
        <xdr:cNvPr id="19429" name="Line 63"/>
        <xdr:cNvSpPr>
          <a:spLocks noChangeShapeType="1"/>
        </xdr:cNvSpPr>
      </xdr:nvSpPr>
      <xdr:spPr bwMode="auto">
        <a:xfrm>
          <a:off x="4743450" y="704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19430" name="Line 64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19431" name="Line 65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19432" name="Line 66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19433" name="Line 67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19434" name="Line 68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19435" name="Line 69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31</xdr:row>
      <xdr:rowOff>0</xdr:rowOff>
    </xdr:from>
    <xdr:to>
      <xdr:col>8</xdr:col>
      <xdr:colOff>0</xdr:colOff>
      <xdr:row>31</xdr:row>
      <xdr:rowOff>0</xdr:rowOff>
    </xdr:to>
    <xdr:sp macro="" textlink="">
      <xdr:nvSpPr>
        <xdr:cNvPr id="19436" name="Line 70"/>
        <xdr:cNvSpPr>
          <a:spLocks noChangeShapeType="1"/>
        </xdr:cNvSpPr>
      </xdr:nvSpPr>
      <xdr:spPr bwMode="auto">
        <a:xfrm>
          <a:off x="5524500" y="782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sp macro="" textlink="">
      <xdr:nvSpPr>
        <xdr:cNvPr id="19437" name="Line 71"/>
        <xdr:cNvSpPr>
          <a:spLocks noChangeShapeType="1"/>
        </xdr:cNvSpPr>
      </xdr:nvSpPr>
      <xdr:spPr bwMode="auto">
        <a:xfrm>
          <a:off x="4743450" y="601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7</xdr:col>
      <xdr:colOff>0</xdr:colOff>
      <xdr:row>26</xdr:row>
      <xdr:rowOff>0</xdr:rowOff>
    </xdr:to>
    <xdr:sp macro="" textlink="">
      <xdr:nvSpPr>
        <xdr:cNvPr id="19438" name="Line 72"/>
        <xdr:cNvSpPr>
          <a:spLocks noChangeShapeType="1"/>
        </xdr:cNvSpPr>
      </xdr:nvSpPr>
      <xdr:spPr bwMode="auto">
        <a:xfrm>
          <a:off x="4743450" y="653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36</xdr:row>
      <xdr:rowOff>0</xdr:rowOff>
    </xdr:from>
    <xdr:to>
      <xdr:col>7</xdr:col>
      <xdr:colOff>0</xdr:colOff>
      <xdr:row>36</xdr:row>
      <xdr:rowOff>0</xdr:rowOff>
    </xdr:to>
    <xdr:sp macro="" textlink="">
      <xdr:nvSpPr>
        <xdr:cNvPr id="19439" name="Line 73"/>
        <xdr:cNvSpPr>
          <a:spLocks noChangeShapeType="1"/>
        </xdr:cNvSpPr>
      </xdr:nvSpPr>
      <xdr:spPr bwMode="auto">
        <a:xfrm>
          <a:off x="4743450" y="905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35</xdr:row>
      <xdr:rowOff>304800</xdr:rowOff>
    </xdr:from>
    <xdr:to>
      <xdr:col>8</xdr:col>
      <xdr:colOff>0</xdr:colOff>
      <xdr:row>35</xdr:row>
      <xdr:rowOff>304800</xdr:rowOff>
    </xdr:to>
    <xdr:sp macro="" textlink="">
      <xdr:nvSpPr>
        <xdr:cNvPr id="19440" name="Line 74"/>
        <xdr:cNvSpPr>
          <a:spLocks noChangeShapeType="1"/>
        </xdr:cNvSpPr>
      </xdr:nvSpPr>
      <xdr:spPr bwMode="auto">
        <a:xfrm>
          <a:off x="5524500" y="905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37</xdr:row>
      <xdr:rowOff>304800</xdr:rowOff>
    </xdr:from>
    <xdr:to>
      <xdr:col>8</xdr:col>
      <xdr:colOff>0</xdr:colOff>
      <xdr:row>37</xdr:row>
      <xdr:rowOff>304800</xdr:rowOff>
    </xdr:to>
    <xdr:sp macro="" textlink="">
      <xdr:nvSpPr>
        <xdr:cNvPr id="19441" name="Line 75"/>
        <xdr:cNvSpPr>
          <a:spLocks noChangeShapeType="1"/>
        </xdr:cNvSpPr>
      </xdr:nvSpPr>
      <xdr:spPr bwMode="auto">
        <a:xfrm>
          <a:off x="5524500" y="957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41</xdr:row>
      <xdr:rowOff>304800</xdr:rowOff>
    </xdr:from>
    <xdr:to>
      <xdr:col>8</xdr:col>
      <xdr:colOff>0</xdr:colOff>
      <xdr:row>41</xdr:row>
      <xdr:rowOff>304800</xdr:rowOff>
    </xdr:to>
    <xdr:sp macro="" textlink="">
      <xdr:nvSpPr>
        <xdr:cNvPr id="19442" name="Line 76"/>
        <xdr:cNvSpPr>
          <a:spLocks noChangeShapeType="1"/>
        </xdr:cNvSpPr>
      </xdr:nvSpPr>
      <xdr:spPr bwMode="auto">
        <a:xfrm>
          <a:off x="5524500" y="1060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42</xdr:row>
      <xdr:rowOff>0</xdr:rowOff>
    </xdr:from>
    <xdr:to>
      <xdr:col>7</xdr:col>
      <xdr:colOff>0</xdr:colOff>
      <xdr:row>42</xdr:row>
      <xdr:rowOff>0</xdr:rowOff>
    </xdr:to>
    <xdr:sp macro="" textlink="">
      <xdr:nvSpPr>
        <xdr:cNvPr id="19443" name="Line 77"/>
        <xdr:cNvSpPr>
          <a:spLocks noChangeShapeType="1"/>
        </xdr:cNvSpPr>
      </xdr:nvSpPr>
      <xdr:spPr bwMode="auto">
        <a:xfrm>
          <a:off x="4743450" y="1060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19444" name="Line 78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19445" name="Line 79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19446" name="Line 80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19447" name="Line 81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19448" name="Line 82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19449" name="Line 83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19450" name="Line 84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19451" name="Line 85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304800</xdr:rowOff>
    </xdr:from>
    <xdr:to>
      <xdr:col>8</xdr:col>
      <xdr:colOff>0</xdr:colOff>
      <xdr:row>56</xdr:row>
      <xdr:rowOff>304800</xdr:rowOff>
    </xdr:to>
    <xdr:sp macro="" textlink="">
      <xdr:nvSpPr>
        <xdr:cNvPr id="19452" name="Line 86"/>
        <xdr:cNvSpPr>
          <a:spLocks noChangeShapeType="1"/>
        </xdr:cNvSpPr>
      </xdr:nvSpPr>
      <xdr:spPr bwMode="auto">
        <a:xfrm>
          <a:off x="5524500" y="1404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19453" name="Line 87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19454" name="Line 88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42</xdr:row>
      <xdr:rowOff>0</xdr:rowOff>
    </xdr:from>
    <xdr:to>
      <xdr:col>7</xdr:col>
      <xdr:colOff>0</xdr:colOff>
      <xdr:row>42</xdr:row>
      <xdr:rowOff>0</xdr:rowOff>
    </xdr:to>
    <xdr:sp macro="" textlink="">
      <xdr:nvSpPr>
        <xdr:cNvPr id="19455" name="Line 89"/>
        <xdr:cNvSpPr>
          <a:spLocks noChangeShapeType="1"/>
        </xdr:cNvSpPr>
      </xdr:nvSpPr>
      <xdr:spPr bwMode="auto">
        <a:xfrm>
          <a:off x="4743450" y="1060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40</xdr:row>
      <xdr:rowOff>0</xdr:rowOff>
    </xdr:from>
    <xdr:to>
      <xdr:col>7</xdr:col>
      <xdr:colOff>0</xdr:colOff>
      <xdr:row>40</xdr:row>
      <xdr:rowOff>0</xdr:rowOff>
    </xdr:to>
    <xdr:sp macro="" textlink="">
      <xdr:nvSpPr>
        <xdr:cNvPr id="20480" name="Line 90"/>
        <xdr:cNvSpPr>
          <a:spLocks noChangeShapeType="1"/>
        </xdr:cNvSpPr>
      </xdr:nvSpPr>
      <xdr:spPr bwMode="auto">
        <a:xfrm>
          <a:off x="4743450" y="1008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20481" name="Line 91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20482" name="Line 92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20483" name="Line 93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20484" name="Line 94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20485" name="Line 95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20486" name="Line 96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43</xdr:row>
      <xdr:rowOff>0</xdr:rowOff>
    </xdr:from>
    <xdr:to>
      <xdr:col>8</xdr:col>
      <xdr:colOff>0</xdr:colOff>
      <xdr:row>43</xdr:row>
      <xdr:rowOff>0</xdr:rowOff>
    </xdr:to>
    <xdr:sp macro="" textlink="">
      <xdr:nvSpPr>
        <xdr:cNvPr id="20487" name="Line 97"/>
        <xdr:cNvSpPr>
          <a:spLocks noChangeShapeType="1"/>
        </xdr:cNvSpPr>
      </xdr:nvSpPr>
      <xdr:spPr bwMode="auto">
        <a:xfrm>
          <a:off x="552450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36</xdr:row>
      <xdr:rowOff>0</xdr:rowOff>
    </xdr:from>
    <xdr:to>
      <xdr:col>7</xdr:col>
      <xdr:colOff>0</xdr:colOff>
      <xdr:row>36</xdr:row>
      <xdr:rowOff>0</xdr:rowOff>
    </xdr:to>
    <xdr:sp macro="" textlink="">
      <xdr:nvSpPr>
        <xdr:cNvPr id="20488" name="Line 98"/>
        <xdr:cNvSpPr>
          <a:spLocks noChangeShapeType="1"/>
        </xdr:cNvSpPr>
      </xdr:nvSpPr>
      <xdr:spPr bwMode="auto">
        <a:xfrm>
          <a:off x="4743450" y="905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38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20489" name="Line 99"/>
        <xdr:cNvSpPr>
          <a:spLocks noChangeShapeType="1"/>
        </xdr:cNvSpPr>
      </xdr:nvSpPr>
      <xdr:spPr bwMode="auto">
        <a:xfrm>
          <a:off x="4743450" y="957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490" name="Line 100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491" name="Line 101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492" name="Line 102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493" name="Line 103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494" name="Line 104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495" name="Line 105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496" name="Line 106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497" name="Line 107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304800</xdr:rowOff>
    </xdr:from>
    <xdr:to>
      <xdr:col>8</xdr:col>
      <xdr:colOff>0</xdr:colOff>
      <xdr:row>44</xdr:row>
      <xdr:rowOff>304800</xdr:rowOff>
    </xdr:to>
    <xdr:sp macro="" textlink="">
      <xdr:nvSpPr>
        <xdr:cNvPr id="20498" name="Line 108"/>
        <xdr:cNvSpPr>
          <a:spLocks noChangeShapeType="1"/>
        </xdr:cNvSpPr>
      </xdr:nvSpPr>
      <xdr:spPr bwMode="auto">
        <a:xfrm>
          <a:off x="5524500" y="11010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499" name="Line 109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500" name="Line 110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501" name="Line 111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502" name="Line 112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503" name="Line 113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504" name="Line 114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505" name="Line 115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506" name="Line 116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48</xdr:row>
      <xdr:rowOff>0</xdr:rowOff>
    </xdr:from>
    <xdr:to>
      <xdr:col>7</xdr:col>
      <xdr:colOff>0</xdr:colOff>
      <xdr:row>48</xdr:row>
      <xdr:rowOff>0</xdr:rowOff>
    </xdr:to>
    <xdr:sp macro="" textlink="">
      <xdr:nvSpPr>
        <xdr:cNvPr id="20507" name="Line 117"/>
        <xdr:cNvSpPr>
          <a:spLocks noChangeShapeType="1"/>
        </xdr:cNvSpPr>
      </xdr:nvSpPr>
      <xdr:spPr bwMode="auto">
        <a:xfrm>
          <a:off x="474345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47</xdr:row>
      <xdr:rowOff>304800</xdr:rowOff>
    </xdr:from>
    <xdr:to>
      <xdr:col>8</xdr:col>
      <xdr:colOff>0</xdr:colOff>
      <xdr:row>47</xdr:row>
      <xdr:rowOff>304800</xdr:rowOff>
    </xdr:to>
    <xdr:sp macro="" textlink="">
      <xdr:nvSpPr>
        <xdr:cNvPr id="20508" name="Line 118"/>
        <xdr:cNvSpPr>
          <a:spLocks noChangeShapeType="1"/>
        </xdr:cNvSpPr>
      </xdr:nvSpPr>
      <xdr:spPr bwMode="auto">
        <a:xfrm>
          <a:off x="552450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49</xdr:row>
      <xdr:rowOff>304800</xdr:rowOff>
    </xdr:from>
    <xdr:to>
      <xdr:col>8</xdr:col>
      <xdr:colOff>0</xdr:colOff>
      <xdr:row>49</xdr:row>
      <xdr:rowOff>304800</xdr:rowOff>
    </xdr:to>
    <xdr:sp macro="" textlink="">
      <xdr:nvSpPr>
        <xdr:cNvPr id="20509" name="Line 119"/>
        <xdr:cNvSpPr>
          <a:spLocks noChangeShapeType="1"/>
        </xdr:cNvSpPr>
      </xdr:nvSpPr>
      <xdr:spPr bwMode="auto">
        <a:xfrm>
          <a:off x="5524500" y="1261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53</xdr:row>
      <xdr:rowOff>304800</xdr:rowOff>
    </xdr:from>
    <xdr:to>
      <xdr:col>8</xdr:col>
      <xdr:colOff>0</xdr:colOff>
      <xdr:row>53</xdr:row>
      <xdr:rowOff>304800</xdr:rowOff>
    </xdr:to>
    <xdr:sp macro="" textlink="">
      <xdr:nvSpPr>
        <xdr:cNvPr id="20510" name="Line 120"/>
        <xdr:cNvSpPr>
          <a:spLocks noChangeShapeType="1"/>
        </xdr:cNvSpPr>
      </xdr:nvSpPr>
      <xdr:spPr bwMode="auto">
        <a:xfrm>
          <a:off x="552450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54</xdr:row>
      <xdr:rowOff>0</xdr:rowOff>
    </xdr:from>
    <xdr:to>
      <xdr:col>7</xdr:col>
      <xdr:colOff>0</xdr:colOff>
      <xdr:row>54</xdr:row>
      <xdr:rowOff>0</xdr:rowOff>
    </xdr:to>
    <xdr:sp macro="" textlink="">
      <xdr:nvSpPr>
        <xdr:cNvPr id="20511" name="Line 121"/>
        <xdr:cNvSpPr>
          <a:spLocks noChangeShapeType="1"/>
        </xdr:cNvSpPr>
      </xdr:nvSpPr>
      <xdr:spPr bwMode="auto">
        <a:xfrm>
          <a:off x="474345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54</xdr:row>
      <xdr:rowOff>0</xdr:rowOff>
    </xdr:from>
    <xdr:to>
      <xdr:col>7</xdr:col>
      <xdr:colOff>0</xdr:colOff>
      <xdr:row>54</xdr:row>
      <xdr:rowOff>0</xdr:rowOff>
    </xdr:to>
    <xdr:sp macro="" textlink="">
      <xdr:nvSpPr>
        <xdr:cNvPr id="20512" name="Line 122"/>
        <xdr:cNvSpPr>
          <a:spLocks noChangeShapeType="1"/>
        </xdr:cNvSpPr>
      </xdr:nvSpPr>
      <xdr:spPr bwMode="auto">
        <a:xfrm>
          <a:off x="474345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52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20513" name="Line 123"/>
        <xdr:cNvSpPr>
          <a:spLocks noChangeShapeType="1"/>
        </xdr:cNvSpPr>
      </xdr:nvSpPr>
      <xdr:spPr bwMode="auto">
        <a:xfrm>
          <a:off x="4743450" y="13125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48</xdr:row>
      <xdr:rowOff>0</xdr:rowOff>
    </xdr:from>
    <xdr:to>
      <xdr:col>7</xdr:col>
      <xdr:colOff>0</xdr:colOff>
      <xdr:row>48</xdr:row>
      <xdr:rowOff>0</xdr:rowOff>
    </xdr:to>
    <xdr:sp macro="" textlink="">
      <xdr:nvSpPr>
        <xdr:cNvPr id="20514" name="Line 124"/>
        <xdr:cNvSpPr>
          <a:spLocks noChangeShapeType="1"/>
        </xdr:cNvSpPr>
      </xdr:nvSpPr>
      <xdr:spPr bwMode="auto">
        <a:xfrm>
          <a:off x="474345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50</xdr:row>
      <xdr:rowOff>0</xdr:rowOff>
    </xdr:from>
    <xdr:to>
      <xdr:col>7</xdr:col>
      <xdr:colOff>0</xdr:colOff>
      <xdr:row>50</xdr:row>
      <xdr:rowOff>0</xdr:rowOff>
    </xdr:to>
    <xdr:sp macro="" textlink="">
      <xdr:nvSpPr>
        <xdr:cNvPr id="20515" name="Line 125"/>
        <xdr:cNvSpPr>
          <a:spLocks noChangeShapeType="1"/>
        </xdr:cNvSpPr>
      </xdr:nvSpPr>
      <xdr:spPr bwMode="auto">
        <a:xfrm>
          <a:off x="4743450" y="1261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sp macro="" textlink="">
      <xdr:nvSpPr>
        <xdr:cNvPr id="20516" name="Line 1"/>
        <xdr:cNvSpPr>
          <a:spLocks noChangeShapeType="1"/>
        </xdr:cNvSpPr>
      </xdr:nvSpPr>
      <xdr:spPr bwMode="auto">
        <a:xfrm>
          <a:off x="4743450" y="601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23</xdr:row>
      <xdr:rowOff>304800</xdr:rowOff>
    </xdr:from>
    <xdr:to>
      <xdr:col>8</xdr:col>
      <xdr:colOff>0</xdr:colOff>
      <xdr:row>23</xdr:row>
      <xdr:rowOff>304800</xdr:rowOff>
    </xdr:to>
    <xdr:sp macro="" textlink="">
      <xdr:nvSpPr>
        <xdr:cNvPr id="20517" name="Line 2"/>
        <xdr:cNvSpPr>
          <a:spLocks noChangeShapeType="1"/>
        </xdr:cNvSpPr>
      </xdr:nvSpPr>
      <xdr:spPr bwMode="auto">
        <a:xfrm>
          <a:off x="5524500" y="601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25</xdr:row>
      <xdr:rowOff>304800</xdr:rowOff>
    </xdr:from>
    <xdr:to>
      <xdr:col>8</xdr:col>
      <xdr:colOff>0</xdr:colOff>
      <xdr:row>25</xdr:row>
      <xdr:rowOff>304800</xdr:rowOff>
    </xdr:to>
    <xdr:sp macro="" textlink="">
      <xdr:nvSpPr>
        <xdr:cNvPr id="20518" name="Line 3"/>
        <xdr:cNvSpPr>
          <a:spLocks noChangeShapeType="1"/>
        </xdr:cNvSpPr>
      </xdr:nvSpPr>
      <xdr:spPr bwMode="auto">
        <a:xfrm>
          <a:off x="5524500" y="653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29</xdr:row>
      <xdr:rowOff>304800</xdr:rowOff>
    </xdr:from>
    <xdr:to>
      <xdr:col>8</xdr:col>
      <xdr:colOff>0</xdr:colOff>
      <xdr:row>29</xdr:row>
      <xdr:rowOff>304800</xdr:rowOff>
    </xdr:to>
    <xdr:sp macro="" textlink="">
      <xdr:nvSpPr>
        <xdr:cNvPr id="20519" name="Line 4"/>
        <xdr:cNvSpPr>
          <a:spLocks noChangeShapeType="1"/>
        </xdr:cNvSpPr>
      </xdr:nvSpPr>
      <xdr:spPr bwMode="auto">
        <a:xfrm>
          <a:off x="5524500" y="75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30</xdr:row>
      <xdr:rowOff>0</xdr:rowOff>
    </xdr:from>
    <xdr:to>
      <xdr:col>7</xdr:col>
      <xdr:colOff>0</xdr:colOff>
      <xdr:row>30</xdr:row>
      <xdr:rowOff>0</xdr:rowOff>
    </xdr:to>
    <xdr:sp macro="" textlink="">
      <xdr:nvSpPr>
        <xdr:cNvPr id="20520" name="Line 5"/>
        <xdr:cNvSpPr>
          <a:spLocks noChangeShapeType="1"/>
        </xdr:cNvSpPr>
      </xdr:nvSpPr>
      <xdr:spPr bwMode="auto">
        <a:xfrm>
          <a:off x="4743450" y="75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30</xdr:row>
      <xdr:rowOff>0</xdr:rowOff>
    </xdr:from>
    <xdr:to>
      <xdr:col>7</xdr:col>
      <xdr:colOff>0</xdr:colOff>
      <xdr:row>30</xdr:row>
      <xdr:rowOff>0</xdr:rowOff>
    </xdr:to>
    <xdr:sp macro="" textlink="">
      <xdr:nvSpPr>
        <xdr:cNvPr id="20521" name="Line 17"/>
        <xdr:cNvSpPr>
          <a:spLocks noChangeShapeType="1"/>
        </xdr:cNvSpPr>
      </xdr:nvSpPr>
      <xdr:spPr bwMode="auto">
        <a:xfrm>
          <a:off x="4743450" y="75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28</xdr:row>
      <xdr:rowOff>0</xdr:rowOff>
    </xdr:from>
    <xdr:to>
      <xdr:col>7</xdr:col>
      <xdr:colOff>0</xdr:colOff>
      <xdr:row>28</xdr:row>
      <xdr:rowOff>0</xdr:rowOff>
    </xdr:to>
    <xdr:sp macro="" textlink="">
      <xdr:nvSpPr>
        <xdr:cNvPr id="20522" name="Line 18"/>
        <xdr:cNvSpPr>
          <a:spLocks noChangeShapeType="1"/>
        </xdr:cNvSpPr>
      </xdr:nvSpPr>
      <xdr:spPr bwMode="auto">
        <a:xfrm>
          <a:off x="4743450" y="704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sp macro="" textlink="">
      <xdr:nvSpPr>
        <xdr:cNvPr id="20523" name="Line 43"/>
        <xdr:cNvSpPr>
          <a:spLocks noChangeShapeType="1"/>
        </xdr:cNvSpPr>
      </xdr:nvSpPr>
      <xdr:spPr bwMode="auto">
        <a:xfrm>
          <a:off x="4743450" y="601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7</xdr:col>
      <xdr:colOff>0</xdr:colOff>
      <xdr:row>26</xdr:row>
      <xdr:rowOff>0</xdr:rowOff>
    </xdr:to>
    <xdr:sp macro="" textlink="">
      <xdr:nvSpPr>
        <xdr:cNvPr id="20524" name="Line 44"/>
        <xdr:cNvSpPr>
          <a:spLocks noChangeShapeType="1"/>
        </xdr:cNvSpPr>
      </xdr:nvSpPr>
      <xdr:spPr bwMode="auto">
        <a:xfrm>
          <a:off x="4743450" y="653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36</xdr:row>
      <xdr:rowOff>0</xdr:rowOff>
    </xdr:from>
    <xdr:to>
      <xdr:col>7</xdr:col>
      <xdr:colOff>0</xdr:colOff>
      <xdr:row>36</xdr:row>
      <xdr:rowOff>0</xdr:rowOff>
    </xdr:to>
    <xdr:sp macro="" textlink="">
      <xdr:nvSpPr>
        <xdr:cNvPr id="20525" name="Line 46"/>
        <xdr:cNvSpPr>
          <a:spLocks noChangeShapeType="1"/>
        </xdr:cNvSpPr>
      </xdr:nvSpPr>
      <xdr:spPr bwMode="auto">
        <a:xfrm>
          <a:off x="4743450" y="905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35</xdr:row>
      <xdr:rowOff>304800</xdr:rowOff>
    </xdr:from>
    <xdr:to>
      <xdr:col>8</xdr:col>
      <xdr:colOff>0</xdr:colOff>
      <xdr:row>35</xdr:row>
      <xdr:rowOff>304800</xdr:rowOff>
    </xdr:to>
    <xdr:sp macro="" textlink="">
      <xdr:nvSpPr>
        <xdr:cNvPr id="20526" name="Line 47"/>
        <xdr:cNvSpPr>
          <a:spLocks noChangeShapeType="1"/>
        </xdr:cNvSpPr>
      </xdr:nvSpPr>
      <xdr:spPr bwMode="auto">
        <a:xfrm>
          <a:off x="5524500" y="905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37</xdr:row>
      <xdr:rowOff>304800</xdr:rowOff>
    </xdr:from>
    <xdr:to>
      <xdr:col>8</xdr:col>
      <xdr:colOff>0</xdr:colOff>
      <xdr:row>37</xdr:row>
      <xdr:rowOff>304800</xdr:rowOff>
    </xdr:to>
    <xdr:sp macro="" textlink="">
      <xdr:nvSpPr>
        <xdr:cNvPr id="20527" name="Line 48"/>
        <xdr:cNvSpPr>
          <a:spLocks noChangeShapeType="1"/>
        </xdr:cNvSpPr>
      </xdr:nvSpPr>
      <xdr:spPr bwMode="auto">
        <a:xfrm>
          <a:off x="5524500" y="957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41</xdr:row>
      <xdr:rowOff>304800</xdr:rowOff>
    </xdr:from>
    <xdr:to>
      <xdr:col>8</xdr:col>
      <xdr:colOff>0</xdr:colOff>
      <xdr:row>41</xdr:row>
      <xdr:rowOff>304800</xdr:rowOff>
    </xdr:to>
    <xdr:sp macro="" textlink="">
      <xdr:nvSpPr>
        <xdr:cNvPr id="20528" name="Line 49"/>
        <xdr:cNvSpPr>
          <a:spLocks noChangeShapeType="1"/>
        </xdr:cNvSpPr>
      </xdr:nvSpPr>
      <xdr:spPr bwMode="auto">
        <a:xfrm>
          <a:off x="5524500" y="1060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42</xdr:row>
      <xdr:rowOff>0</xdr:rowOff>
    </xdr:from>
    <xdr:to>
      <xdr:col>7</xdr:col>
      <xdr:colOff>0</xdr:colOff>
      <xdr:row>42</xdr:row>
      <xdr:rowOff>0</xdr:rowOff>
    </xdr:to>
    <xdr:sp macro="" textlink="">
      <xdr:nvSpPr>
        <xdr:cNvPr id="20529" name="Line 50"/>
        <xdr:cNvSpPr>
          <a:spLocks noChangeShapeType="1"/>
        </xdr:cNvSpPr>
      </xdr:nvSpPr>
      <xdr:spPr bwMode="auto">
        <a:xfrm>
          <a:off x="4743450" y="1060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42</xdr:row>
      <xdr:rowOff>0</xdr:rowOff>
    </xdr:from>
    <xdr:to>
      <xdr:col>7</xdr:col>
      <xdr:colOff>0</xdr:colOff>
      <xdr:row>42</xdr:row>
      <xdr:rowOff>0</xdr:rowOff>
    </xdr:to>
    <xdr:sp macro="" textlink="">
      <xdr:nvSpPr>
        <xdr:cNvPr id="20530" name="Line 62"/>
        <xdr:cNvSpPr>
          <a:spLocks noChangeShapeType="1"/>
        </xdr:cNvSpPr>
      </xdr:nvSpPr>
      <xdr:spPr bwMode="auto">
        <a:xfrm>
          <a:off x="4743450" y="1060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40</xdr:row>
      <xdr:rowOff>0</xdr:rowOff>
    </xdr:from>
    <xdr:to>
      <xdr:col>7</xdr:col>
      <xdr:colOff>0</xdr:colOff>
      <xdr:row>40</xdr:row>
      <xdr:rowOff>0</xdr:rowOff>
    </xdr:to>
    <xdr:sp macro="" textlink="">
      <xdr:nvSpPr>
        <xdr:cNvPr id="20531" name="Line 63"/>
        <xdr:cNvSpPr>
          <a:spLocks noChangeShapeType="1"/>
        </xdr:cNvSpPr>
      </xdr:nvSpPr>
      <xdr:spPr bwMode="auto">
        <a:xfrm>
          <a:off x="4743450" y="1008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36</xdr:row>
      <xdr:rowOff>0</xdr:rowOff>
    </xdr:from>
    <xdr:to>
      <xdr:col>7</xdr:col>
      <xdr:colOff>0</xdr:colOff>
      <xdr:row>36</xdr:row>
      <xdr:rowOff>0</xdr:rowOff>
    </xdr:to>
    <xdr:sp macro="" textlink="">
      <xdr:nvSpPr>
        <xdr:cNvPr id="20532" name="Line 71"/>
        <xdr:cNvSpPr>
          <a:spLocks noChangeShapeType="1"/>
        </xdr:cNvSpPr>
      </xdr:nvSpPr>
      <xdr:spPr bwMode="auto">
        <a:xfrm>
          <a:off x="4743450" y="905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38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20533" name="Line 72"/>
        <xdr:cNvSpPr>
          <a:spLocks noChangeShapeType="1"/>
        </xdr:cNvSpPr>
      </xdr:nvSpPr>
      <xdr:spPr bwMode="auto">
        <a:xfrm>
          <a:off x="4743450" y="957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36</xdr:row>
      <xdr:rowOff>0</xdr:rowOff>
    </xdr:from>
    <xdr:to>
      <xdr:col>7</xdr:col>
      <xdr:colOff>0</xdr:colOff>
      <xdr:row>36</xdr:row>
      <xdr:rowOff>0</xdr:rowOff>
    </xdr:to>
    <xdr:sp macro="" textlink="">
      <xdr:nvSpPr>
        <xdr:cNvPr id="20534" name="Line 1"/>
        <xdr:cNvSpPr>
          <a:spLocks noChangeShapeType="1"/>
        </xdr:cNvSpPr>
      </xdr:nvSpPr>
      <xdr:spPr bwMode="auto">
        <a:xfrm>
          <a:off x="4743450" y="905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35</xdr:row>
      <xdr:rowOff>304800</xdr:rowOff>
    </xdr:from>
    <xdr:to>
      <xdr:col>8</xdr:col>
      <xdr:colOff>0</xdr:colOff>
      <xdr:row>35</xdr:row>
      <xdr:rowOff>304800</xdr:rowOff>
    </xdr:to>
    <xdr:sp macro="" textlink="">
      <xdr:nvSpPr>
        <xdr:cNvPr id="20535" name="Line 2"/>
        <xdr:cNvSpPr>
          <a:spLocks noChangeShapeType="1"/>
        </xdr:cNvSpPr>
      </xdr:nvSpPr>
      <xdr:spPr bwMode="auto">
        <a:xfrm>
          <a:off x="5524500" y="905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37</xdr:row>
      <xdr:rowOff>304800</xdr:rowOff>
    </xdr:from>
    <xdr:to>
      <xdr:col>8</xdr:col>
      <xdr:colOff>0</xdr:colOff>
      <xdr:row>37</xdr:row>
      <xdr:rowOff>304800</xdr:rowOff>
    </xdr:to>
    <xdr:sp macro="" textlink="">
      <xdr:nvSpPr>
        <xdr:cNvPr id="20536" name="Line 3"/>
        <xdr:cNvSpPr>
          <a:spLocks noChangeShapeType="1"/>
        </xdr:cNvSpPr>
      </xdr:nvSpPr>
      <xdr:spPr bwMode="auto">
        <a:xfrm>
          <a:off x="5524500" y="957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41</xdr:row>
      <xdr:rowOff>304800</xdr:rowOff>
    </xdr:from>
    <xdr:to>
      <xdr:col>8</xdr:col>
      <xdr:colOff>0</xdr:colOff>
      <xdr:row>41</xdr:row>
      <xdr:rowOff>304800</xdr:rowOff>
    </xdr:to>
    <xdr:sp macro="" textlink="">
      <xdr:nvSpPr>
        <xdr:cNvPr id="20537" name="Line 4"/>
        <xdr:cNvSpPr>
          <a:spLocks noChangeShapeType="1"/>
        </xdr:cNvSpPr>
      </xdr:nvSpPr>
      <xdr:spPr bwMode="auto">
        <a:xfrm>
          <a:off x="5524500" y="1060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42</xdr:row>
      <xdr:rowOff>0</xdr:rowOff>
    </xdr:from>
    <xdr:to>
      <xdr:col>7</xdr:col>
      <xdr:colOff>0</xdr:colOff>
      <xdr:row>42</xdr:row>
      <xdr:rowOff>0</xdr:rowOff>
    </xdr:to>
    <xdr:sp macro="" textlink="">
      <xdr:nvSpPr>
        <xdr:cNvPr id="20538" name="Line 5"/>
        <xdr:cNvSpPr>
          <a:spLocks noChangeShapeType="1"/>
        </xdr:cNvSpPr>
      </xdr:nvSpPr>
      <xdr:spPr bwMode="auto">
        <a:xfrm>
          <a:off x="4743450" y="1060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42</xdr:row>
      <xdr:rowOff>0</xdr:rowOff>
    </xdr:from>
    <xdr:to>
      <xdr:col>7</xdr:col>
      <xdr:colOff>0</xdr:colOff>
      <xdr:row>42</xdr:row>
      <xdr:rowOff>0</xdr:rowOff>
    </xdr:to>
    <xdr:sp macro="" textlink="">
      <xdr:nvSpPr>
        <xdr:cNvPr id="20539" name="Line 17"/>
        <xdr:cNvSpPr>
          <a:spLocks noChangeShapeType="1"/>
        </xdr:cNvSpPr>
      </xdr:nvSpPr>
      <xdr:spPr bwMode="auto">
        <a:xfrm>
          <a:off x="4743450" y="1060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40</xdr:row>
      <xdr:rowOff>0</xdr:rowOff>
    </xdr:from>
    <xdr:to>
      <xdr:col>7</xdr:col>
      <xdr:colOff>0</xdr:colOff>
      <xdr:row>40</xdr:row>
      <xdr:rowOff>0</xdr:rowOff>
    </xdr:to>
    <xdr:sp macro="" textlink="">
      <xdr:nvSpPr>
        <xdr:cNvPr id="20540" name="Line 18"/>
        <xdr:cNvSpPr>
          <a:spLocks noChangeShapeType="1"/>
        </xdr:cNvSpPr>
      </xdr:nvSpPr>
      <xdr:spPr bwMode="auto">
        <a:xfrm>
          <a:off x="4743450" y="1008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36</xdr:row>
      <xdr:rowOff>0</xdr:rowOff>
    </xdr:from>
    <xdr:to>
      <xdr:col>7</xdr:col>
      <xdr:colOff>0</xdr:colOff>
      <xdr:row>36</xdr:row>
      <xdr:rowOff>0</xdr:rowOff>
    </xdr:to>
    <xdr:sp macro="" textlink="">
      <xdr:nvSpPr>
        <xdr:cNvPr id="20541" name="Line 43"/>
        <xdr:cNvSpPr>
          <a:spLocks noChangeShapeType="1"/>
        </xdr:cNvSpPr>
      </xdr:nvSpPr>
      <xdr:spPr bwMode="auto">
        <a:xfrm>
          <a:off x="4743450" y="905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38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20542" name="Line 44"/>
        <xdr:cNvSpPr>
          <a:spLocks noChangeShapeType="1"/>
        </xdr:cNvSpPr>
      </xdr:nvSpPr>
      <xdr:spPr bwMode="auto">
        <a:xfrm>
          <a:off x="4743450" y="957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48</xdr:row>
      <xdr:rowOff>0</xdr:rowOff>
    </xdr:from>
    <xdr:to>
      <xdr:col>7</xdr:col>
      <xdr:colOff>0</xdr:colOff>
      <xdr:row>48</xdr:row>
      <xdr:rowOff>0</xdr:rowOff>
    </xdr:to>
    <xdr:sp macro="" textlink="">
      <xdr:nvSpPr>
        <xdr:cNvPr id="20543" name="Line 73"/>
        <xdr:cNvSpPr>
          <a:spLocks noChangeShapeType="1"/>
        </xdr:cNvSpPr>
      </xdr:nvSpPr>
      <xdr:spPr bwMode="auto">
        <a:xfrm>
          <a:off x="474345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47</xdr:row>
      <xdr:rowOff>304800</xdr:rowOff>
    </xdr:from>
    <xdr:to>
      <xdr:col>8</xdr:col>
      <xdr:colOff>0</xdr:colOff>
      <xdr:row>47</xdr:row>
      <xdr:rowOff>304800</xdr:rowOff>
    </xdr:to>
    <xdr:sp macro="" textlink="">
      <xdr:nvSpPr>
        <xdr:cNvPr id="20544" name="Line 74"/>
        <xdr:cNvSpPr>
          <a:spLocks noChangeShapeType="1"/>
        </xdr:cNvSpPr>
      </xdr:nvSpPr>
      <xdr:spPr bwMode="auto">
        <a:xfrm>
          <a:off x="552450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49</xdr:row>
      <xdr:rowOff>304800</xdr:rowOff>
    </xdr:from>
    <xdr:to>
      <xdr:col>8</xdr:col>
      <xdr:colOff>0</xdr:colOff>
      <xdr:row>49</xdr:row>
      <xdr:rowOff>304800</xdr:rowOff>
    </xdr:to>
    <xdr:sp macro="" textlink="">
      <xdr:nvSpPr>
        <xdr:cNvPr id="20545" name="Line 75"/>
        <xdr:cNvSpPr>
          <a:spLocks noChangeShapeType="1"/>
        </xdr:cNvSpPr>
      </xdr:nvSpPr>
      <xdr:spPr bwMode="auto">
        <a:xfrm>
          <a:off x="5524500" y="1261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53</xdr:row>
      <xdr:rowOff>304800</xdr:rowOff>
    </xdr:from>
    <xdr:to>
      <xdr:col>8</xdr:col>
      <xdr:colOff>0</xdr:colOff>
      <xdr:row>53</xdr:row>
      <xdr:rowOff>304800</xdr:rowOff>
    </xdr:to>
    <xdr:sp macro="" textlink="">
      <xdr:nvSpPr>
        <xdr:cNvPr id="20546" name="Line 76"/>
        <xdr:cNvSpPr>
          <a:spLocks noChangeShapeType="1"/>
        </xdr:cNvSpPr>
      </xdr:nvSpPr>
      <xdr:spPr bwMode="auto">
        <a:xfrm>
          <a:off x="552450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54</xdr:row>
      <xdr:rowOff>0</xdr:rowOff>
    </xdr:from>
    <xdr:to>
      <xdr:col>7</xdr:col>
      <xdr:colOff>0</xdr:colOff>
      <xdr:row>54</xdr:row>
      <xdr:rowOff>0</xdr:rowOff>
    </xdr:to>
    <xdr:sp macro="" textlink="">
      <xdr:nvSpPr>
        <xdr:cNvPr id="20547" name="Line 77"/>
        <xdr:cNvSpPr>
          <a:spLocks noChangeShapeType="1"/>
        </xdr:cNvSpPr>
      </xdr:nvSpPr>
      <xdr:spPr bwMode="auto">
        <a:xfrm>
          <a:off x="474345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54</xdr:row>
      <xdr:rowOff>0</xdr:rowOff>
    </xdr:from>
    <xdr:to>
      <xdr:col>7</xdr:col>
      <xdr:colOff>0</xdr:colOff>
      <xdr:row>54</xdr:row>
      <xdr:rowOff>0</xdr:rowOff>
    </xdr:to>
    <xdr:sp macro="" textlink="">
      <xdr:nvSpPr>
        <xdr:cNvPr id="20548" name="Line 89"/>
        <xdr:cNvSpPr>
          <a:spLocks noChangeShapeType="1"/>
        </xdr:cNvSpPr>
      </xdr:nvSpPr>
      <xdr:spPr bwMode="auto">
        <a:xfrm>
          <a:off x="474345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52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20549" name="Line 90"/>
        <xdr:cNvSpPr>
          <a:spLocks noChangeShapeType="1"/>
        </xdr:cNvSpPr>
      </xdr:nvSpPr>
      <xdr:spPr bwMode="auto">
        <a:xfrm>
          <a:off x="4743450" y="13125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48</xdr:row>
      <xdr:rowOff>0</xdr:rowOff>
    </xdr:from>
    <xdr:to>
      <xdr:col>7</xdr:col>
      <xdr:colOff>0</xdr:colOff>
      <xdr:row>48</xdr:row>
      <xdr:rowOff>0</xdr:rowOff>
    </xdr:to>
    <xdr:sp macro="" textlink="">
      <xdr:nvSpPr>
        <xdr:cNvPr id="20550" name="Line 98"/>
        <xdr:cNvSpPr>
          <a:spLocks noChangeShapeType="1"/>
        </xdr:cNvSpPr>
      </xdr:nvSpPr>
      <xdr:spPr bwMode="auto">
        <a:xfrm>
          <a:off x="474345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50</xdr:row>
      <xdr:rowOff>0</xdr:rowOff>
    </xdr:from>
    <xdr:to>
      <xdr:col>7</xdr:col>
      <xdr:colOff>0</xdr:colOff>
      <xdr:row>50</xdr:row>
      <xdr:rowOff>0</xdr:rowOff>
    </xdr:to>
    <xdr:sp macro="" textlink="">
      <xdr:nvSpPr>
        <xdr:cNvPr id="20551" name="Line 99"/>
        <xdr:cNvSpPr>
          <a:spLocks noChangeShapeType="1"/>
        </xdr:cNvSpPr>
      </xdr:nvSpPr>
      <xdr:spPr bwMode="auto">
        <a:xfrm>
          <a:off x="4743450" y="1261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48</xdr:row>
      <xdr:rowOff>0</xdr:rowOff>
    </xdr:from>
    <xdr:to>
      <xdr:col>7</xdr:col>
      <xdr:colOff>0</xdr:colOff>
      <xdr:row>48</xdr:row>
      <xdr:rowOff>0</xdr:rowOff>
    </xdr:to>
    <xdr:sp macro="" textlink="">
      <xdr:nvSpPr>
        <xdr:cNvPr id="20552" name="Line 46"/>
        <xdr:cNvSpPr>
          <a:spLocks noChangeShapeType="1"/>
        </xdr:cNvSpPr>
      </xdr:nvSpPr>
      <xdr:spPr bwMode="auto">
        <a:xfrm>
          <a:off x="474345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47</xdr:row>
      <xdr:rowOff>304800</xdr:rowOff>
    </xdr:from>
    <xdr:to>
      <xdr:col>8</xdr:col>
      <xdr:colOff>0</xdr:colOff>
      <xdr:row>47</xdr:row>
      <xdr:rowOff>304800</xdr:rowOff>
    </xdr:to>
    <xdr:sp macro="" textlink="">
      <xdr:nvSpPr>
        <xdr:cNvPr id="20553" name="Line 47"/>
        <xdr:cNvSpPr>
          <a:spLocks noChangeShapeType="1"/>
        </xdr:cNvSpPr>
      </xdr:nvSpPr>
      <xdr:spPr bwMode="auto">
        <a:xfrm>
          <a:off x="552450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49</xdr:row>
      <xdr:rowOff>304800</xdr:rowOff>
    </xdr:from>
    <xdr:to>
      <xdr:col>8</xdr:col>
      <xdr:colOff>0</xdr:colOff>
      <xdr:row>49</xdr:row>
      <xdr:rowOff>304800</xdr:rowOff>
    </xdr:to>
    <xdr:sp macro="" textlink="">
      <xdr:nvSpPr>
        <xdr:cNvPr id="20554" name="Line 48"/>
        <xdr:cNvSpPr>
          <a:spLocks noChangeShapeType="1"/>
        </xdr:cNvSpPr>
      </xdr:nvSpPr>
      <xdr:spPr bwMode="auto">
        <a:xfrm>
          <a:off x="5524500" y="1261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53</xdr:row>
      <xdr:rowOff>304800</xdr:rowOff>
    </xdr:from>
    <xdr:to>
      <xdr:col>8</xdr:col>
      <xdr:colOff>0</xdr:colOff>
      <xdr:row>53</xdr:row>
      <xdr:rowOff>304800</xdr:rowOff>
    </xdr:to>
    <xdr:sp macro="" textlink="">
      <xdr:nvSpPr>
        <xdr:cNvPr id="20555" name="Line 49"/>
        <xdr:cNvSpPr>
          <a:spLocks noChangeShapeType="1"/>
        </xdr:cNvSpPr>
      </xdr:nvSpPr>
      <xdr:spPr bwMode="auto">
        <a:xfrm>
          <a:off x="552450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54</xdr:row>
      <xdr:rowOff>0</xdr:rowOff>
    </xdr:from>
    <xdr:to>
      <xdr:col>7</xdr:col>
      <xdr:colOff>0</xdr:colOff>
      <xdr:row>54</xdr:row>
      <xdr:rowOff>0</xdr:rowOff>
    </xdr:to>
    <xdr:sp macro="" textlink="">
      <xdr:nvSpPr>
        <xdr:cNvPr id="20556" name="Line 50"/>
        <xdr:cNvSpPr>
          <a:spLocks noChangeShapeType="1"/>
        </xdr:cNvSpPr>
      </xdr:nvSpPr>
      <xdr:spPr bwMode="auto">
        <a:xfrm>
          <a:off x="474345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54</xdr:row>
      <xdr:rowOff>0</xdr:rowOff>
    </xdr:from>
    <xdr:to>
      <xdr:col>7</xdr:col>
      <xdr:colOff>0</xdr:colOff>
      <xdr:row>54</xdr:row>
      <xdr:rowOff>0</xdr:rowOff>
    </xdr:to>
    <xdr:sp macro="" textlink="">
      <xdr:nvSpPr>
        <xdr:cNvPr id="20557" name="Line 62"/>
        <xdr:cNvSpPr>
          <a:spLocks noChangeShapeType="1"/>
        </xdr:cNvSpPr>
      </xdr:nvSpPr>
      <xdr:spPr bwMode="auto">
        <a:xfrm>
          <a:off x="474345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52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20558" name="Line 63"/>
        <xdr:cNvSpPr>
          <a:spLocks noChangeShapeType="1"/>
        </xdr:cNvSpPr>
      </xdr:nvSpPr>
      <xdr:spPr bwMode="auto">
        <a:xfrm>
          <a:off x="4743450" y="13125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48</xdr:row>
      <xdr:rowOff>0</xdr:rowOff>
    </xdr:from>
    <xdr:to>
      <xdr:col>7</xdr:col>
      <xdr:colOff>0</xdr:colOff>
      <xdr:row>48</xdr:row>
      <xdr:rowOff>0</xdr:rowOff>
    </xdr:to>
    <xdr:sp macro="" textlink="">
      <xdr:nvSpPr>
        <xdr:cNvPr id="20559" name="Line 71"/>
        <xdr:cNvSpPr>
          <a:spLocks noChangeShapeType="1"/>
        </xdr:cNvSpPr>
      </xdr:nvSpPr>
      <xdr:spPr bwMode="auto">
        <a:xfrm>
          <a:off x="474345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50</xdr:row>
      <xdr:rowOff>0</xdr:rowOff>
    </xdr:from>
    <xdr:to>
      <xdr:col>7</xdr:col>
      <xdr:colOff>0</xdr:colOff>
      <xdr:row>50</xdr:row>
      <xdr:rowOff>0</xdr:rowOff>
    </xdr:to>
    <xdr:sp macro="" textlink="">
      <xdr:nvSpPr>
        <xdr:cNvPr id="20560" name="Line 72"/>
        <xdr:cNvSpPr>
          <a:spLocks noChangeShapeType="1"/>
        </xdr:cNvSpPr>
      </xdr:nvSpPr>
      <xdr:spPr bwMode="auto">
        <a:xfrm>
          <a:off x="4743450" y="1261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48</xdr:row>
      <xdr:rowOff>0</xdr:rowOff>
    </xdr:from>
    <xdr:to>
      <xdr:col>7</xdr:col>
      <xdr:colOff>0</xdr:colOff>
      <xdr:row>48</xdr:row>
      <xdr:rowOff>0</xdr:rowOff>
    </xdr:to>
    <xdr:sp macro="" textlink="">
      <xdr:nvSpPr>
        <xdr:cNvPr id="20561" name="Line 1"/>
        <xdr:cNvSpPr>
          <a:spLocks noChangeShapeType="1"/>
        </xdr:cNvSpPr>
      </xdr:nvSpPr>
      <xdr:spPr bwMode="auto">
        <a:xfrm>
          <a:off x="474345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47</xdr:row>
      <xdr:rowOff>304800</xdr:rowOff>
    </xdr:from>
    <xdr:to>
      <xdr:col>8</xdr:col>
      <xdr:colOff>0</xdr:colOff>
      <xdr:row>47</xdr:row>
      <xdr:rowOff>304800</xdr:rowOff>
    </xdr:to>
    <xdr:sp macro="" textlink="">
      <xdr:nvSpPr>
        <xdr:cNvPr id="20562" name="Line 2"/>
        <xdr:cNvSpPr>
          <a:spLocks noChangeShapeType="1"/>
        </xdr:cNvSpPr>
      </xdr:nvSpPr>
      <xdr:spPr bwMode="auto">
        <a:xfrm>
          <a:off x="552450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49</xdr:row>
      <xdr:rowOff>304800</xdr:rowOff>
    </xdr:from>
    <xdr:to>
      <xdr:col>8</xdr:col>
      <xdr:colOff>0</xdr:colOff>
      <xdr:row>49</xdr:row>
      <xdr:rowOff>304800</xdr:rowOff>
    </xdr:to>
    <xdr:sp macro="" textlink="">
      <xdr:nvSpPr>
        <xdr:cNvPr id="20563" name="Line 3"/>
        <xdr:cNvSpPr>
          <a:spLocks noChangeShapeType="1"/>
        </xdr:cNvSpPr>
      </xdr:nvSpPr>
      <xdr:spPr bwMode="auto">
        <a:xfrm>
          <a:off x="5524500" y="1261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53</xdr:row>
      <xdr:rowOff>304800</xdr:rowOff>
    </xdr:from>
    <xdr:to>
      <xdr:col>8</xdr:col>
      <xdr:colOff>0</xdr:colOff>
      <xdr:row>53</xdr:row>
      <xdr:rowOff>304800</xdr:rowOff>
    </xdr:to>
    <xdr:sp macro="" textlink="">
      <xdr:nvSpPr>
        <xdr:cNvPr id="20564" name="Line 4"/>
        <xdr:cNvSpPr>
          <a:spLocks noChangeShapeType="1"/>
        </xdr:cNvSpPr>
      </xdr:nvSpPr>
      <xdr:spPr bwMode="auto">
        <a:xfrm>
          <a:off x="552450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54</xdr:row>
      <xdr:rowOff>0</xdr:rowOff>
    </xdr:from>
    <xdr:to>
      <xdr:col>7</xdr:col>
      <xdr:colOff>0</xdr:colOff>
      <xdr:row>54</xdr:row>
      <xdr:rowOff>0</xdr:rowOff>
    </xdr:to>
    <xdr:sp macro="" textlink="">
      <xdr:nvSpPr>
        <xdr:cNvPr id="20565" name="Line 5"/>
        <xdr:cNvSpPr>
          <a:spLocks noChangeShapeType="1"/>
        </xdr:cNvSpPr>
      </xdr:nvSpPr>
      <xdr:spPr bwMode="auto">
        <a:xfrm>
          <a:off x="474345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54</xdr:row>
      <xdr:rowOff>0</xdr:rowOff>
    </xdr:from>
    <xdr:to>
      <xdr:col>7</xdr:col>
      <xdr:colOff>0</xdr:colOff>
      <xdr:row>54</xdr:row>
      <xdr:rowOff>0</xdr:rowOff>
    </xdr:to>
    <xdr:sp macro="" textlink="">
      <xdr:nvSpPr>
        <xdr:cNvPr id="20566" name="Line 17"/>
        <xdr:cNvSpPr>
          <a:spLocks noChangeShapeType="1"/>
        </xdr:cNvSpPr>
      </xdr:nvSpPr>
      <xdr:spPr bwMode="auto">
        <a:xfrm>
          <a:off x="474345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52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20567" name="Line 18"/>
        <xdr:cNvSpPr>
          <a:spLocks noChangeShapeType="1"/>
        </xdr:cNvSpPr>
      </xdr:nvSpPr>
      <xdr:spPr bwMode="auto">
        <a:xfrm>
          <a:off x="4743450" y="13125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48</xdr:row>
      <xdr:rowOff>0</xdr:rowOff>
    </xdr:from>
    <xdr:to>
      <xdr:col>7</xdr:col>
      <xdr:colOff>0</xdr:colOff>
      <xdr:row>48</xdr:row>
      <xdr:rowOff>0</xdr:rowOff>
    </xdr:to>
    <xdr:sp macro="" textlink="">
      <xdr:nvSpPr>
        <xdr:cNvPr id="20568" name="Line 43"/>
        <xdr:cNvSpPr>
          <a:spLocks noChangeShapeType="1"/>
        </xdr:cNvSpPr>
      </xdr:nvSpPr>
      <xdr:spPr bwMode="auto">
        <a:xfrm>
          <a:off x="474345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50</xdr:row>
      <xdr:rowOff>0</xdr:rowOff>
    </xdr:from>
    <xdr:to>
      <xdr:col>7</xdr:col>
      <xdr:colOff>0</xdr:colOff>
      <xdr:row>50</xdr:row>
      <xdr:rowOff>0</xdr:rowOff>
    </xdr:to>
    <xdr:sp macro="" textlink="">
      <xdr:nvSpPr>
        <xdr:cNvPr id="20569" name="Line 44"/>
        <xdr:cNvSpPr>
          <a:spLocks noChangeShapeType="1"/>
        </xdr:cNvSpPr>
      </xdr:nvSpPr>
      <xdr:spPr bwMode="auto">
        <a:xfrm>
          <a:off x="4743450" y="1261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27</xdr:row>
          <xdr:rowOff>66675</xdr:rowOff>
        </xdr:from>
        <xdr:to>
          <xdr:col>6</xdr:col>
          <xdr:colOff>257175</xdr:colOff>
          <xdr:row>29</xdr:row>
          <xdr:rowOff>9525</xdr:rowOff>
        </xdr:to>
        <xdr:sp macro="" textlink="">
          <xdr:nvSpPr>
            <xdr:cNvPr id="2049" name="Label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Примечания:</a:t>
              </a:r>
            </a:p>
            <a:p>
              <a:pPr algn="l" rtl="0">
                <a:defRPr sz="1000"/>
              </a:pPr>
              <a:endParaRPr lang="ru-RU" sz="8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endParaRPr>
            </a:p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1. В верхней ячейке указывается разница выигранных и проигранных сетов в матчах между всеми игроками в группе, в нижней ячейке - разница выигранных и проигранных сетов в матчах между тремя игроками группы, набравшими одинаковое количество очков (если такой ситуации в группе нет - ячейка не заполняется)</a:t>
              </a:r>
            </a:p>
            <a:p>
              <a:pPr algn="l" rtl="0">
                <a:defRPr sz="1000"/>
              </a:pPr>
              <a:endParaRPr lang="ru-RU" sz="8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endParaRPr>
            </a:p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2. В верхней ячейке указывается разница выигранных и проигранных геймов в матчах между всеми игроками в группе, в нижней ячейке - разница выигранных и проигранных геймов в матчах между тремя игроками группы, набравшими одинаковое количество очков (если такой ситуации в группе нет - ячейка не заполняется)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0</xdr:row>
          <xdr:rowOff>9525</xdr:rowOff>
        </xdr:from>
        <xdr:to>
          <xdr:col>6</xdr:col>
          <xdr:colOff>238125</xdr:colOff>
          <xdr:row>0</xdr:row>
          <xdr:rowOff>85725</xdr:rowOff>
        </xdr:to>
        <xdr:sp macro="" textlink="">
          <xdr:nvSpPr>
            <xdr:cNvPr id="2050" name="Label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Форма 18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3</xdr:col>
      <xdr:colOff>419100</xdr:colOff>
      <xdr:row>0</xdr:row>
      <xdr:rowOff>247650</xdr:rowOff>
    </xdr:to>
    <xdr:pic>
      <xdr:nvPicPr>
        <xdr:cNvPr id="20570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28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285750</xdr:colOff>
          <xdr:row>0</xdr:row>
          <xdr:rowOff>0</xdr:rowOff>
        </xdr:from>
        <xdr:to>
          <xdr:col>12</xdr:col>
          <xdr:colOff>76200</xdr:colOff>
          <xdr:row>0</xdr:row>
          <xdr:rowOff>142875</xdr:rowOff>
        </xdr:to>
        <xdr:sp macro="" textlink="">
          <xdr:nvSpPr>
            <xdr:cNvPr id="3073" name="Label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Форма 19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3</xdr:col>
      <xdr:colOff>466725</xdr:colOff>
      <xdr:row>0</xdr:row>
      <xdr:rowOff>247650</xdr:rowOff>
    </xdr:to>
    <xdr:pic>
      <xdr:nvPicPr>
        <xdr:cNvPr id="3085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28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419100</xdr:colOff>
      <xdr:row>1</xdr:row>
      <xdr:rowOff>0</xdr:rowOff>
    </xdr:to>
    <xdr:pic>
      <xdr:nvPicPr>
        <xdr:cNvPr id="10251" name="Picture 3" descr="Логотип ФТР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19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0215" name="Line 1"/>
        <xdr:cNvSpPr>
          <a:spLocks noChangeShapeType="1"/>
        </xdr:cNvSpPr>
      </xdr:nvSpPr>
      <xdr:spPr bwMode="auto">
        <a:xfrm>
          <a:off x="4743450" y="298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11</xdr:row>
      <xdr:rowOff>304800</xdr:rowOff>
    </xdr:from>
    <xdr:to>
      <xdr:col>8</xdr:col>
      <xdr:colOff>0</xdr:colOff>
      <xdr:row>11</xdr:row>
      <xdr:rowOff>304800</xdr:rowOff>
    </xdr:to>
    <xdr:sp macro="" textlink="">
      <xdr:nvSpPr>
        <xdr:cNvPr id="20216" name="Line 2"/>
        <xdr:cNvSpPr>
          <a:spLocks noChangeShapeType="1"/>
        </xdr:cNvSpPr>
      </xdr:nvSpPr>
      <xdr:spPr bwMode="auto">
        <a:xfrm>
          <a:off x="5524500" y="298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13</xdr:row>
      <xdr:rowOff>304800</xdr:rowOff>
    </xdr:from>
    <xdr:to>
      <xdr:col>8</xdr:col>
      <xdr:colOff>0</xdr:colOff>
      <xdr:row>13</xdr:row>
      <xdr:rowOff>304800</xdr:rowOff>
    </xdr:to>
    <xdr:sp macro="" textlink="">
      <xdr:nvSpPr>
        <xdr:cNvPr id="20217" name="Line 3"/>
        <xdr:cNvSpPr>
          <a:spLocks noChangeShapeType="1"/>
        </xdr:cNvSpPr>
      </xdr:nvSpPr>
      <xdr:spPr bwMode="auto">
        <a:xfrm>
          <a:off x="5524500" y="349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17</xdr:row>
      <xdr:rowOff>304800</xdr:rowOff>
    </xdr:from>
    <xdr:to>
      <xdr:col>8</xdr:col>
      <xdr:colOff>0</xdr:colOff>
      <xdr:row>17</xdr:row>
      <xdr:rowOff>304800</xdr:rowOff>
    </xdr:to>
    <xdr:sp macro="" textlink="">
      <xdr:nvSpPr>
        <xdr:cNvPr id="20218" name="Line 4"/>
        <xdr:cNvSpPr>
          <a:spLocks noChangeShapeType="1"/>
        </xdr:cNvSpPr>
      </xdr:nvSpPr>
      <xdr:spPr bwMode="auto">
        <a:xfrm>
          <a:off x="5524500" y="4524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18</xdr:row>
      <xdr:rowOff>0</xdr:rowOff>
    </xdr:from>
    <xdr:to>
      <xdr:col>7</xdr:col>
      <xdr:colOff>0</xdr:colOff>
      <xdr:row>18</xdr:row>
      <xdr:rowOff>0</xdr:rowOff>
    </xdr:to>
    <xdr:sp macro="" textlink="">
      <xdr:nvSpPr>
        <xdr:cNvPr id="20219" name="Line 5"/>
        <xdr:cNvSpPr>
          <a:spLocks noChangeShapeType="1"/>
        </xdr:cNvSpPr>
      </xdr:nvSpPr>
      <xdr:spPr bwMode="auto">
        <a:xfrm>
          <a:off x="4743450" y="4524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20220" name="Line 6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20221" name="Line 7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20222" name="Line 8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20223" name="Line 9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20224" name="Line 10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20225" name="Line 11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20226" name="Line 12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20227" name="Line 13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304800</xdr:rowOff>
    </xdr:from>
    <xdr:to>
      <xdr:col>8</xdr:col>
      <xdr:colOff>0</xdr:colOff>
      <xdr:row>20</xdr:row>
      <xdr:rowOff>304800</xdr:rowOff>
    </xdr:to>
    <xdr:sp macro="" textlink="">
      <xdr:nvSpPr>
        <xdr:cNvPr id="20228" name="Line 14"/>
        <xdr:cNvSpPr>
          <a:spLocks noChangeShapeType="1"/>
        </xdr:cNvSpPr>
      </xdr:nvSpPr>
      <xdr:spPr bwMode="auto">
        <a:xfrm>
          <a:off x="5524500" y="4933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20229" name="Line 15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20230" name="Line 16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18</xdr:row>
      <xdr:rowOff>0</xdr:rowOff>
    </xdr:from>
    <xdr:to>
      <xdr:col>7</xdr:col>
      <xdr:colOff>0</xdr:colOff>
      <xdr:row>18</xdr:row>
      <xdr:rowOff>0</xdr:rowOff>
    </xdr:to>
    <xdr:sp macro="" textlink="">
      <xdr:nvSpPr>
        <xdr:cNvPr id="20231" name="Line 17"/>
        <xdr:cNvSpPr>
          <a:spLocks noChangeShapeType="1"/>
        </xdr:cNvSpPr>
      </xdr:nvSpPr>
      <xdr:spPr bwMode="auto">
        <a:xfrm>
          <a:off x="4743450" y="4524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20232" name="Line 18"/>
        <xdr:cNvSpPr>
          <a:spLocks noChangeShapeType="1"/>
        </xdr:cNvSpPr>
      </xdr:nvSpPr>
      <xdr:spPr bwMode="auto">
        <a:xfrm>
          <a:off x="4743450" y="401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20233" name="Line 19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20234" name="Line 20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20235" name="Line 21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20236" name="Line 22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20237" name="Line 23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20238" name="Line 24"/>
        <xdr:cNvSpPr>
          <a:spLocks noChangeShapeType="1"/>
        </xdr:cNvSpPr>
      </xdr:nvSpPr>
      <xdr:spPr bwMode="auto">
        <a:xfrm>
          <a:off x="5524500" y="483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20239" name="Line 25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20240" name="Line 26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20241" name="Line 27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20242" name="Line 29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20243" name="Line 30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20244" name="Line 31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20245" name="Line 32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20246" name="Line 33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20247" name="Line 34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20248" name="Line 35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20249" name="Line 36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20250" name="Line 37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20251" name="Line 38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20252" name="Line 39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20253" name="Line 40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20254" name="Line 41"/>
        <xdr:cNvSpPr>
          <a:spLocks noChangeShapeType="1"/>
        </xdr:cNvSpPr>
      </xdr:nvSpPr>
      <xdr:spPr bwMode="auto">
        <a:xfrm>
          <a:off x="2943225" y="14335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19</xdr:row>
      <xdr:rowOff>0</xdr:rowOff>
    </xdr:from>
    <xdr:to>
      <xdr:col>8</xdr:col>
      <xdr:colOff>0</xdr:colOff>
      <xdr:row>19</xdr:row>
      <xdr:rowOff>0</xdr:rowOff>
    </xdr:to>
    <xdr:sp macro="" textlink="">
      <xdr:nvSpPr>
        <xdr:cNvPr id="20255" name="Line 42"/>
        <xdr:cNvSpPr>
          <a:spLocks noChangeShapeType="1"/>
        </xdr:cNvSpPr>
      </xdr:nvSpPr>
      <xdr:spPr bwMode="auto">
        <a:xfrm>
          <a:off x="5524500" y="478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12</xdr:row>
      <xdr:rowOff>0</xdr:rowOff>
    </xdr:from>
    <xdr:to>
      <xdr:col>7</xdr:col>
      <xdr:colOff>0</xdr:colOff>
      <xdr:row>12</xdr:row>
      <xdr:rowOff>0</xdr:rowOff>
    </xdr:to>
    <xdr:sp macro="" textlink="">
      <xdr:nvSpPr>
        <xdr:cNvPr id="20256" name="Line 43"/>
        <xdr:cNvSpPr>
          <a:spLocks noChangeShapeType="1"/>
        </xdr:cNvSpPr>
      </xdr:nvSpPr>
      <xdr:spPr bwMode="auto">
        <a:xfrm>
          <a:off x="4743450" y="298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14</xdr:row>
      <xdr:rowOff>0</xdr:rowOff>
    </xdr:from>
    <xdr:to>
      <xdr:col>7</xdr:col>
      <xdr:colOff>0</xdr:colOff>
      <xdr:row>14</xdr:row>
      <xdr:rowOff>0</xdr:rowOff>
    </xdr:to>
    <xdr:sp macro="" textlink="">
      <xdr:nvSpPr>
        <xdr:cNvPr id="20257" name="Line 44"/>
        <xdr:cNvSpPr>
          <a:spLocks noChangeShapeType="1"/>
        </xdr:cNvSpPr>
      </xdr:nvSpPr>
      <xdr:spPr bwMode="auto">
        <a:xfrm>
          <a:off x="4743450" y="349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sp macro="" textlink="">
      <xdr:nvSpPr>
        <xdr:cNvPr id="20258" name="Line 46"/>
        <xdr:cNvSpPr>
          <a:spLocks noChangeShapeType="1"/>
        </xdr:cNvSpPr>
      </xdr:nvSpPr>
      <xdr:spPr bwMode="auto">
        <a:xfrm>
          <a:off x="4743450" y="601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23</xdr:row>
      <xdr:rowOff>304800</xdr:rowOff>
    </xdr:from>
    <xdr:to>
      <xdr:col>8</xdr:col>
      <xdr:colOff>0</xdr:colOff>
      <xdr:row>23</xdr:row>
      <xdr:rowOff>304800</xdr:rowOff>
    </xdr:to>
    <xdr:sp macro="" textlink="">
      <xdr:nvSpPr>
        <xdr:cNvPr id="20259" name="Line 47"/>
        <xdr:cNvSpPr>
          <a:spLocks noChangeShapeType="1"/>
        </xdr:cNvSpPr>
      </xdr:nvSpPr>
      <xdr:spPr bwMode="auto">
        <a:xfrm>
          <a:off x="5524500" y="601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25</xdr:row>
      <xdr:rowOff>304800</xdr:rowOff>
    </xdr:from>
    <xdr:to>
      <xdr:col>8</xdr:col>
      <xdr:colOff>0</xdr:colOff>
      <xdr:row>25</xdr:row>
      <xdr:rowOff>304800</xdr:rowOff>
    </xdr:to>
    <xdr:sp macro="" textlink="">
      <xdr:nvSpPr>
        <xdr:cNvPr id="20260" name="Line 48"/>
        <xdr:cNvSpPr>
          <a:spLocks noChangeShapeType="1"/>
        </xdr:cNvSpPr>
      </xdr:nvSpPr>
      <xdr:spPr bwMode="auto">
        <a:xfrm>
          <a:off x="5524500" y="653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29</xdr:row>
      <xdr:rowOff>304800</xdr:rowOff>
    </xdr:from>
    <xdr:to>
      <xdr:col>8</xdr:col>
      <xdr:colOff>0</xdr:colOff>
      <xdr:row>29</xdr:row>
      <xdr:rowOff>304800</xdr:rowOff>
    </xdr:to>
    <xdr:sp macro="" textlink="">
      <xdr:nvSpPr>
        <xdr:cNvPr id="20261" name="Line 49"/>
        <xdr:cNvSpPr>
          <a:spLocks noChangeShapeType="1"/>
        </xdr:cNvSpPr>
      </xdr:nvSpPr>
      <xdr:spPr bwMode="auto">
        <a:xfrm>
          <a:off x="5524500" y="75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30</xdr:row>
      <xdr:rowOff>0</xdr:rowOff>
    </xdr:from>
    <xdr:to>
      <xdr:col>7</xdr:col>
      <xdr:colOff>0</xdr:colOff>
      <xdr:row>30</xdr:row>
      <xdr:rowOff>0</xdr:rowOff>
    </xdr:to>
    <xdr:sp macro="" textlink="">
      <xdr:nvSpPr>
        <xdr:cNvPr id="20262" name="Line 50"/>
        <xdr:cNvSpPr>
          <a:spLocks noChangeShapeType="1"/>
        </xdr:cNvSpPr>
      </xdr:nvSpPr>
      <xdr:spPr bwMode="auto">
        <a:xfrm>
          <a:off x="4743450" y="75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20263" name="Line 51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20264" name="Line 52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20265" name="Line 53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20266" name="Line 54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20267" name="Line 55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20268" name="Line 56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20269" name="Line 57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20270" name="Line 58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304800</xdr:rowOff>
    </xdr:from>
    <xdr:to>
      <xdr:col>8</xdr:col>
      <xdr:colOff>0</xdr:colOff>
      <xdr:row>32</xdr:row>
      <xdr:rowOff>304800</xdr:rowOff>
    </xdr:to>
    <xdr:sp macro="" textlink="">
      <xdr:nvSpPr>
        <xdr:cNvPr id="20271" name="Line 59"/>
        <xdr:cNvSpPr>
          <a:spLocks noChangeShapeType="1"/>
        </xdr:cNvSpPr>
      </xdr:nvSpPr>
      <xdr:spPr bwMode="auto">
        <a:xfrm>
          <a:off x="5524500" y="797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20272" name="Line 60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20273" name="Line 61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30</xdr:row>
      <xdr:rowOff>0</xdr:rowOff>
    </xdr:from>
    <xdr:to>
      <xdr:col>7</xdr:col>
      <xdr:colOff>0</xdr:colOff>
      <xdr:row>30</xdr:row>
      <xdr:rowOff>0</xdr:rowOff>
    </xdr:to>
    <xdr:sp macro="" textlink="">
      <xdr:nvSpPr>
        <xdr:cNvPr id="20274" name="Line 62"/>
        <xdr:cNvSpPr>
          <a:spLocks noChangeShapeType="1"/>
        </xdr:cNvSpPr>
      </xdr:nvSpPr>
      <xdr:spPr bwMode="auto">
        <a:xfrm>
          <a:off x="4743450" y="75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28</xdr:row>
      <xdr:rowOff>0</xdr:rowOff>
    </xdr:from>
    <xdr:to>
      <xdr:col>7</xdr:col>
      <xdr:colOff>0</xdr:colOff>
      <xdr:row>28</xdr:row>
      <xdr:rowOff>0</xdr:rowOff>
    </xdr:to>
    <xdr:sp macro="" textlink="">
      <xdr:nvSpPr>
        <xdr:cNvPr id="20275" name="Line 63"/>
        <xdr:cNvSpPr>
          <a:spLocks noChangeShapeType="1"/>
        </xdr:cNvSpPr>
      </xdr:nvSpPr>
      <xdr:spPr bwMode="auto">
        <a:xfrm>
          <a:off x="4743450" y="704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20276" name="Line 64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20277" name="Line 65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20278" name="Line 66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20279" name="Line 67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20280" name="Line 68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32</xdr:row>
      <xdr:rowOff>0</xdr:rowOff>
    </xdr:from>
    <xdr:to>
      <xdr:col>8</xdr:col>
      <xdr:colOff>0</xdr:colOff>
      <xdr:row>32</xdr:row>
      <xdr:rowOff>0</xdr:rowOff>
    </xdr:to>
    <xdr:sp macro="" textlink="">
      <xdr:nvSpPr>
        <xdr:cNvPr id="20281" name="Line 69"/>
        <xdr:cNvSpPr>
          <a:spLocks noChangeShapeType="1"/>
        </xdr:cNvSpPr>
      </xdr:nvSpPr>
      <xdr:spPr bwMode="auto">
        <a:xfrm>
          <a:off x="5524500" y="787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31</xdr:row>
      <xdr:rowOff>0</xdr:rowOff>
    </xdr:from>
    <xdr:to>
      <xdr:col>8</xdr:col>
      <xdr:colOff>0</xdr:colOff>
      <xdr:row>31</xdr:row>
      <xdr:rowOff>0</xdr:rowOff>
    </xdr:to>
    <xdr:sp macro="" textlink="">
      <xdr:nvSpPr>
        <xdr:cNvPr id="20282" name="Line 70"/>
        <xdr:cNvSpPr>
          <a:spLocks noChangeShapeType="1"/>
        </xdr:cNvSpPr>
      </xdr:nvSpPr>
      <xdr:spPr bwMode="auto">
        <a:xfrm>
          <a:off x="5524500" y="7820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sp macro="" textlink="">
      <xdr:nvSpPr>
        <xdr:cNvPr id="20283" name="Line 71"/>
        <xdr:cNvSpPr>
          <a:spLocks noChangeShapeType="1"/>
        </xdr:cNvSpPr>
      </xdr:nvSpPr>
      <xdr:spPr bwMode="auto">
        <a:xfrm>
          <a:off x="4743450" y="601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7</xdr:col>
      <xdr:colOff>0</xdr:colOff>
      <xdr:row>26</xdr:row>
      <xdr:rowOff>0</xdr:rowOff>
    </xdr:to>
    <xdr:sp macro="" textlink="">
      <xdr:nvSpPr>
        <xdr:cNvPr id="20284" name="Line 72"/>
        <xdr:cNvSpPr>
          <a:spLocks noChangeShapeType="1"/>
        </xdr:cNvSpPr>
      </xdr:nvSpPr>
      <xdr:spPr bwMode="auto">
        <a:xfrm>
          <a:off x="4743450" y="653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36</xdr:row>
      <xdr:rowOff>0</xdr:rowOff>
    </xdr:from>
    <xdr:to>
      <xdr:col>7</xdr:col>
      <xdr:colOff>0</xdr:colOff>
      <xdr:row>36</xdr:row>
      <xdr:rowOff>0</xdr:rowOff>
    </xdr:to>
    <xdr:sp macro="" textlink="">
      <xdr:nvSpPr>
        <xdr:cNvPr id="20285" name="Line 73"/>
        <xdr:cNvSpPr>
          <a:spLocks noChangeShapeType="1"/>
        </xdr:cNvSpPr>
      </xdr:nvSpPr>
      <xdr:spPr bwMode="auto">
        <a:xfrm>
          <a:off x="4743450" y="905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35</xdr:row>
      <xdr:rowOff>304800</xdr:rowOff>
    </xdr:from>
    <xdr:to>
      <xdr:col>8</xdr:col>
      <xdr:colOff>0</xdr:colOff>
      <xdr:row>35</xdr:row>
      <xdr:rowOff>304800</xdr:rowOff>
    </xdr:to>
    <xdr:sp macro="" textlink="">
      <xdr:nvSpPr>
        <xdr:cNvPr id="20286" name="Line 74"/>
        <xdr:cNvSpPr>
          <a:spLocks noChangeShapeType="1"/>
        </xdr:cNvSpPr>
      </xdr:nvSpPr>
      <xdr:spPr bwMode="auto">
        <a:xfrm>
          <a:off x="5524500" y="905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37</xdr:row>
      <xdr:rowOff>304800</xdr:rowOff>
    </xdr:from>
    <xdr:to>
      <xdr:col>8</xdr:col>
      <xdr:colOff>0</xdr:colOff>
      <xdr:row>37</xdr:row>
      <xdr:rowOff>304800</xdr:rowOff>
    </xdr:to>
    <xdr:sp macro="" textlink="">
      <xdr:nvSpPr>
        <xdr:cNvPr id="20287" name="Line 75"/>
        <xdr:cNvSpPr>
          <a:spLocks noChangeShapeType="1"/>
        </xdr:cNvSpPr>
      </xdr:nvSpPr>
      <xdr:spPr bwMode="auto">
        <a:xfrm>
          <a:off x="5524500" y="957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41</xdr:row>
      <xdr:rowOff>304800</xdr:rowOff>
    </xdr:from>
    <xdr:to>
      <xdr:col>8</xdr:col>
      <xdr:colOff>0</xdr:colOff>
      <xdr:row>41</xdr:row>
      <xdr:rowOff>304800</xdr:rowOff>
    </xdr:to>
    <xdr:sp macro="" textlink="">
      <xdr:nvSpPr>
        <xdr:cNvPr id="20288" name="Line 76"/>
        <xdr:cNvSpPr>
          <a:spLocks noChangeShapeType="1"/>
        </xdr:cNvSpPr>
      </xdr:nvSpPr>
      <xdr:spPr bwMode="auto">
        <a:xfrm>
          <a:off x="5524500" y="1060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42</xdr:row>
      <xdr:rowOff>0</xdr:rowOff>
    </xdr:from>
    <xdr:to>
      <xdr:col>7</xdr:col>
      <xdr:colOff>0</xdr:colOff>
      <xdr:row>42</xdr:row>
      <xdr:rowOff>0</xdr:rowOff>
    </xdr:to>
    <xdr:sp macro="" textlink="">
      <xdr:nvSpPr>
        <xdr:cNvPr id="20289" name="Line 77"/>
        <xdr:cNvSpPr>
          <a:spLocks noChangeShapeType="1"/>
        </xdr:cNvSpPr>
      </xdr:nvSpPr>
      <xdr:spPr bwMode="auto">
        <a:xfrm>
          <a:off x="4743450" y="1060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20290" name="Line 78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20291" name="Line 79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20292" name="Line 80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20293" name="Line 81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20294" name="Line 82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20295" name="Line 83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20296" name="Line 84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20297" name="Line 85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304800</xdr:rowOff>
    </xdr:from>
    <xdr:to>
      <xdr:col>8</xdr:col>
      <xdr:colOff>0</xdr:colOff>
      <xdr:row>56</xdr:row>
      <xdr:rowOff>304800</xdr:rowOff>
    </xdr:to>
    <xdr:sp macro="" textlink="">
      <xdr:nvSpPr>
        <xdr:cNvPr id="20298" name="Line 86"/>
        <xdr:cNvSpPr>
          <a:spLocks noChangeShapeType="1"/>
        </xdr:cNvSpPr>
      </xdr:nvSpPr>
      <xdr:spPr bwMode="auto">
        <a:xfrm>
          <a:off x="5524500" y="14049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20299" name="Line 87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20300" name="Line 88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42</xdr:row>
      <xdr:rowOff>0</xdr:rowOff>
    </xdr:from>
    <xdr:to>
      <xdr:col>7</xdr:col>
      <xdr:colOff>0</xdr:colOff>
      <xdr:row>42</xdr:row>
      <xdr:rowOff>0</xdr:rowOff>
    </xdr:to>
    <xdr:sp macro="" textlink="">
      <xdr:nvSpPr>
        <xdr:cNvPr id="20301" name="Line 89"/>
        <xdr:cNvSpPr>
          <a:spLocks noChangeShapeType="1"/>
        </xdr:cNvSpPr>
      </xdr:nvSpPr>
      <xdr:spPr bwMode="auto">
        <a:xfrm>
          <a:off x="4743450" y="1060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40</xdr:row>
      <xdr:rowOff>0</xdr:rowOff>
    </xdr:from>
    <xdr:to>
      <xdr:col>7</xdr:col>
      <xdr:colOff>0</xdr:colOff>
      <xdr:row>40</xdr:row>
      <xdr:rowOff>0</xdr:rowOff>
    </xdr:to>
    <xdr:sp macro="" textlink="">
      <xdr:nvSpPr>
        <xdr:cNvPr id="20302" name="Line 90"/>
        <xdr:cNvSpPr>
          <a:spLocks noChangeShapeType="1"/>
        </xdr:cNvSpPr>
      </xdr:nvSpPr>
      <xdr:spPr bwMode="auto">
        <a:xfrm>
          <a:off x="4743450" y="1008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20303" name="Line 91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20304" name="Line 92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20305" name="Line 93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20306" name="Line 94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20307" name="Line 95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56</xdr:row>
      <xdr:rowOff>0</xdr:rowOff>
    </xdr:from>
    <xdr:to>
      <xdr:col>8</xdr:col>
      <xdr:colOff>0</xdr:colOff>
      <xdr:row>56</xdr:row>
      <xdr:rowOff>0</xdr:rowOff>
    </xdr:to>
    <xdr:sp macro="" textlink="">
      <xdr:nvSpPr>
        <xdr:cNvPr id="20308" name="Line 96"/>
        <xdr:cNvSpPr>
          <a:spLocks noChangeShapeType="1"/>
        </xdr:cNvSpPr>
      </xdr:nvSpPr>
      <xdr:spPr bwMode="auto">
        <a:xfrm>
          <a:off x="5524500" y="1395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43</xdr:row>
      <xdr:rowOff>0</xdr:rowOff>
    </xdr:from>
    <xdr:to>
      <xdr:col>8</xdr:col>
      <xdr:colOff>0</xdr:colOff>
      <xdr:row>43</xdr:row>
      <xdr:rowOff>0</xdr:rowOff>
    </xdr:to>
    <xdr:sp macro="" textlink="">
      <xdr:nvSpPr>
        <xdr:cNvPr id="20309" name="Line 97"/>
        <xdr:cNvSpPr>
          <a:spLocks noChangeShapeType="1"/>
        </xdr:cNvSpPr>
      </xdr:nvSpPr>
      <xdr:spPr bwMode="auto">
        <a:xfrm>
          <a:off x="552450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36</xdr:row>
      <xdr:rowOff>0</xdr:rowOff>
    </xdr:from>
    <xdr:to>
      <xdr:col>7</xdr:col>
      <xdr:colOff>0</xdr:colOff>
      <xdr:row>36</xdr:row>
      <xdr:rowOff>0</xdr:rowOff>
    </xdr:to>
    <xdr:sp macro="" textlink="">
      <xdr:nvSpPr>
        <xdr:cNvPr id="20310" name="Line 98"/>
        <xdr:cNvSpPr>
          <a:spLocks noChangeShapeType="1"/>
        </xdr:cNvSpPr>
      </xdr:nvSpPr>
      <xdr:spPr bwMode="auto">
        <a:xfrm>
          <a:off x="4743450" y="905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38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20311" name="Line 99"/>
        <xdr:cNvSpPr>
          <a:spLocks noChangeShapeType="1"/>
        </xdr:cNvSpPr>
      </xdr:nvSpPr>
      <xdr:spPr bwMode="auto">
        <a:xfrm>
          <a:off x="4743450" y="957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312" name="Line 100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313" name="Line 101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314" name="Line 102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315" name="Line 103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316" name="Line 104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317" name="Line 105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318" name="Line 106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319" name="Line 107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304800</xdr:rowOff>
    </xdr:from>
    <xdr:to>
      <xdr:col>8</xdr:col>
      <xdr:colOff>0</xdr:colOff>
      <xdr:row>44</xdr:row>
      <xdr:rowOff>304800</xdr:rowOff>
    </xdr:to>
    <xdr:sp macro="" textlink="">
      <xdr:nvSpPr>
        <xdr:cNvPr id="20320" name="Line 108"/>
        <xdr:cNvSpPr>
          <a:spLocks noChangeShapeType="1"/>
        </xdr:cNvSpPr>
      </xdr:nvSpPr>
      <xdr:spPr bwMode="auto">
        <a:xfrm>
          <a:off x="5524500" y="11010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321" name="Line 109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322" name="Line 110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323" name="Line 111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324" name="Line 112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325" name="Line 113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326" name="Line 114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327" name="Line 115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44</xdr:row>
      <xdr:rowOff>0</xdr:rowOff>
    </xdr:from>
    <xdr:to>
      <xdr:col>8</xdr:col>
      <xdr:colOff>0</xdr:colOff>
      <xdr:row>44</xdr:row>
      <xdr:rowOff>0</xdr:rowOff>
    </xdr:to>
    <xdr:sp macro="" textlink="">
      <xdr:nvSpPr>
        <xdr:cNvPr id="20328" name="Line 116"/>
        <xdr:cNvSpPr>
          <a:spLocks noChangeShapeType="1"/>
        </xdr:cNvSpPr>
      </xdr:nvSpPr>
      <xdr:spPr bwMode="auto">
        <a:xfrm>
          <a:off x="5524500" y="109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48</xdr:row>
      <xdr:rowOff>0</xdr:rowOff>
    </xdr:from>
    <xdr:to>
      <xdr:col>7</xdr:col>
      <xdr:colOff>0</xdr:colOff>
      <xdr:row>48</xdr:row>
      <xdr:rowOff>0</xdr:rowOff>
    </xdr:to>
    <xdr:sp macro="" textlink="">
      <xdr:nvSpPr>
        <xdr:cNvPr id="20329" name="Line 117"/>
        <xdr:cNvSpPr>
          <a:spLocks noChangeShapeType="1"/>
        </xdr:cNvSpPr>
      </xdr:nvSpPr>
      <xdr:spPr bwMode="auto">
        <a:xfrm>
          <a:off x="474345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47</xdr:row>
      <xdr:rowOff>304800</xdr:rowOff>
    </xdr:from>
    <xdr:to>
      <xdr:col>8</xdr:col>
      <xdr:colOff>0</xdr:colOff>
      <xdr:row>47</xdr:row>
      <xdr:rowOff>304800</xdr:rowOff>
    </xdr:to>
    <xdr:sp macro="" textlink="">
      <xdr:nvSpPr>
        <xdr:cNvPr id="20330" name="Line 118"/>
        <xdr:cNvSpPr>
          <a:spLocks noChangeShapeType="1"/>
        </xdr:cNvSpPr>
      </xdr:nvSpPr>
      <xdr:spPr bwMode="auto">
        <a:xfrm>
          <a:off x="552450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49</xdr:row>
      <xdr:rowOff>304800</xdr:rowOff>
    </xdr:from>
    <xdr:to>
      <xdr:col>8</xdr:col>
      <xdr:colOff>0</xdr:colOff>
      <xdr:row>49</xdr:row>
      <xdr:rowOff>304800</xdr:rowOff>
    </xdr:to>
    <xdr:sp macro="" textlink="">
      <xdr:nvSpPr>
        <xdr:cNvPr id="20331" name="Line 119"/>
        <xdr:cNvSpPr>
          <a:spLocks noChangeShapeType="1"/>
        </xdr:cNvSpPr>
      </xdr:nvSpPr>
      <xdr:spPr bwMode="auto">
        <a:xfrm>
          <a:off x="5524500" y="1261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53</xdr:row>
      <xdr:rowOff>304800</xdr:rowOff>
    </xdr:from>
    <xdr:to>
      <xdr:col>8</xdr:col>
      <xdr:colOff>0</xdr:colOff>
      <xdr:row>53</xdr:row>
      <xdr:rowOff>304800</xdr:rowOff>
    </xdr:to>
    <xdr:sp macro="" textlink="">
      <xdr:nvSpPr>
        <xdr:cNvPr id="20332" name="Line 120"/>
        <xdr:cNvSpPr>
          <a:spLocks noChangeShapeType="1"/>
        </xdr:cNvSpPr>
      </xdr:nvSpPr>
      <xdr:spPr bwMode="auto">
        <a:xfrm>
          <a:off x="552450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54</xdr:row>
      <xdr:rowOff>0</xdr:rowOff>
    </xdr:from>
    <xdr:to>
      <xdr:col>7</xdr:col>
      <xdr:colOff>0</xdr:colOff>
      <xdr:row>54</xdr:row>
      <xdr:rowOff>0</xdr:rowOff>
    </xdr:to>
    <xdr:sp macro="" textlink="">
      <xdr:nvSpPr>
        <xdr:cNvPr id="20333" name="Line 121"/>
        <xdr:cNvSpPr>
          <a:spLocks noChangeShapeType="1"/>
        </xdr:cNvSpPr>
      </xdr:nvSpPr>
      <xdr:spPr bwMode="auto">
        <a:xfrm>
          <a:off x="474345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54</xdr:row>
      <xdr:rowOff>0</xdr:rowOff>
    </xdr:from>
    <xdr:to>
      <xdr:col>7</xdr:col>
      <xdr:colOff>0</xdr:colOff>
      <xdr:row>54</xdr:row>
      <xdr:rowOff>0</xdr:rowOff>
    </xdr:to>
    <xdr:sp macro="" textlink="">
      <xdr:nvSpPr>
        <xdr:cNvPr id="20334" name="Line 122"/>
        <xdr:cNvSpPr>
          <a:spLocks noChangeShapeType="1"/>
        </xdr:cNvSpPr>
      </xdr:nvSpPr>
      <xdr:spPr bwMode="auto">
        <a:xfrm>
          <a:off x="474345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52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20335" name="Line 123"/>
        <xdr:cNvSpPr>
          <a:spLocks noChangeShapeType="1"/>
        </xdr:cNvSpPr>
      </xdr:nvSpPr>
      <xdr:spPr bwMode="auto">
        <a:xfrm>
          <a:off x="4743450" y="13125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48</xdr:row>
      <xdr:rowOff>0</xdr:rowOff>
    </xdr:from>
    <xdr:to>
      <xdr:col>7</xdr:col>
      <xdr:colOff>0</xdr:colOff>
      <xdr:row>48</xdr:row>
      <xdr:rowOff>0</xdr:rowOff>
    </xdr:to>
    <xdr:sp macro="" textlink="">
      <xdr:nvSpPr>
        <xdr:cNvPr id="20336" name="Line 124"/>
        <xdr:cNvSpPr>
          <a:spLocks noChangeShapeType="1"/>
        </xdr:cNvSpPr>
      </xdr:nvSpPr>
      <xdr:spPr bwMode="auto">
        <a:xfrm>
          <a:off x="474345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50</xdr:row>
      <xdr:rowOff>0</xdr:rowOff>
    </xdr:from>
    <xdr:to>
      <xdr:col>7</xdr:col>
      <xdr:colOff>0</xdr:colOff>
      <xdr:row>50</xdr:row>
      <xdr:rowOff>0</xdr:rowOff>
    </xdr:to>
    <xdr:sp macro="" textlink="">
      <xdr:nvSpPr>
        <xdr:cNvPr id="20337" name="Line 125"/>
        <xdr:cNvSpPr>
          <a:spLocks noChangeShapeType="1"/>
        </xdr:cNvSpPr>
      </xdr:nvSpPr>
      <xdr:spPr bwMode="auto">
        <a:xfrm>
          <a:off x="4743450" y="1261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sp macro="" textlink="">
      <xdr:nvSpPr>
        <xdr:cNvPr id="20338" name="Line 1"/>
        <xdr:cNvSpPr>
          <a:spLocks noChangeShapeType="1"/>
        </xdr:cNvSpPr>
      </xdr:nvSpPr>
      <xdr:spPr bwMode="auto">
        <a:xfrm>
          <a:off x="4743450" y="601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23</xdr:row>
      <xdr:rowOff>304800</xdr:rowOff>
    </xdr:from>
    <xdr:to>
      <xdr:col>8</xdr:col>
      <xdr:colOff>0</xdr:colOff>
      <xdr:row>23</xdr:row>
      <xdr:rowOff>304800</xdr:rowOff>
    </xdr:to>
    <xdr:sp macro="" textlink="">
      <xdr:nvSpPr>
        <xdr:cNvPr id="20339" name="Line 2"/>
        <xdr:cNvSpPr>
          <a:spLocks noChangeShapeType="1"/>
        </xdr:cNvSpPr>
      </xdr:nvSpPr>
      <xdr:spPr bwMode="auto">
        <a:xfrm>
          <a:off x="5524500" y="601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25</xdr:row>
      <xdr:rowOff>304800</xdr:rowOff>
    </xdr:from>
    <xdr:to>
      <xdr:col>8</xdr:col>
      <xdr:colOff>0</xdr:colOff>
      <xdr:row>25</xdr:row>
      <xdr:rowOff>304800</xdr:rowOff>
    </xdr:to>
    <xdr:sp macro="" textlink="">
      <xdr:nvSpPr>
        <xdr:cNvPr id="20340" name="Line 3"/>
        <xdr:cNvSpPr>
          <a:spLocks noChangeShapeType="1"/>
        </xdr:cNvSpPr>
      </xdr:nvSpPr>
      <xdr:spPr bwMode="auto">
        <a:xfrm>
          <a:off x="5524500" y="653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29</xdr:row>
      <xdr:rowOff>304800</xdr:rowOff>
    </xdr:from>
    <xdr:to>
      <xdr:col>8</xdr:col>
      <xdr:colOff>0</xdr:colOff>
      <xdr:row>29</xdr:row>
      <xdr:rowOff>304800</xdr:rowOff>
    </xdr:to>
    <xdr:sp macro="" textlink="">
      <xdr:nvSpPr>
        <xdr:cNvPr id="20341" name="Line 4"/>
        <xdr:cNvSpPr>
          <a:spLocks noChangeShapeType="1"/>
        </xdr:cNvSpPr>
      </xdr:nvSpPr>
      <xdr:spPr bwMode="auto">
        <a:xfrm>
          <a:off x="5524500" y="75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30</xdr:row>
      <xdr:rowOff>0</xdr:rowOff>
    </xdr:from>
    <xdr:to>
      <xdr:col>7</xdr:col>
      <xdr:colOff>0</xdr:colOff>
      <xdr:row>30</xdr:row>
      <xdr:rowOff>0</xdr:rowOff>
    </xdr:to>
    <xdr:sp macro="" textlink="">
      <xdr:nvSpPr>
        <xdr:cNvPr id="20342" name="Line 5"/>
        <xdr:cNvSpPr>
          <a:spLocks noChangeShapeType="1"/>
        </xdr:cNvSpPr>
      </xdr:nvSpPr>
      <xdr:spPr bwMode="auto">
        <a:xfrm>
          <a:off x="4743450" y="75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30</xdr:row>
      <xdr:rowOff>0</xdr:rowOff>
    </xdr:from>
    <xdr:to>
      <xdr:col>7</xdr:col>
      <xdr:colOff>0</xdr:colOff>
      <xdr:row>30</xdr:row>
      <xdr:rowOff>0</xdr:rowOff>
    </xdr:to>
    <xdr:sp macro="" textlink="">
      <xdr:nvSpPr>
        <xdr:cNvPr id="20343" name="Line 17"/>
        <xdr:cNvSpPr>
          <a:spLocks noChangeShapeType="1"/>
        </xdr:cNvSpPr>
      </xdr:nvSpPr>
      <xdr:spPr bwMode="auto">
        <a:xfrm>
          <a:off x="4743450" y="756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28</xdr:row>
      <xdr:rowOff>0</xdr:rowOff>
    </xdr:from>
    <xdr:to>
      <xdr:col>7</xdr:col>
      <xdr:colOff>0</xdr:colOff>
      <xdr:row>28</xdr:row>
      <xdr:rowOff>0</xdr:rowOff>
    </xdr:to>
    <xdr:sp macro="" textlink="">
      <xdr:nvSpPr>
        <xdr:cNvPr id="20344" name="Line 18"/>
        <xdr:cNvSpPr>
          <a:spLocks noChangeShapeType="1"/>
        </xdr:cNvSpPr>
      </xdr:nvSpPr>
      <xdr:spPr bwMode="auto">
        <a:xfrm>
          <a:off x="4743450" y="704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sp macro="" textlink="">
      <xdr:nvSpPr>
        <xdr:cNvPr id="20345" name="Line 43"/>
        <xdr:cNvSpPr>
          <a:spLocks noChangeShapeType="1"/>
        </xdr:cNvSpPr>
      </xdr:nvSpPr>
      <xdr:spPr bwMode="auto">
        <a:xfrm>
          <a:off x="4743450" y="601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7</xdr:col>
      <xdr:colOff>0</xdr:colOff>
      <xdr:row>26</xdr:row>
      <xdr:rowOff>0</xdr:rowOff>
    </xdr:to>
    <xdr:sp macro="" textlink="">
      <xdr:nvSpPr>
        <xdr:cNvPr id="20346" name="Line 44"/>
        <xdr:cNvSpPr>
          <a:spLocks noChangeShapeType="1"/>
        </xdr:cNvSpPr>
      </xdr:nvSpPr>
      <xdr:spPr bwMode="auto">
        <a:xfrm>
          <a:off x="4743450" y="653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36</xdr:row>
      <xdr:rowOff>0</xdr:rowOff>
    </xdr:from>
    <xdr:to>
      <xdr:col>7</xdr:col>
      <xdr:colOff>0</xdr:colOff>
      <xdr:row>36</xdr:row>
      <xdr:rowOff>0</xdr:rowOff>
    </xdr:to>
    <xdr:sp macro="" textlink="">
      <xdr:nvSpPr>
        <xdr:cNvPr id="20347" name="Line 46"/>
        <xdr:cNvSpPr>
          <a:spLocks noChangeShapeType="1"/>
        </xdr:cNvSpPr>
      </xdr:nvSpPr>
      <xdr:spPr bwMode="auto">
        <a:xfrm>
          <a:off x="4743450" y="905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35</xdr:row>
      <xdr:rowOff>304800</xdr:rowOff>
    </xdr:from>
    <xdr:to>
      <xdr:col>8</xdr:col>
      <xdr:colOff>0</xdr:colOff>
      <xdr:row>35</xdr:row>
      <xdr:rowOff>304800</xdr:rowOff>
    </xdr:to>
    <xdr:sp macro="" textlink="">
      <xdr:nvSpPr>
        <xdr:cNvPr id="20348" name="Line 47"/>
        <xdr:cNvSpPr>
          <a:spLocks noChangeShapeType="1"/>
        </xdr:cNvSpPr>
      </xdr:nvSpPr>
      <xdr:spPr bwMode="auto">
        <a:xfrm>
          <a:off x="5524500" y="905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37</xdr:row>
      <xdr:rowOff>304800</xdr:rowOff>
    </xdr:from>
    <xdr:to>
      <xdr:col>8</xdr:col>
      <xdr:colOff>0</xdr:colOff>
      <xdr:row>37</xdr:row>
      <xdr:rowOff>304800</xdr:rowOff>
    </xdr:to>
    <xdr:sp macro="" textlink="">
      <xdr:nvSpPr>
        <xdr:cNvPr id="20349" name="Line 48"/>
        <xdr:cNvSpPr>
          <a:spLocks noChangeShapeType="1"/>
        </xdr:cNvSpPr>
      </xdr:nvSpPr>
      <xdr:spPr bwMode="auto">
        <a:xfrm>
          <a:off x="5524500" y="957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41</xdr:row>
      <xdr:rowOff>304800</xdr:rowOff>
    </xdr:from>
    <xdr:to>
      <xdr:col>8</xdr:col>
      <xdr:colOff>0</xdr:colOff>
      <xdr:row>41</xdr:row>
      <xdr:rowOff>304800</xdr:rowOff>
    </xdr:to>
    <xdr:sp macro="" textlink="">
      <xdr:nvSpPr>
        <xdr:cNvPr id="20350" name="Line 49"/>
        <xdr:cNvSpPr>
          <a:spLocks noChangeShapeType="1"/>
        </xdr:cNvSpPr>
      </xdr:nvSpPr>
      <xdr:spPr bwMode="auto">
        <a:xfrm>
          <a:off x="5524500" y="1060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42</xdr:row>
      <xdr:rowOff>0</xdr:rowOff>
    </xdr:from>
    <xdr:to>
      <xdr:col>7</xdr:col>
      <xdr:colOff>0</xdr:colOff>
      <xdr:row>42</xdr:row>
      <xdr:rowOff>0</xdr:rowOff>
    </xdr:to>
    <xdr:sp macro="" textlink="">
      <xdr:nvSpPr>
        <xdr:cNvPr id="20351" name="Line 50"/>
        <xdr:cNvSpPr>
          <a:spLocks noChangeShapeType="1"/>
        </xdr:cNvSpPr>
      </xdr:nvSpPr>
      <xdr:spPr bwMode="auto">
        <a:xfrm>
          <a:off x="4743450" y="1060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42</xdr:row>
      <xdr:rowOff>0</xdr:rowOff>
    </xdr:from>
    <xdr:to>
      <xdr:col>7</xdr:col>
      <xdr:colOff>0</xdr:colOff>
      <xdr:row>42</xdr:row>
      <xdr:rowOff>0</xdr:rowOff>
    </xdr:to>
    <xdr:sp macro="" textlink="">
      <xdr:nvSpPr>
        <xdr:cNvPr id="20352" name="Line 62"/>
        <xdr:cNvSpPr>
          <a:spLocks noChangeShapeType="1"/>
        </xdr:cNvSpPr>
      </xdr:nvSpPr>
      <xdr:spPr bwMode="auto">
        <a:xfrm>
          <a:off x="4743450" y="1060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40</xdr:row>
      <xdr:rowOff>0</xdr:rowOff>
    </xdr:from>
    <xdr:to>
      <xdr:col>7</xdr:col>
      <xdr:colOff>0</xdr:colOff>
      <xdr:row>40</xdr:row>
      <xdr:rowOff>0</xdr:rowOff>
    </xdr:to>
    <xdr:sp macro="" textlink="">
      <xdr:nvSpPr>
        <xdr:cNvPr id="20353" name="Line 63"/>
        <xdr:cNvSpPr>
          <a:spLocks noChangeShapeType="1"/>
        </xdr:cNvSpPr>
      </xdr:nvSpPr>
      <xdr:spPr bwMode="auto">
        <a:xfrm>
          <a:off x="4743450" y="1008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36</xdr:row>
      <xdr:rowOff>0</xdr:rowOff>
    </xdr:from>
    <xdr:to>
      <xdr:col>7</xdr:col>
      <xdr:colOff>0</xdr:colOff>
      <xdr:row>36</xdr:row>
      <xdr:rowOff>0</xdr:rowOff>
    </xdr:to>
    <xdr:sp macro="" textlink="">
      <xdr:nvSpPr>
        <xdr:cNvPr id="20354" name="Line 71"/>
        <xdr:cNvSpPr>
          <a:spLocks noChangeShapeType="1"/>
        </xdr:cNvSpPr>
      </xdr:nvSpPr>
      <xdr:spPr bwMode="auto">
        <a:xfrm>
          <a:off x="4743450" y="905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38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20355" name="Line 72"/>
        <xdr:cNvSpPr>
          <a:spLocks noChangeShapeType="1"/>
        </xdr:cNvSpPr>
      </xdr:nvSpPr>
      <xdr:spPr bwMode="auto">
        <a:xfrm>
          <a:off x="4743450" y="957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36</xdr:row>
      <xdr:rowOff>0</xdr:rowOff>
    </xdr:from>
    <xdr:to>
      <xdr:col>7</xdr:col>
      <xdr:colOff>0</xdr:colOff>
      <xdr:row>36</xdr:row>
      <xdr:rowOff>0</xdr:rowOff>
    </xdr:to>
    <xdr:sp macro="" textlink="">
      <xdr:nvSpPr>
        <xdr:cNvPr id="20356" name="Line 1"/>
        <xdr:cNvSpPr>
          <a:spLocks noChangeShapeType="1"/>
        </xdr:cNvSpPr>
      </xdr:nvSpPr>
      <xdr:spPr bwMode="auto">
        <a:xfrm>
          <a:off x="4743450" y="905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35</xdr:row>
      <xdr:rowOff>304800</xdr:rowOff>
    </xdr:from>
    <xdr:to>
      <xdr:col>8</xdr:col>
      <xdr:colOff>0</xdr:colOff>
      <xdr:row>35</xdr:row>
      <xdr:rowOff>304800</xdr:rowOff>
    </xdr:to>
    <xdr:sp macro="" textlink="">
      <xdr:nvSpPr>
        <xdr:cNvPr id="20357" name="Line 2"/>
        <xdr:cNvSpPr>
          <a:spLocks noChangeShapeType="1"/>
        </xdr:cNvSpPr>
      </xdr:nvSpPr>
      <xdr:spPr bwMode="auto">
        <a:xfrm>
          <a:off x="5524500" y="905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37</xdr:row>
      <xdr:rowOff>304800</xdr:rowOff>
    </xdr:from>
    <xdr:to>
      <xdr:col>8</xdr:col>
      <xdr:colOff>0</xdr:colOff>
      <xdr:row>37</xdr:row>
      <xdr:rowOff>304800</xdr:rowOff>
    </xdr:to>
    <xdr:sp macro="" textlink="">
      <xdr:nvSpPr>
        <xdr:cNvPr id="20358" name="Line 3"/>
        <xdr:cNvSpPr>
          <a:spLocks noChangeShapeType="1"/>
        </xdr:cNvSpPr>
      </xdr:nvSpPr>
      <xdr:spPr bwMode="auto">
        <a:xfrm>
          <a:off x="5524500" y="957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41</xdr:row>
      <xdr:rowOff>304800</xdr:rowOff>
    </xdr:from>
    <xdr:to>
      <xdr:col>8</xdr:col>
      <xdr:colOff>0</xdr:colOff>
      <xdr:row>41</xdr:row>
      <xdr:rowOff>304800</xdr:rowOff>
    </xdr:to>
    <xdr:sp macro="" textlink="">
      <xdr:nvSpPr>
        <xdr:cNvPr id="20359" name="Line 4"/>
        <xdr:cNvSpPr>
          <a:spLocks noChangeShapeType="1"/>
        </xdr:cNvSpPr>
      </xdr:nvSpPr>
      <xdr:spPr bwMode="auto">
        <a:xfrm>
          <a:off x="5524500" y="1060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42</xdr:row>
      <xdr:rowOff>0</xdr:rowOff>
    </xdr:from>
    <xdr:to>
      <xdr:col>7</xdr:col>
      <xdr:colOff>0</xdr:colOff>
      <xdr:row>42</xdr:row>
      <xdr:rowOff>0</xdr:rowOff>
    </xdr:to>
    <xdr:sp macro="" textlink="">
      <xdr:nvSpPr>
        <xdr:cNvPr id="20360" name="Line 5"/>
        <xdr:cNvSpPr>
          <a:spLocks noChangeShapeType="1"/>
        </xdr:cNvSpPr>
      </xdr:nvSpPr>
      <xdr:spPr bwMode="auto">
        <a:xfrm>
          <a:off x="4743450" y="1060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42</xdr:row>
      <xdr:rowOff>0</xdr:rowOff>
    </xdr:from>
    <xdr:to>
      <xdr:col>7</xdr:col>
      <xdr:colOff>0</xdr:colOff>
      <xdr:row>42</xdr:row>
      <xdr:rowOff>0</xdr:rowOff>
    </xdr:to>
    <xdr:sp macro="" textlink="">
      <xdr:nvSpPr>
        <xdr:cNvPr id="20361" name="Line 17"/>
        <xdr:cNvSpPr>
          <a:spLocks noChangeShapeType="1"/>
        </xdr:cNvSpPr>
      </xdr:nvSpPr>
      <xdr:spPr bwMode="auto">
        <a:xfrm>
          <a:off x="4743450" y="10601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40</xdr:row>
      <xdr:rowOff>0</xdr:rowOff>
    </xdr:from>
    <xdr:to>
      <xdr:col>7</xdr:col>
      <xdr:colOff>0</xdr:colOff>
      <xdr:row>40</xdr:row>
      <xdr:rowOff>0</xdr:rowOff>
    </xdr:to>
    <xdr:sp macro="" textlink="">
      <xdr:nvSpPr>
        <xdr:cNvPr id="20362" name="Line 18"/>
        <xdr:cNvSpPr>
          <a:spLocks noChangeShapeType="1"/>
        </xdr:cNvSpPr>
      </xdr:nvSpPr>
      <xdr:spPr bwMode="auto">
        <a:xfrm>
          <a:off x="4743450" y="10086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36</xdr:row>
      <xdr:rowOff>0</xdr:rowOff>
    </xdr:from>
    <xdr:to>
      <xdr:col>7</xdr:col>
      <xdr:colOff>0</xdr:colOff>
      <xdr:row>36</xdr:row>
      <xdr:rowOff>0</xdr:rowOff>
    </xdr:to>
    <xdr:sp macro="" textlink="">
      <xdr:nvSpPr>
        <xdr:cNvPr id="20363" name="Line 43"/>
        <xdr:cNvSpPr>
          <a:spLocks noChangeShapeType="1"/>
        </xdr:cNvSpPr>
      </xdr:nvSpPr>
      <xdr:spPr bwMode="auto">
        <a:xfrm>
          <a:off x="4743450" y="905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38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20364" name="Line 44"/>
        <xdr:cNvSpPr>
          <a:spLocks noChangeShapeType="1"/>
        </xdr:cNvSpPr>
      </xdr:nvSpPr>
      <xdr:spPr bwMode="auto">
        <a:xfrm>
          <a:off x="4743450" y="957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48</xdr:row>
      <xdr:rowOff>0</xdr:rowOff>
    </xdr:from>
    <xdr:to>
      <xdr:col>7</xdr:col>
      <xdr:colOff>0</xdr:colOff>
      <xdr:row>48</xdr:row>
      <xdr:rowOff>0</xdr:rowOff>
    </xdr:to>
    <xdr:sp macro="" textlink="">
      <xdr:nvSpPr>
        <xdr:cNvPr id="20365" name="Line 73"/>
        <xdr:cNvSpPr>
          <a:spLocks noChangeShapeType="1"/>
        </xdr:cNvSpPr>
      </xdr:nvSpPr>
      <xdr:spPr bwMode="auto">
        <a:xfrm>
          <a:off x="474345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47</xdr:row>
      <xdr:rowOff>304800</xdr:rowOff>
    </xdr:from>
    <xdr:to>
      <xdr:col>8</xdr:col>
      <xdr:colOff>0</xdr:colOff>
      <xdr:row>47</xdr:row>
      <xdr:rowOff>304800</xdr:rowOff>
    </xdr:to>
    <xdr:sp macro="" textlink="">
      <xdr:nvSpPr>
        <xdr:cNvPr id="20366" name="Line 74"/>
        <xdr:cNvSpPr>
          <a:spLocks noChangeShapeType="1"/>
        </xdr:cNvSpPr>
      </xdr:nvSpPr>
      <xdr:spPr bwMode="auto">
        <a:xfrm>
          <a:off x="552450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49</xdr:row>
      <xdr:rowOff>304800</xdr:rowOff>
    </xdr:from>
    <xdr:to>
      <xdr:col>8</xdr:col>
      <xdr:colOff>0</xdr:colOff>
      <xdr:row>49</xdr:row>
      <xdr:rowOff>304800</xdr:rowOff>
    </xdr:to>
    <xdr:sp macro="" textlink="">
      <xdr:nvSpPr>
        <xdr:cNvPr id="20367" name="Line 75"/>
        <xdr:cNvSpPr>
          <a:spLocks noChangeShapeType="1"/>
        </xdr:cNvSpPr>
      </xdr:nvSpPr>
      <xdr:spPr bwMode="auto">
        <a:xfrm>
          <a:off x="5524500" y="1261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53</xdr:row>
      <xdr:rowOff>304800</xdr:rowOff>
    </xdr:from>
    <xdr:to>
      <xdr:col>8</xdr:col>
      <xdr:colOff>0</xdr:colOff>
      <xdr:row>53</xdr:row>
      <xdr:rowOff>304800</xdr:rowOff>
    </xdr:to>
    <xdr:sp macro="" textlink="">
      <xdr:nvSpPr>
        <xdr:cNvPr id="20368" name="Line 76"/>
        <xdr:cNvSpPr>
          <a:spLocks noChangeShapeType="1"/>
        </xdr:cNvSpPr>
      </xdr:nvSpPr>
      <xdr:spPr bwMode="auto">
        <a:xfrm>
          <a:off x="552450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54</xdr:row>
      <xdr:rowOff>0</xdr:rowOff>
    </xdr:from>
    <xdr:to>
      <xdr:col>7</xdr:col>
      <xdr:colOff>0</xdr:colOff>
      <xdr:row>54</xdr:row>
      <xdr:rowOff>0</xdr:rowOff>
    </xdr:to>
    <xdr:sp macro="" textlink="">
      <xdr:nvSpPr>
        <xdr:cNvPr id="20369" name="Line 77"/>
        <xdr:cNvSpPr>
          <a:spLocks noChangeShapeType="1"/>
        </xdr:cNvSpPr>
      </xdr:nvSpPr>
      <xdr:spPr bwMode="auto">
        <a:xfrm>
          <a:off x="474345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54</xdr:row>
      <xdr:rowOff>0</xdr:rowOff>
    </xdr:from>
    <xdr:to>
      <xdr:col>7</xdr:col>
      <xdr:colOff>0</xdr:colOff>
      <xdr:row>54</xdr:row>
      <xdr:rowOff>0</xdr:rowOff>
    </xdr:to>
    <xdr:sp macro="" textlink="">
      <xdr:nvSpPr>
        <xdr:cNvPr id="20370" name="Line 89"/>
        <xdr:cNvSpPr>
          <a:spLocks noChangeShapeType="1"/>
        </xdr:cNvSpPr>
      </xdr:nvSpPr>
      <xdr:spPr bwMode="auto">
        <a:xfrm>
          <a:off x="474345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52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20371" name="Line 90"/>
        <xdr:cNvSpPr>
          <a:spLocks noChangeShapeType="1"/>
        </xdr:cNvSpPr>
      </xdr:nvSpPr>
      <xdr:spPr bwMode="auto">
        <a:xfrm>
          <a:off x="4743450" y="13125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48</xdr:row>
      <xdr:rowOff>0</xdr:rowOff>
    </xdr:from>
    <xdr:to>
      <xdr:col>7</xdr:col>
      <xdr:colOff>0</xdr:colOff>
      <xdr:row>48</xdr:row>
      <xdr:rowOff>0</xdr:rowOff>
    </xdr:to>
    <xdr:sp macro="" textlink="">
      <xdr:nvSpPr>
        <xdr:cNvPr id="20372" name="Line 98"/>
        <xdr:cNvSpPr>
          <a:spLocks noChangeShapeType="1"/>
        </xdr:cNvSpPr>
      </xdr:nvSpPr>
      <xdr:spPr bwMode="auto">
        <a:xfrm>
          <a:off x="474345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50</xdr:row>
      <xdr:rowOff>0</xdr:rowOff>
    </xdr:from>
    <xdr:to>
      <xdr:col>7</xdr:col>
      <xdr:colOff>0</xdr:colOff>
      <xdr:row>50</xdr:row>
      <xdr:rowOff>0</xdr:rowOff>
    </xdr:to>
    <xdr:sp macro="" textlink="">
      <xdr:nvSpPr>
        <xdr:cNvPr id="20373" name="Line 99"/>
        <xdr:cNvSpPr>
          <a:spLocks noChangeShapeType="1"/>
        </xdr:cNvSpPr>
      </xdr:nvSpPr>
      <xdr:spPr bwMode="auto">
        <a:xfrm>
          <a:off x="4743450" y="1261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48</xdr:row>
      <xdr:rowOff>0</xdr:rowOff>
    </xdr:from>
    <xdr:to>
      <xdr:col>7</xdr:col>
      <xdr:colOff>0</xdr:colOff>
      <xdr:row>48</xdr:row>
      <xdr:rowOff>0</xdr:rowOff>
    </xdr:to>
    <xdr:sp macro="" textlink="">
      <xdr:nvSpPr>
        <xdr:cNvPr id="20374" name="Line 46"/>
        <xdr:cNvSpPr>
          <a:spLocks noChangeShapeType="1"/>
        </xdr:cNvSpPr>
      </xdr:nvSpPr>
      <xdr:spPr bwMode="auto">
        <a:xfrm>
          <a:off x="474345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47</xdr:row>
      <xdr:rowOff>304800</xdr:rowOff>
    </xdr:from>
    <xdr:to>
      <xdr:col>8</xdr:col>
      <xdr:colOff>0</xdr:colOff>
      <xdr:row>47</xdr:row>
      <xdr:rowOff>304800</xdr:rowOff>
    </xdr:to>
    <xdr:sp macro="" textlink="">
      <xdr:nvSpPr>
        <xdr:cNvPr id="20375" name="Line 47"/>
        <xdr:cNvSpPr>
          <a:spLocks noChangeShapeType="1"/>
        </xdr:cNvSpPr>
      </xdr:nvSpPr>
      <xdr:spPr bwMode="auto">
        <a:xfrm>
          <a:off x="552450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49</xdr:row>
      <xdr:rowOff>304800</xdr:rowOff>
    </xdr:from>
    <xdr:to>
      <xdr:col>8</xdr:col>
      <xdr:colOff>0</xdr:colOff>
      <xdr:row>49</xdr:row>
      <xdr:rowOff>304800</xdr:rowOff>
    </xdr:to>
    <xdr:sp macro="" textlink="">
      <xdr:nvSpPr>
        <xdr:cNvPr id="20376" name="Line 48"/>
        <xdr:cNvSpPr>
          <a:spLocks noChangeShapeType="1"/>
        </xdr:cNvSpPr>
      </xdr:nvSpPr>
      <xdr:spPr bwMode="auto">
        <a:xfrm>
          <a:off x="5524500" y="1261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53</xdr:row>
      <xdr:rowOff>304800</xdr:rowOff>
    </xdr:from>
    <xdr:to>
      <xdr:col>8</xdr:col>
      <xdr:colOff>0</xdr:colOff>
      <xdr:row>53</xdr:row>
      <xdr:rowOff>304800</xdr:rowOff>
    </xdr:to>
    <xdr:sp macro="" textlink="">
      <xdr:nvSpPr>
        <xdr:cNvPr id="20377" name="Line 49"/>
        <xdr:cNvSpPr>
          <a:spLocks noChangeShapeType="1"/>
        </xdr:cNvSpPr>
      </xdr:nvSpPr>
      <xdr:spPr bwMode="auto">
        <a:xfrm>
          <a:off x="552450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54</xdr:row>
      <xdr:rowOff>0</xdr:rowOff>
    </xdr:from>
    <xdr:to>
      <xdr:col>7</xdr:col>
      <xdr:colOff>0</xdr:colOff>
      <xdr:row>54</xdr:row>
      <xdr:rowOff>0</xdr:rowOff>
    </xdr:to>
    <xdr:sp macro="" textlink="">
      <xdr:nvSpPr>
        <xdr:cNvPr id="20378" name="Line 50"/>
        <xdr:cNvSpPr>
          <a:spLocks noChangeShapeType="1"/>
        </xdr:cNvSpPr>
      </xdr:nvSpPr>
      <xdr:spPr bwMode="auto">
        <a:xfrm>
          <a:off x="474345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54</xdr:row>
      <xdr:rowOff>0</xdr:rowOff>
    </xdr:from>
    <xdr:to>
      <xdr:col>7</xdr:col>
      <xdr:colOff>0</xdr:colOff>
      <xdr:row>54</xdr:row>
      <xdr:rowOff>0</xdr:rowOff>
    </xdr:to>
    <xdr:sp macro="" textlink="">
      <xdr:nvSpPr>
        <xdr:cNvPr id="20379" name="Line 62"/>
        <xdr:cNvSpPr>
          <a:spLocks noChangeShapeType="1"/>
        </xdr:cNvSpPr>
      </xdr:nvSpPr>
      <xdr:spPr bwMode="auto">
        <a:xfrm>
          <a:off x="474345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52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20380" name="Line 63"/>
        <xdr:cNvSpPr>
          <a:spLocks noChangeShapeType="1"/>
        </xdr:cNvSpPr>
      </xdr:nvSpPr>
      <xdr:spPr bwMode="auto">
        <a:xfrm>
          <a:off x="4743450" y="13125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48</xdr:row>
      <xdr:rowOff>0</xdr:rowOff>
    </xdr:from>
    <xdr:to>
      <xdr:col>7</xdr:col>
      <xdr:colOff>0</xdr:colOff>
      <xdr:row>48</xdr:row>
      <xdr:rowOff>0</xdr:rowOff>
    </xdr:to>
    <xdr:sp macro="" textlink="">
      <xdr:nvSpPr>
        <xdr:cNvPr id="20381" name="Line 71"/>
        <xdr:cNvSpPr>
          <a:spLocks noChangeShapeType="1"/>
        </xdr:cNvSpPr>
      </xdr:nvSpPr>
      <xdr:spPr bwMode="auto">
        <a:xfrm>
          <a:off x="474345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50</xdr:row>
      <xdr:rowOff>0</xdr:rowOff>
    </xdr:from>
    <xdr:to>
      <xdr:col>7</xdr:col>
      <xdr:colOff>0</xdr:colOff>
      <xdr:row>50</xdr:row>
      <xdr:rowOff>0</xdr:rowOff>
    </xdr:to>
    <xdr:sp macro="" textlink="">
      <xdr:nvSpPr>
        <xdr:cNvPr id="20382" name="Line 72"/>
        <xdr:cNvSpPr>
          <a:spLocks noChangeShapeType="1"/>
        </xdr:cNvSpPr>
      </xdr:nvSpPr>
      <xdr:spPr bwMode="auto">
        <a:xfrm>
          <a:off x="4743450" y="1261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48</xdr:row>
      <xdr:rowOff>0</xdr:rowOff>
    </xdr:from>
    <xdr:to>
      <xdr:col>7</xdr:col>
      <xdr:colOff>0</xdr:colOff>
      <xdr:row>48</xdr:row>
      <xdr:rowOff>0</xdr:rowOff>
    </xdr:to>
    <xdr:sp macro="" textlink="">
      <xdr:nvSpPr>
        <xdr:cNvPr id="20383" name="Line 1"/>
        <xdr:cNvSpPr>
          <a:spLocks noChangeShapeType="1"/>
        </xdr:cNvSpPr>
      </xdr:nvSpPr>
      <xdr:spPr bwMode="auto">
        <a:xfrm>
          <a:off x="474345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47</xdr:row>
      <xdr:rowOff>304800</xdr:rowOff>
    </xdr:from>
    <xdr:to>
      <xdr:col>8</xdr:col>
      <xdr:colOff>0</xdr:colOff>
      <xdr:row>47</xdr:row>
      <xdr:rowOff>304800</xdr:rowOff>
    </xdr:to>
    <xdr:sp macro="" textlink="">
      <xdr:nvSpPr>
        <xdr:cNvPr id="20384" name="Line 2"/>
        <xdr:cNvSpPr>
          <a:spLocks noChangeShapeType="1"/>
        </xdr:cNvSpPr>
      </xdr:nvSpPr>
      <xdr:spPr bwMode="auto">
        <a:xfrm>
          <a:off x="552450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49</xdr:row>
      <xdr:rowOff>304800</xdr:rowOff>
    </xdr:from>
    <xdr:to>
      <xdr:col>8</xdr:col>
      <xdr:colOff>0</xdr:colOff>
      <xdr:row>49</xdr:row>
      <xdr:rowOff>304800</xdr:rowOff>
    </xdr:to>
    <xdr:sp macro="" textlink="">
      <xdr:nvSpPr>
        <xdr:cNvPr id="20385" name="Line 3"/>
        <xdr:cNvSpPr>
          <a:spLocks noChangeShapeType="1"/>
        </xdr:cNvSpPr>
      </xdr:nvSpPr>
      <xdr:spPr bwMode="auto">
        <a:xfrm>
          <a:off x="5524500" y="1261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53</xdr:row>
      <xdr:rowOff>304800</xdr:rowOff>
    </xdr:from>
    <xdr:to>
      <xdr:col>8</xdr:col>
      <xdr:colOff>0</xdr:colOff>
      <xdr:row>53</xdr:row>
      <xdr:rowOff>304800</xdr:rowOff>
    </xdr:to>
    <xdr:sp macro="" textlink="">
      <xdr:nvSpPr>
        <xdr:cNvPr id="20386" name="Line 4"/>
        <xdr:cNvSpPr>
          <a:spLocks noChangeShapeType="1"/>
        </xdr:cNvSpPr>
      </xdr:nvSpPr>
      <xdr:spPr bwMode="auto">
        <a:xfrm>
          <a:off x="552450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54</xdr:row>
      <xdr:rowOff>0</xdr:rowOff>
    </xdr:from>
    <xdr:to>
      <xdr:col>7</xdr:col>
      <xdr:colOff>0</xdr:colOff>
      <xdr:row>54</xdr:row>
      <xdr:rowOff>0</xdr:rowOff>
    </xdr:to>
    <xdr:sp macro="" textlink="">
      <xdr:nvSpPr>
        <xdr:cNvPr id="20387" name="Line 5"/>
        <xdr:cNvSpPr>
          <a:spLocks noChangeShapeType="1"/>
        </xdr:cNvSpPr>
      </xdr:nvSpPr>
      <xdr:spPr bwMode="auto">
        <a:xfrm>
          <a:off x="474345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54</xdr:row>
      <xdr:rowOff>0</xdr:rowOff>
    </xdr:from>
    <xdr:to>
      <xdr:col>7</xdr:col>
      <xdr:colOff>0</xdr:colOff>
      <xdr:row>54</xdr:row>
      <xdr:rowOff>0</xdr:rowOff>
    </xdr:to>
    <xdr:sp macro="" textlink="">
      <xdr:nvSpPr>
        <xdr:cNvPr id="20388" name="Line 17"/>
        <xdr:cNvSpPr>
          <a:spLocks noChangeShapeType="1"/>
        </xdr:cNvSpPr>
      </xdr:nvSpPr>
      <xdr:spPr bwMode="auto">
        <a:xfrm>
          <a:off x="4743450" y="1363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52</xdr:row>
      <xdr:rowOff>0</xdr:rowOff>
    </xdr:from>
    <xdr:to>
      <xdr:col>7</xdr:col>
      <xdr:colOff>0</xdr:colOff>
      <xdr:row>52</xdr:row>
      <xdr:rowOff>0</xdr:rowOff>
    </xdr:to>
    <xdr:sp macro="" textlink="">
      <xdr:nvSpPr>
        <xdr:cNvPr id="20389" name="Line 18"/>
        <xdr:cNvSpPr>
          <a:spLocks noChangeShapeType="1"/>
        </xdr:cNvSpPr>
      </xdr:nvSpPr>
      <xdr:spPr bwMode="auto">
        <a:xfrm>
          <a:off x="4743450" y="13125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48</xdr:row>
      <xdr:rowOff>0</xdr:rowOff>
    </xdr:from>
    <xdr:to>
      <xdr:col>7</xdr:col>
      <xdr:colOff>0</xdr:colOff>
      <xdr:row>48</xdr:row>
      <xdr:rowOff>0</xdr:rowOff>
    </xdr:to>
    <xdr:sp macro="" textlink="">
      <xdr:nvSpPr>
        <xdr:cNvPr id="20390" name="Line 43"/>
        <xdr:cNvSpPr>
          <a:spLocks noChangeShapeType="1"/>
        </xdr:cNvSpPr>
      </xdr:nvSpPr>
      <xdr:spPr bwMode="auto">
        <a:xfrm>
          <a:off x="4743450" y="1209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50</xdr:row>
      <xdr:rowOff>0</xdr:rowOff>
    </xdr:from>
    <xdr:to>
      <xdr:col>7</xdr:col>
      <xdr:colOff>0</xdr:colOff>
      <xdr:row>50</xdr:row>
      <xdr:rowOff>0</xdr:rowOff>
    </xdr:to>
    <xdr:sp macro="" textlink="">
      <xdr:nvSpPr>
        <xdr:cNvPr id="20391" name="Line 44"/>
        <xdr:cNvSpPr>
          <a:spLocks noChangeShapeType="1"/>
        </xdr:cNvSpPr>
      </xdr:nvSpPr>
      <xdr:spPr bwMode="auto">
        <a:xfrm>
          <a:off x="4743450" y="12611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73</xdr:row>
          <xdr:rowOff>66675</xdr:rowOff>
        </xdr:from>
        <xdr:to>
          <xdr:col>13</xdr:col>
          <xdr:colOff>657225</xdr:colOff>
          <xdr:row>80</xdr:row>
          <xdr:rowOff>95250</xdr:rowOff>
        </xdr:to>
        <xdr:sp macro="" textlink="">
          <xdr:nvSpPr>
            <xdr:cNvPr id="11265" name="Label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Примечания:</a:t>
              </a:r>
            </a:p>
            <a:p>
              <a:pPr algn="l" rtl="0">
                <a:defRPr sz="1000"/>
              </a:pPr>
              <a:endParaRPr lang="ru-RU" sz="8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endParaRPr>
            </a:p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1. В верхней ячейке указывается разница выигранных и проигранных сетов в матчах между всеми игроками в группе, в нижней ячейке - разница выигранных и проигранных сетов в матчах между тремя игроками группы, набравшими одинаковое количество очков (если такой ситуации в группе нет - ячейка не заполняется)</a:t>
              </a:r>
            </a:p>
            <a:p>
              <a:pPr algn="l" rtl="0">
                <a:defRPr sz="1000"/>
              </a:pPr>
              <a:endParaRPr lang="ru-RU" sz="8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endParaRPr>
            </a:p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2. В верхней ячейке указывается разница выигранных и проигранных геймов в матчах между всеми игроками в группе, в нижней ячейке - разница выигранных и проигранных геймов в матчах между тремя игроками группы, набравшими одинаковое количество очков (если такой ситуации в группе нет - ячейка не заполняется)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133350</xdr:colOff>
          <xdr:row>0</xdr:row>
          <xdr:rowOff>9525</xdr:rowOff>
        </xdr:from>
        <xdr:to>
          <xdr:col>13</xdr:col>
          <xdr:colOff>619125</xdr:colOff>
          <xdr:row>0</xdr:row>
          <xdr:rowOff>180975</xdr:rowOff>
        </xdr:to>
        <xdr:sp macro="" textlink="">
          <xdr:nvSpPr>
            <xdr:cNvPr id="11266" name="Label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Форма 18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3</xdr:col>
      <xdr:colOff>419100</xdr:colOff>
      <xdr:row>0</xdr:row>
      <xdr:rowOff>247650</xdr:rowOff>
    </xdr:to>
    <xdr:pic>
      <xdr:nvPicPr>
        <xdr:cNvPr id="2039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28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1095375</xdr:colOff>
          <xdr:row>0</xdr:row>
          <xdr:rowOff>0</xdr:rowOff>
        </xdr:from>
        <xdr:to>
          <xdr:col>17</xdr:col>
          <xdr:colOff>0</xdr:colOff>
          <xdr:row>0</xdr:row>
          <xdr:rowOff>200025</xdr:rowOff>
        </xdr:to>
        <xdr:sp macro="" textlink="">
          <xdr:nvSpPr>
            <xdr:cNvPr id="12289" name="Label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Форма 19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3</xdr:col>
      <xdr:colOff>466725</xdr:colOff>
      <xdr:row>0</xdr:row>
      <xdr:rowOff>247650</xdr:rowOff>
    </xdr:to>
    <xdr:pic>
      <xdr:nvPicPr>
        <xdr:cNvPr id="12300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28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419100</xdr:colOff>
      <xdr:row>1</xdr:row>
      <xdr:rowOff>0</xdr:rowOff>
    </xdr:to>
    <xdr:pic>
      <xdr:nvPicPr>
        <xdr:cNvPr id="13323" name="Picture 3" descr="Логотип ФТР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19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bat/allforms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Игрока"/>
      <sheetName val="ЗаявкаТурнираРПТТ"/>
      <sheetName val="Оплата организатора (квитанция)"/>
      <sheetName val="Заявка (пляжный теннис)"/>
      <sheetName val="ОтчетОрганизатора"/>
      <sheetName val="Лист регистрации"/>
      <sheetName val="СписокПар"/>
      <sheetName val="Круговой6"/>
      <sheetName val="Круговой5"/>
      <sheetName val="Круговой4"/>
      <sheetName val="ТаблицаОлимп32"/>
      <sheetName val="ТаблицаОлимп16"/>
      <sheetName val="ТаблицаОлимп8"/>
      <sheetName val="ТаблицаДопОС32"/>
      <sheetName val="ТаблицаСмешПрЭтап16"/>
      <sheetName val="ТаблицаСмешФинЭтап16"/>
      <sheetName val="ТаблицаСмешПрЭтап32(1)"/>
      <sheetName val="ТаблицаСмешПрЭтап32(2)"/>
      <sheetName val="ТаблицаСмешФинЭтап32"/>
      <sheetName val="Расписание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/>
      <sheetData sheetId="1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vmlDrawing" Target="../drawings/vmlDrawing6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5.xml"/><Relationship Id="rId4" Type="http://schemas.openxmlformats.org/officeDocument/2006/relationships/vmlDrawing" Target="../drawings/vmlDrawing8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vmlDrawing" Target="../drawings/vmlDrawing11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8.xml"/><Relationship Id="rId4" Type="http://schemas.openxmlformats.org/officeDocument/2006/relationships/vmlDrawing" Target="../drawings/vmlDrawing13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1"/>
    <pageSetUpPr fitToPage="1"/>
  </sheetPr>
  <dimension ref="A1:O317"/>
  <sheetViews>
    <sheetView showGridLines="0" zoomScale="130" zoomScaleNormal="115" workbookViewId="0">
      <pane ySplit="10" topLeftCell="A11" activePane="bottomLeft" state="frozen"/>
      <selection activeCell="B110" sqref="B110:D110"/>
      <selection pane="bottomLeft" activeCell="F1" sqref="F1:F65536"/>
    </sheetView>
  </sheetViews>
  <sheetFormatPr defaultRowHeight="12.75" x14ac:dyDescent="0.2"/>
  <cols>
    <col min="1" max="1" width="7.7109375" style="80" customWidth="1"/>
    <col min="2" max="2" width="12.85546875" style="80" customWidth="1"/>
    <col min="3" max="3" width="22.28515625" style="80" customWidth="1"/>
    <col min="4" max="4" width="17.42578125" style="78" customWidth="1"/>
    <col min="5" max="5" width="10.7109375" style="78" customWidth="1"/>
    <col min="6" max="7" width="12.7109375" style="78" customWidth="1"/>
    <col min="8" max="8" width="10.7109375" style="78" customWidth="1"/>
    <col min="9" max="16384" width="9.140625" style="80"/>
  </cols>
  <sheetData>
    <row r="1" spans="1:15" ht="27.6" customHeight="1" x14ac:dyDescent="0.2"/>
    <row r="2" spans="1:15" x14ac:dyDescent="0.2">
      <c r="A2" s="412" t="s">
        <v>217</v>
      </c>
      <c r="B2" s="412"/>
      <c r="C2" s="412"/>
      <c r="D2" s="412"/>
      <c r="E2" s="412"/>
      <c r="F2" s="412"/>
      <c r="G2" s="412"/>
      <c r="H2" s="412"/>
      <c r="I2" s="280"/>
      <c r="J2" s="280"/>
      <c r="K2" s="280"/>
      <c r="L2" s="280"/>
      <c r="M2" s="280"/>
      <c r="N2" s="280"/>
      <c r="O2" s="280"/>
    </row>
    <row r="3" spans="1:15" s="278" customFormat="1" ht="11.25" x14ac:dyDescent="0.2">
      <c r="A3" s="415" t="s">
        <v>0</v>
      </c>
      <c r="B3" s="415"/>
      <c r="C3" s="415"/>
      <c r="D3" s="415"/>
      <c r="E3" s="415"/>
      <c r="F3" s="415"/>
      <c r="G3" s="415"/>
      <c r="H3" s="415"/>
      <c r="I3" s="279"/>
      <c r="J3" s="279"/>
      <c r="K3" s="279"/>
      <c r="L3" s="279"/>
      <c r="M3" s="279"/>
      <c r="N3" s="279"/>
      <c r="O3" s="279"/>
    </row>
    <row r="4" spans="1:15" ht="18" customHeight="1" x14ac:dyDescent="0.2">
      <c r="A4" s="416" t="s">
        <v>237</v>
      </c>
      <c r="B4" s="416"/>
      <c r="C4" s="416"/>
      <c r="D4" s="416"/>
      <c r="E4" s="416"/>
      <c r="F4" s="416"/>
      <c r="G4" s="416"/>
      <c r="H4" s="416"/>
    </row>
    <row r="5" spans="1:15" s="86" customFormat="1" ht="4.5" customHeight="1" x14ac:dyDescent="0.25">
      <c r="C5" s="413"/>
      <c r="D5" s="413"/>
      <c r="E5" s="413"/>
      <c r="F5" s="413"/>
      <c r="G5" s="413"/>
    </row>
    <row r="6" spans="1:15" s="276" customFormat="1" ht="12" x14ac:dyDescent="0.25">
      <c r="A6" s="414" t="s">
        <v>1</v>
      </c>
      <c r="B6" s="414"/>
      <c r="C6" s="277" t="s">
        <v>2</v>
      </c>
      <c r="D6" s="277" t="s">
        <v>3</v>
      </c>
      <c r="E6" s="414" t="s">
        <v>4</v>
      </c>
      <c r="F6" s="414"/>
      <c r="G6" s="277" t="s">
        <v>5</v>
      </c>
      <c r="H6" s="277" t="s">
        <v>6</v>
      </c>
    </row>
    <row r="7" spans="1:15" s="273" customFormat="1" ht="20.100000000000001" customHeight="1" x14ac:dyDescent="0.25">
      <c r="A7" s="404" t="s">
        <v>216</v>
      </c>
      <c r="B7" s="404"/>
      <c r="C7" s="274" t="s">
        <v>215</v>
      </c>
      <c r="D7" s="275" t="s">
        <v>31</v>
      </c>
      <c r="E7" s="417" t="s">
        <v>176</v>
      </c>
      <c r="F7" s="418"/>
      <c r="G7" s="274" t="s">
        <v>32</v>
      </c>
      <c r="H7" s="274" t="s">
        <v>30</v>
      </c>
    </row>
    <row r="8" spans="1:15" ht="15" customHeight="1" thickBot="1" x14ac:dyDescent="0.25">
      <c r="C8" s="272"/>
    </row>
    <row r="9" spans="1:15" ht="33.75" customHeight="1" x14ac:dyDescent="0.2">
      <c r="A9" s="410" t="s">
        <v>214</v>
      </c>
      <c r="B9" s="422" t="s">
        <v>213</v>
      </c>
      <c r="C9" s="422"/>
      <c r="D9" s="423"/>
      <c r="E9" s="426" t="s">
        <v>212</v>
      </c>
      <c r="F9" s="426" t="s">
        <v>211</v>
      </c>
      <c r="G9" s="426" t="s">
        <v>210</v>
      </c>
      <c r="H9" s="271" t="s">
        <v>209</v>
      </c>
    </row>
    <row r="10" spans="1:15" s="78" customFormat="1" ht="10.5" customHeight="1" thickBot="1" x14ac:dyDescent="0.25">
      <c r="A10" s="411"/>
      <c r="B10" s="424"/>
      <c r="C10" s="424"/>
      <c r="D10" s="425"/>
      <c r="E10" s="427"/>
      <c r="F10" s="427"/>
      <c r="G10" s="427"/>
      <c r="H10" s="270">
        <v>44348</v>
      </c>
    </row>
    <row r="11" spans="1:15" s="265" customFormat="1" ht="10.5" customHeight="1" x14ac:dyDescent="0.2">
      <c r="A11" s="405">
        <v>1</v>
      </c>
      <c r="B11" s="407" t="s">
        <v>236</v>
      </c>
      <c r="C11" s="408"/>
      <c r="D11" s="409"/>
      <c r="E11" s="267">
        <v>1211</v>
      </c>
      <c r="F11" s="269">
        <v>38556</v>
      </c>
      <c r="G11" s="267" t="s">
        <v>235</v>
      </c>
      <c r="H11" s="419">
        <v>3360</v>
      </c>
    </row>
    <row r="12" spans="1:15" s="265" customFormat="1" ht="10.5" customHeight="1" thickBot="1" x14ac:dyDescent="0.25">
      <c r="A12" s="406"/>
      <c r="B12" s="401" t="s">
        <v>234</v>
      </c>
      <c r="C12" s="402"/>
      <c r="D12" s="403"/>
      <c r="E12" s="266">
        <v>2550</v>
      </c>
      <c r="F12" s="268">
        <v>38675</v>
      </c>
      <c r="G12" s="266" t="s">
        <v>233</v>
      </c>
      <c r="H12" s="420"/>
    </row>
    <row r="13" spans="1:15" s="265" customFormat="1" ht="10.5" customHeight="1" x14ac:dyDescent="0.2">
      <c r="A13" s="405">
        <v>2</v>
      </c>
      <c r="B13" s="407" t="s">
        <v>232</v>
      </c>
      <c r="C13" s="408"/>
      <c r="D13" s="409"/>
      <c r="E13" s="267">
        <v>2044</v>
      </c>
      <c r="F13" s="269">
        <v>40067</v>
      </c>
      <c r="G13" s="267" t="s">
        <v>185</v>
      </c>
      <c r="H13" s="419">
        <v>540</v>
      </c>
    </row>
    <row r="14" spans="1:15" s="265" customFormat="1" ht="10.5" customHeight="1" thickBot="1" x14ac:dyDescent="0.25">
      <c r="A14" s="406"/>
      <c r="B14" s="401" t="s">
        <v>231</v>
      </c>
      <c r="C14" s="402"/>
      <c r="D14" s="403"/>
      <c r="E14" s="266">
        <v>1810</v>
      </c>
      <c r="F14" s="268">
        <v>38836</v>
      </c>
      <c r="G14" s="266" t="s">
        <v>182</v>
      </c>
      <c r="H14" s="420"/>
    </row>
    <row r="15" spans="1:15" s="265" customFormat="1" ht="10.5" customHeight="1" x14ac:dyDescent="0.2">
      <c r="A15" s="405">
        <v>3</v>
      </c>
      <c r="B15" s="407" t="s">
        <v>230</v>
      </c>
      <c r="C15" s="408"/>
      <c r="D15" s="409"/>
      <c r="E15" s="267">
        <v>2538</v>
      </c>
      <c r="F15" s="269">
        <v>39709</v>
      </c>
      <c r="G15" s="267" t="s">
        <v>182</v>
      </c>
      <c r="H15" s="419">
        <v>254</v>
      </c>
    </row>
    <row r="16" spans="1:15" s="265" customFormat="1" ht="10.5" customHeight="1" thickBot="1" x14ac:dyDescent="0.25">
      <c r="A16" s="406"/>
      <c r="B16" s="401" t="s">
        <v>229</v>
      </c>
      <c r="C16" s="402"/>
      <c r="D16" s="403"/>
      <c r="E16" s="266">
        <v>1924</v>
      </c>
      <c r="F16" s="268">
        <v>39426</v>
      </c>
      <c r="G16" s="266" t="s">
        <v>182</v>
      </c>
      <c r="H16" s="420"/>
    </row>
    <row r="17" spans="1:8" s="265" customFormat="1" ht="10.5" customHeight="1" x14ac:dyDescent="0.2">
      <c r="A17" s="405">
        <v>4</v>
      </c>
      <c r="B17" s="407" t="s">
        <v>228</v>
      </c>
      <c r="C17" s="408"/>
      <c r="D17" s="409"/>
      <c r="E17" s="267">
        <v>2544</v>
      </c>
      <c r="F17" s="269">
        <v>39499</v>
      </c>
      <c r="G17" s="267" t="s">
        <v>178</v>
      </c>
      <c r="H17" s="419">
        <v>82</v>
      </c>
    </row>
    <row r="18" spans="1:8" s="265" customFormat="1" ht="10.5" customHeight="1" thickBot="1" x14ac:dyDescent="0.25">
      <c r="A18" s="406"/>
      <c r="B18" s="401" t="s">
        <v>227</v>
      </c>
      <c r="C18" s="402"/>
      <c r="D18" s="403"/>
      <c r="E18" s="266">
        <v>2547</v>
      </c>
      <c r="F18" s="268">
        <v>39537</v>
      </c>
      <c r="G18" s="266" t="s">
        <v>178</v>
      </c>
      <c r="H18" s="420"/>
    </row>
    <row r="19" spans="1:8" s="265" customFormat="1" ht="10.5" customHeight="1" x14ac:dyDescent="0.2">
      <c r="A19" s="405">
        <v>5</v>
      </c>
      <c r="B19" s="407" t="s">
        <v>226</v>
      </c>
      <c r="C19" s="408"/>
      <c r="D19" s="409"/>
      <c r="E19" s="267">
        <v>2817</v>
      </c>
      <c r="F19" s="269">
        <v>39656</v>
      </c>
      <c r="G19" s="267" t="s">
        <v>178</v>
      </c>
      <c r="H19" s="419">
        <v>7</v>
      </c>
    </row>
    <row r="20" spans="1:8" s="265" customFormat="1" ht="10.5" customHeight="1" thickBot="1" x14ac:dyDescent="0.25">
      <c r="A20" s="406"/>
      <c r="B20" s="421" t="s">
        <v>225</v>
      </c>
      <c r="C20" s="402"/>
      <c r="D20" s="403"/>
      <c r="E20" s="266">
        <v>2816</v>
      </c>
      <c r="F20" s="268">
        <v>39128</v>
      </c>
      <c r="G20" s="266" t="s">
        <v>178</v>
      </c>
      <c r="H20" s="420"/>
    </row>
    <row r="21" spans="1:8" s="265" customFormat="1" ht="10.5" customHeight="1" x14ac:dyDescent="0.2">
      <c r="A21" s="405">
        <v>6</v>
      </c>
      <c r="B21" s="407" t="s">
        <v>224</v>
      </c>
      <c r="C21" s="408"/>
      <c r="D21" s="409"/>
      <c r="E21" s="267">
        <v>2818</v>
      </c>
      <c r="F21" s="269">
        <v>40859</v>
      </c>
      <c r="G21" s="267" t="s">
        <v>178</v>
      </c>
      <c r="H21" s="419">
        <v>3</v>
      </c>
    </row>
    <row r="22" spans="1:8" s="265" customFormat="1" ht="10.5" customHeight="1" thickBot="1" x14ac:dyDescent="0.25">
      <c r="A22" s="406"/>
      <c r="B22" s="401" t="s">
        <v>247</v>
      </c>
      <c r="C22" s="402"/>
      <c r="D22" s="403"/>
      <c r="E22" s="266">
        <v>2837</v>
      </c>
      <c r="F22" s="268">
        <v>40538</v>
      </c>
      <c r="G22" s="266" t="s">
        <v>178</v>
      </c>
      <c r="H22" s="420"/>
    </row>
    <row r="23" spans="1:8" s="265" customFormat="1" ht="10.5" hidden="1" customHeight="1" x14ac:dyDescent="0.2">
      <c r="A23" s="405">
        <v>7</v>
      </c>
      <c r="B23" s="407"/>
      <c r="C23" s="408"/>
      <c r="D23" s="409"/>
      <c r="E23" s="267"/>
      <c r="F23" s="269"/>
      <c r="G23" s="267"/>
      <c r="H23" s="419"/>
    </row>
    <row r="24" spans="1:8" s="265" customFormat="1" ht="10.5" hidden="1" customHeight="1" thickBot="1" x14ac:dyDescent="0.25">
      <c r="A24" s="406"/>
      <c r="B24" s="401"/>
      <c r="C24" s="402"/>
      <c r="D24" s="403"/>
      <c r="E24" s="266"/>
      <c r="F24" s="268"/>
      <c r="G24" s="266"/>
      <c r="H24" s="420"/>
    </row>
    <row r="25" spans="1:8" s="265" customFormat="1" ht="10.5" hidden="1" customHeight="1" x14ac:dyDescent="0.2">
      <c r="A25" s="405">
        <v>8</v>
      </c>
      <c r="B25" s="407"/>
      <c r="C25" s="408"/>
      <c r="D25" s="409"/>
      <c r="E25" s="267"/>
      <c r="F25" s="269"/>
      <c r="G25" s="267"/>
      <c r="H25" s="419"/>
    </row>
    <row r="26" spans="1:8" s="265" customFormat="1" ht="10.5" hidden="1" customHeight="1" thickBot="1" x14ac:dyDescent="0.25">
      <c r="A26" s="406"/>
      <c r="B26" s="401"/>
      <c r="C26" s="402"/>
      <c r="D26" s="403"/>
      <c r="E26" s="266"/>
      <c r="F26" s="268"/>
      <c r="G26" s="266"/>
      <c r="H26" s="420"/>
    </row>
    <row r="27" spans="1:8" s="265" customFormat="1" ht="10.5" hidden="1" customHeight="1" x14ac:dyDescent="0.2">
      <c r="A27" s="405">
        <v>9</v>
      </c>
      <c r="B27" s="407"/>
      <c r="C27" s="408"/>
      <c r="D27" s="409"/>
      <c r="E27" s="267"/>
      <c r="F27" s="269">
        <v>40538</v>
      </c>
      <c r="G27" s="267"/>
      <c r="H27" s="419"/>
    </row>
    <row r="28" spans="1:8" s="265" customFormat="1" ht="10.5" hidden="1" customHeight="1" thickBot="1" x14ac:dyDescent="0.25">
      <c r="A28" s="406"/>
      <c r="B28" s="401"/>
      <c r="C28" s="402"/>
      <c r="D28" s="403"/>
      <c r="E28" s="266"/>
      <c r="F28" s="268"/>
      <c r="G28" s="266"/>
      <c r="H28" s="420"/>
    </row>
    <row r="29" spans="1:8" s="265" customFormat="1" ht="10.5" hidden="1" customHeight="1" x14ac:dyDescent="0.2">
      <c r="A29" s="405">
        <v>10</v>
      </c>
      <c r="B29" s="407"/>
      <c r="C29" s="408"/>
      <c r="D29" s="409"/>
      <c r="E29" s="267"/>
      <c r="F29" s="269"/>
      <c r="G29" s="267"/>
      <c r="H29" s="419"/>
    </row>
    <row r="30" spans="1:8" s="265" customFormat="1" ht="10.5" hidden="1" customHeight="1" thickBot="1" x14ac:dyDescent="0.25">
      <c r="A30" s="406"/>
      <c r="B30" s="401"/>
      <c r="C30" s="402"/>
      <c r="D30" s="403"/>
      <c r="E30" s="266"/>
      <c r="F30" s="268"/>
      <c r="G30" s="266"/>
      <c r="H30" s="420"/>
    </row>
    <row r="31" spans="1:8" s="265" customFormat="1" ht="10.5" hidden="1" customHeight="1" x14ac:dyDescent="0.2">
      <c r="A31" s="405">
        <v>11</v>
      </c>
      <c r="B31" s="407"/>
      <c r="C31" s="408"/>
      <c r="D31" s="409"/>
      <c r="E31" s="267"/>
      <c r="F31" s="269"/>
      <c r="G31" s="267"/>
      <c r="H31" s="419"/>
    </row>
    <row r="32" spans="1:8" s="265" customFormat="1" ht="10.5" hidden="1" customHeight="1" thickBot="1" x14ac:dyDescent="0.25">
      <c r="A32" s="406"/>
      <c r="B32" s="401"/>
      <c r="C32" s="402"/>
      <c r="D32" s="403"/>
      <c r="E32" s="266"/>
      <c r="F32" s="268"/>
      <c r="G32" s="266"/>
      <c r="H32" s="420"/>
    </row>
    <row r="33" spans="1:8" s="265" customFormat="1" ht="10.5" hidden="1" customHeight="1" x14ac:dyDescent="0.2">
      <c r="A33" s="405">
        <v>12</v>
      </c>
      <c r="B33" s="407"/>
      <c r="C33" s="408"/>
      <c r="D33" s="409"/>
      <c r="E33" s="267"/>
      <c r="F33" s="269"/>
      <c r="G33" s="267"/>
      <c r="H33" s="419"/>
    </row>
    <row r="34" spans="1:8" s="265" customFormat="1" ht="10.5" hidden="1" customHeight="1" thickBot="1" x14ac:dyDescent="0.25">
      <c r="A34" s="406"/>
      <c r="B34" s="401"/>
      <c r="C34" s="402"/>
      <c r="D34" s="403"/>
      <c r="E34" s="266"/>
      <c r="F34" s="268"/>
      <c r="G34" s="266"/>
      <c r="H34" s="420"/>
    </row>
    <row r="35" spans="1:8" s="265" customFormat="1" ht="10.5" hidden="1" customHeight="1" x14ac:dyDescent="0.2">
      <c r="A35" s="405">
        <v>13</v>
      </c>
      <c r="B35" s="407"/>
      <c r="C35" s="408"/>
      <c r="D35" s="409"/>
      <c r="E35" s="267"/>
      <c r="F35" s="269"/>
      <c r="G35" s="267"/>
      <c r="H35" s="419"/>
    </row>
    <row r="36" spans="1:8" s="265" customFormat="1" ht="10.5" hidden="1" customHeight="1" thickBot="1" x14ac:dyDescent="0.25">
      <c r="A36" s="406"/>
      <c r="B36" s="401"/>
      <c r="C36" s="402"/>
      <c r="D36" s="403"/>
      <c r="E36" s="266"/>
      <c r="F36" s="268"/>
      <c r="G36" s="266"/>
      <c r="H36" s="420"/>
    </row>
    <row r="37" spans="1:8" s="265" customFormat="1" ht="10.5" hidden="1" customHeight="1" x14ac:dyDescent="0.2">
      <c r="A37" s="405">
        <v>14</v>
      </c>
      <c r="B37" s="407"/>
      <c r="C37" s="408"/>
      <c r="D37" s="409"/>
      <c r="E37" s="267"/>
      <c r="F37" s="269"/>
      <c r="G37" s="267"/>
      <c r="H37" s="419"/>
    </row>
    <row r="38" spans="1:8" s="265" customFormat="1" ht="10.5" hidden="1" customHeight="1" thickBot="1" x14ac:dyDescent="0.25">
      <c r="A38" s="406"/>
      <c r="B38" s="401"/>
      <c r="C38" s="402"/>
      <c r="D38" s="403"/>
      <c r="E38" s="266"/>
      <c r="F38" s="268"/>
      <c r="G38" s="266"/>
      <c r="H38" s="420"/>
    </row>
    <row r="39" spans="1:8" s="265" customFormat="1" ht="10.5" hidden="1" customHeight="1" x14ac:dyDescent="0.2">
      <c r="A39" s="405">
        <v>15</v>
      </c>
      <c r="B39" s="407"/>
      <c r="C39" s="408"/>
      <c r="D39" s="409"/>
      <c r="E39" s="267"/>
      <c r="F39" s="269"/>
      <c r="G39" s="267"/>
      <c r="H39" s="419"/>
    </row>
    <row r="40" spans="1:8" s="265" customFormat="1" ht="10.5" hidden="1" customHeight="1" thickBot="1" x14ac:dyDescent="0.25">
      <c r="A40" s="406"/>
      <c r="B40" s="401"/>
      <c r="C40" s="402"/>
      <c r="D40" s="403"/>
      <c r="E40" s="266"/>
      <c r="F40" s="268"/>
      <c r="G40" s="266"/>
      <c r="H40" s="420"/>
    </row>
    <row r="41" spans="1:8" s="265" customFormat="1" ht="10.5" hidden="1" customHeight="1" x14ac:dyDescent="0.2">
      <c r="A41" s="405">
        <v>16</v>
      </c>
      <c r="B41" s="407"/>
      <c r="C41" s="408"/>
      <c r="D41" s="409"/>
      <c r="E41" s="267"/>
      <c r="F41" s="269"/>
      <c r="G41" s="267"/>
      <c r="H41" s="419"/>
    </row>
    <row r="42" spans="1:8" s="265" customFormat="1" ht="10.5" hidden="1" customHeight="1" thickBot="1" x14ac:dyDescent="0.25">
      <c r="A42" s="406"/>
      <c r="B42" s="401"/>
      <c r="C42" s="402"/>
      <c r="D42" s="403"/>
      <c r="E42" s="266"/>
      <c r="F42" s="268"/>
      <c r="G42" s="266"/>
      <c r="H42" s="420"/>
    </row>
    <row r="43" spans="1:8" s="265" customFormat="1" ht="10.5" hidden="1" customHeight="1" x14ac:dyDescent="0.2">
      <c r="A43" s="405">
        <v>17</v>
      </c>
      <c r="B43" s="407"/>
      <c r="C43" s="408"/>
      <c r="D43" s="409"/>
      <c r="E43" s="267"/>
      <c r="F43" s="269"/>
      <c r="G43" s="267"/>
      <c r="H43" s="419"/>
    </row>
    <row r="44" spans="1:8" s="265" customFormat="1" ht="10.5" hidden="1" customHeight="1" thickBot="1" x14ac:dyDescent="0.25">
      <c r="A44" s="406"/>
      <c r="B44" s="401"/>
      <c r="C44" s="402"/>
      <c r="D44" s="403"/>
      <c r="E44" s="266"/>
      <c r="F44" s="268"/>
      <c r="G44" s="266"/>
      <c r="H44" s="420"/>
    </row>
    <row r="45" spans="1:8" s="265" customFormat="1" ht="10.5" hidden="1" customHeight="1" x14ac:dyDescent="0.2">
      <c r="A45" s="405">
        <v>18</v>
      </c>
      <c r="B45" s="407"/>
      <c r="C45" s="408"/>
      <c r="D45" s="409"/>
      <c r="E45" s="267"/>
      <c r="F45" s="269"/>
      <c r="G45" s="267"/>
      <c r="H45" s="419"/>
    </row>
    <row r="46" spans="1:8" s="265" customFormat="1" ht="10.5" hidden="1" customHeight="1" thickBot="1" x14ac:dyDescent="0.25">
      <c r="A46" s="406"/>
      <c r="B46" s="401"/>
      <c r="C46" s="402"/>
      <c r="D46" s="403"/>
      <c r="E46" s="266"/>
      <c r="F46" s="268"/>
      <c r="G46" s="266"/>
      <c r="H46" s="420"/>
    </row>
    <row r="47" spans="1:8" s="265" customFormat="1" ht="10.5" hidden="1" customHeight="1" x14ac:dyDescent="0.2">
      <c r="A47" s="405">
        <v>19</v>
      </c>
      <c r="B47" s="407"/>
      <c r="C47" s="408"/>
      <c r="D47" s="409"/>
      <c r="E47" s="267"/>
      <c r="F47" s="269"/>
      <c r="G47" s="267"/>
      <c r="H47" s="419"/>
    </row>
    <row r="48" spans="1:8" s="265" customFormat="1" ht="10.5" hidden="1" customHeight="1" thickBot="1" x14ac:dyDescent="0.25">
      <c r="A48" s="406"/>
      <c r="B48" s="401"/>
      <c r="C48" s="402"/>
      <c r="D48" s="403"/>
      <c r="E48" s="266"/>
      <c r="F48" s="268"/>
      <c r="G48" s="266"/>
      <c r="H48" s="420"/>
    </row>
    <row r="49" spans="1:8" s="265" customFormat="1" ht="10.5" hidden="1" customHeight="1" x14ac:dyDescent="0.2">
      <c r="A49" s="405">
        <v>20</v>
      </c>
      <c r="B49" s="407"/>
      <c r="C49" s="408"/>
      <c r="D49" s="409"/>
      <c r="E49" s="267"/>
      <c r="F49" s="269"/>
      <c r="G49" s="267"/>
      <c r="H49" s="419"/>
    </row>
    <row r="50" spans="1:8" s="265" customFormat="1" ht="10.5" hidden="1" customHeight="1" thickBot="1" x14ac:dyDescent="0.25">
      <c r="A50" s="406"/>
      <c r="B50" s="401"/>
      <c r="C50" s="402"/>
      <c r="D50" s="403"/>
      <c r="E50" s="266"/>
      <c r="F50" s="268"/>
      <c r="G50" s="266"/>
      <c r="H50" s="420"/>
    </row>
    <row r="51" spans="1:8" s="265" customFormat="1" ht="10.5" hidden="1" customHeight="1" x14ac:dyDescent="0.2">
      <c r="A51" s="405">
        <v>21</v>
      </c>
      <c r="B51" s="407"/>
      <c r="C51" s="408"/>
      <c r="D51" s="409"/>
      <c r="E51" s="267"/>
      <c r="F51" s="269"/>
      <c r="G51" s="267"/>
      <c r="H51" s="419"/>
    </row>
    <row r="52" spans="1:8" s="265" customFormat="1" ht="10.5" hidden="1" customHeight="1" thickBot="1" x14ac:dyDescent="0.25">
      <c r="A52" s="406"/>
      <c r="B52" s="401"/>
      <c r="C52" s="402"/>
      <c r="D52" s="403"/>
      <c r="E52" s="266"/>
      <c r="F52" s="268"/>
      <c r="G52" s="266"/>
      <c r="H52" s="420"/>
    </row>
    <row r="53" spans="1:8" s="265" customFormat="1" ht="10.5" hidden="1" customHeight="1" x14ac:dyDescent="0.2">
      <c r="A53" s="405">
        <v>22</v>
      </c>
      <c r="B53" s="407"/>
      <c r="C53" s="408"/>
      <c r="D53" s="409"/>
      <c r="E53" s="267"/>
      <c r="F53" s="269"/>
      <c r="G53" s="267"/>
      <c r="H53" s="419"/>
    </row>
    <row r="54" spans="1:8" s="265" customFormat="1" ht="10.5" hidden="1" customHeight="1" thickBot="1" x14ac:dyDescent="0.25">
      <c r="A54" s="406"/>
      <c r="B54" s="401"/>
      <c r="C54" s="402"/>
      <c r="D54" s="403"/>
      <c r="E54" s="266"/>
      <c r="F54" s="268"/>
      <c r="G54" s="266"/>
      <c r="H54" s="420"/>
    </row>
    <row r="55" spans="1:8" s="265" customFormat="1" ht="10.5" hidden="1" customHeight="1" x14ac:dyDescent="0.2">
      <c r="A55" s="405">
        <v>23</v>
      </c>
      <c r="B55" s="407"/>
      <c r="C55" s="408"/>
      <c r="D55" s="409"/>
      <c r="E55" s="267"/>
      <c r="F55" s="269"/>
      <c r="G55" s="267"/>
      <c r="H55" s="419"/>
    </row>
    <row r="56" spans="1:8" s="265" customFormat="1" ht="10.5" hidden="1" customHeight="1" thickBot="1" x14ac:dyDescent="0.25">
      <c r="A56" s="406"/>
      <c r="B56" s="401"/>
      <c r="C56" s="402"/>
      <c r="D56" s="403"/>
      <c r="E56" s="266"/>
      <c r="F56" s="268"/>
      <c r="G56" s="266"/>
      <c r="H56" s="420"/>
    </row>
    <row r="57" spans="1:8" s="265" customFormat="1" ht="10.5" hidden="1" customHeight="1" x14ac:dyDescent="0.2">
      <c r="A57" s="405">
        <v>24</v>
      </c>
      <c r="B57" s="407"/>
      <c r="C57" s="408"/>
      <c r="D57" s="409"/>
      <c r="E57" s="267"/>
      <c r="F57" s="269"/>
      <c r="G57" s="267"/>
      <c r="H57" s="419"/>
    </row>
    <row r="58" spans="1:8" s="265" customFormat="1" ht="10.5" hidden="1" customHeight="1" thickBot="1" x14ac:dyDescent="0.25">
      <c r="A58" s="406"/>
      <c r="B58" s="401"/>
      <c r="C58" s="402"/>
      <c r="D58" s="403"/>
      <c r="E58" s="266"/>
      <c r="F58" s="268"/>
      <c r="G58" s="266"/>
      <c r="H58" s="420"/>
    </row>
    <row r="59" spans="1:8" s="265" customFormat="1" ht="10.5" hidden="1" customHeight="1" x14ac:dyDescent="0.2">
      <c r="A59" s="405">
        <v>25</v>
      </c>
      <c r="B59" s="429"/>
      <c r="C59" s="429"/>
      <c r="D59" s="430"/>
      <c r="E59" s="267"/>
      <c r="F59" s="267"/>
      <c r="G59" s="267"/>
      <c r="H59" s="419"/>
    </row>
    <row r="60" spans="1:8" s="265" customFormat="1" ht="10.5" hidden="1" customHeight="1" thickBot="1" x14ac:dyDescent="0.25">
      <c r="A60" s="406"/>
      <c r="B60" s="421"/>
      <c r="C60" s="421"/>
      <c r="D60" s="428"/>
      <c r="E60" s="266"/>
      <c r="F60" s="266"/>
      <c r="G60" s="266"/>
      <c r="H60" s="420"/>
    </row>
    <row r="61" spans="1:8" s="265" customFormat="1" ht="10.5" hidden="1" customHeight="1" x14ac:dyDescent="0.2">
      <c r="A61" s="405">
        <v>26</v>
      </c>
      <c r="B61" s="429"/>
      <c r="C61" s="429"/>
      <c r="D61" s="430"/>
      <c r="E61" s="267"/>
      <c r="F61" s="267"/>
      <c r="G61" s="267"/>
      <c r="H61" s="419"/>
    </row>
    <row r="62" spans="1:8" s="265" customFormat="1" ht="10.5" hidden="1" customHeight="1" thickBot="1" x14ac:dyDescent="0.25">
      <c r="A62" s="406"/>
      <c r="B62" s="421"/>
      <c r="C62" s="421"/>
      <c r="D62" s="428"/>
      <c r="E62" s="266"/>
      <c r="F62" s="266"/>
      <c r="G62" s="266"/>
      <c r="H62" s="420"/>
    </row>
    <row r="63" spans="1:8" s="265" customFormat="1" ht="10.5" hidden="1" customHeight="1" x14ac:dyDescent="0.2">
      <c r="A63" s="405">
        <v>27</v>
      </c>
      <c r="B63" s="429"/>
      <c r="C63" s="429"/>
      <c r="D63" s="430"/>
      <c r="E63" s="267"/>
      <c r="F63" s="267"/>
      <c r="G63" s="267"/>
      <c r="H63" s="419"/>
    </row>
    <row r="64" spans="1:8" s="265" customFormat="1" ht="10.5" hidden="1" customHeight="1" thickBot="1" x14ac:dyDescent="0.25">
      <c r="A64" s="406"/>
      <c r="B64" s="421"/>
      <c r="C64" s="421"/>
      <c r="D64" s="428"/>
      <c r="E64" s="266"/>
      <c r="F64" s="266"/>
      <c r="G64" s="266"/>
      <c r="H64" s="420"/>
    </row>
    <row r="65" spans="1:8" s="265" customFormat="1" ht="10.5" hidden="1" customHeight="1" x14ac:dyDescent="0.2">
      <c r="A65" s="405">
        <v>28</v>
      </c>
      <c r="B65" s="429"/>
      <c r="C65" s="429"/>
      <c r="D65" s="430"/>
      <c r="E65" s="267"/>
      <c r="F65" s="267"/>
      <c r="G65" s="267"/>
      <c r="H65" s="419"/>
    </row>
    <row r="66" spans="1:8" s="265" customFormat="1" ht="10.5" hidden="1" customHeight="1" thickBot="1" x14ac:dyDescent="0.25">
      <c r="A66" s="406"/>
      <c r="B66" s="421"/>
      <c r="C66" s="421"/>
      <c r="D66" s="428"/>
      <c r="E66" s="266"/>
      <c r="F66" s="266"/>
      <c r="G66" s="266"/>
      <c r="H66" s="420"/>
    </row>
    <row r="67" spans="1:8" s="265" customFormat="1" ht="10.5" hidden="1" customHeight="1" x14ac:dyDescent="0.2">
      <c r="A67" s="405">
        <v>29</v>
      </c>
      <c r="B67" s="429"/>
      <c r="C67" s="429"/>
      <c r="D67" s="430"/>
      <c r="E67" s="267"/>
      <c r="F67" s="267"/>
      <c r="G67" s="267"/>
      <c r="H67" s="419"/>
    </row>
    <row r="68" spans="1:8" s="265" customFormat="1" ht="10.5" hidden="1" customHeight="1" thickBot="1" x14ac:dyDescent="0.25">
      <c r="A68" s="406"/>
      <c r="B68" s="421"/>
      <c r="C68" s="421"/>
      <c r="D68" s="428"/>
      <c r="E68" s="266"/>
      <c r="F68" s="266"/>
      <c r="G68" s="266"/>
      <c r="H68" s="420"/>
    </row>
    <row r="69" spans="1:8" s="265" customFormat="1" ht="10.5" hidden="1" customHeight="1" x14ac:dyDescent="0.2">
      <c r="A69" s="405">
        <v>30</v>
      </c>
      <c r="B69" s="429"/>
      <c r="C69" s="429"/>
      <c r="D69" s="430"/>
      <c r="E69" s="267"/>
      <c r="F69" s="267"/>
      <c r="G69" s="267"/>
      <c r="H69" s="419"/>
    </row>
    <row r="70" spans="1:8" s="265" customFormat="1" ht="10.5" hidden="1" customHeight="1" thickBot="1" x14ac:dyDescent="0.25">
      <c r="A70" s="406"/>
      <c r="B70" s="421"/>
      <c r="C70" s="421"/>
      <c r="D70" s="428"/>
      <c r="E70" s="266"/>
      <c r="F70" s="266"/>
      <c r="G70" s="266"/>
      <c r="H70" s="420"/>
    </row>
    <row r="71" spans="1:8" s="265" customFormat="1" ht="10.5" hidden="1" customHeight="1" x14ac:dyDescent="0.2">
      <c r="A71" s="405">
        <v>31</v>
      </c>
      <c r="B71" s="429"/>
      <c r="C71" s="429"/>
      <c r="D71" s="430"/>
      <c r="E71" s="267"/>
      <c r="F71" s="267"/>
      <c r="G71" s="267"/>
      <c r="H71" s="419"/>
    </row>
    <row r="72" spans="1:8" s="265" customFormat="1" ht="10.5" hidden="1" customHeight="1" thickBot="1" x14ac:dyDescent="0.25">
      <c r="A72" s="406"/>
      <c r="B72" s="421"/>
      <c r="C72" s="421"/>
      <c r="D72" s="428"/>
      <c r="E72" s="266"/>
      <c r="F72" s="266"/>
      <c r="G72" s="266"/>
      <c r="H72" s="420"/>
    </row>
    <row r="73" spans="1:8" s="265" customFormat="1" ht="10.5" hidden="1" customHeight="1" x14ac:dyDescent="0.2">
      <c r="A73" s="405">
        <v>32</v>
      </c>
      <c r="B73" s="429"/>
      <c r="C73" s="429"/>
      <c r="D73" s="430"/>
      <c r="E73" s="267"/>
      <c r="F73" s="267"/>
      <c r="G73" s="267"/>
      <c r="H73" s="419"/>
    </row>
    <row r="74" spans="1:8" s="265" customFormat="1" ht="10.5" hidden="1" customHeight="1" thickBot="1" x14ac:dyDescent="0.25">
      <c r="A74" s="406"/>
      <c r="B74" s="421"/>
      <c r="C74" s="421"/>
      <c r="D74" s="428"/>
      <c r="E74" s="266"/>
      <c r="F74" s="266"/>
      <c r="G74" s="266"/>
      <c r="H74" s="420"/>
    </row>
    <row r="75" spans="1:8" s="265" customFormat="1" ht="10.5" hidden="1" customHeight="1" x14ac:dyDescent="0.2">
      <c r="A75" s="405">
        <v>33</v>
      </c>
      <c r="B75" s="429"/>
      <c r="C75" s="429"/>
      <c r="D75" s="430"/>
      <c r="E75" s="267"/>
      <c r="F75" s="267"/>
      <c r="G75" s="267"/>
      <c r="H75" s="419"/>
    </row>
    <row r="76" spans="1:8" s="265" customFormat="1" ht="10.5" hidden="1" customHeight="1" thickBot="1" x14ac:dyDescent="0.25">
      <c r="A76" s="406"/>
      <c r="B76" s="421"/>
      <c r="C76" s="421"/>
      <c r="D76" s="428"/>
      <c r="E76" s="266"/>
      <c r="F76" s="266"/>
      <c r="G76" s="266"/>
      <c r="H76" s="420"/>
    </row>
    <row r="77" spans="1:8" s="265" customFormat="1" ht="10.5" hidden="1" customHeight="1" x14ac:dyDescent="0.2">
      <c r="A77" s="405">
        <v>34</v>
      </c>
      <c r="B77" s="429"/>
      <c r="C77" s="429"/>
      <c r="D77" s="430"/>
      <c r="E77" s="267"/>
      <c r="F77" s="267"/>
      <c r="G77" s="267"/>
      <c r="H77" s="419"/>
    </row>
    <row r="78" spans="1:8" s="265" customFormat="1" ht="10.5" hidden="1" customHeight="1" thickBot="1" x14ac:dyDescent="0.25">
      <c r="A78" s="406"/>
      <c r="B78" s="421"/>
      <c r="C78" s="421"/>
      <c r="D78" s="428"/>
      <c r="E78" s="266"/>
      <c r="F78" s="266"/>
      <c r="G78" s="266"/>
      <c r="H78" s="420"/>
    </row>
    <row r="79" spans="1:8" s="265" customFormat="1" ht="10.5" hidden="1" customHeight="1" x14ac:dyDescent="0.2">
      <c r="A79" s="405">
        <v>35</v>
      </c>
      <c r="B79" s="429"/>
      <c r="C79" s="429"/>
      <c r="D79" s="430"/>
      <c r="E79" s="267"/>
      <c r="F79" s="267"/>
      <c r="G79" s="267"/>
      <c r="H79" s="419"/>
    </row>
    <row r="80" spans="1:8" s="265" customFormat="1" ht="10.5" hidden="1" customHeight="1" thickBot="1" x14ac:dyDescent="0.25">
      <c r="A80" s="406"/>
      <c r="B80" s="421"/>
      <c r="C80" s="421"/>
      <c r="D80" s="428"/>
      <c r="E80" s="266"/>
      <c r="F80" s="266"/>
      <c r="G80" s="266"/>
      <c r="H80" s="420"/>
    </row>
    <row r="81" spans="1:11" s="265" customFormat="1" ht="10.5" hidden="1" customHeight="1" x14ac:dyDescent="0.2">
      <c r="A81" s="405">
        <v>36</v>
      </c>
      <c r="B81" s="429"/>
      <c r="C81" s="429"/>
      <c r="D81" s="430"/>
      <c r="E81" s="267"/>
      <c r="F81" s="267"/>
      <c r="G81" s="267"/>
      <c r="H81" s="419"/>
    </row>
    <row r="82" spans="1:11" s="265" customFormat="1" ht="10.5" hidden="1" customHeight="1" thickBot="1" x14ac:dyDescent="0.25">
      <c r="A82" s="406"/>
      <c r="B82" s="421"/>
      <c r="C82" s="421"/>
      <c r="D82" s="428"/>
      <c r="E82" s="266"/>
      <c r="F82" s="266"/>
      <c r="G82" s="266"/>
      <c r="H82" s="420"/>
    </row>
    <row r="83" spans="1:11" s="265" customFormat="1" ht="10.5" hidden="1" customHeight="1" x14ac:dyDescent="0.2">
      <c r="A83" s="405">
        <v>37</v>
      </c>
      <c r="B83" s="429"/>
      <c r="C83" s="429"/>
      <c r="D83" s="430"/>
      <c r="E83" s="267"/>
      <c r="F83" s="267"/>
      <c r="G83" s="267"/>
      <c r="H83" s="419"/>
    </row>
    <row r="84" spans="1:11" s="265" customFormat="1" ht="10.5" hidden="1" customHeight="1" thickBot="1" x14ac:dyDescent="0.25">
      <c r="A84" s="406"/>
      <c r="B84" s="421"/>
      <c r="C84" s="421"/>
      <c r="D84" s="428"/>
      <c r="E84" s="266"/>
      <c r="F84" s="266"/>
      <c r="G84" s="266"/>
      <c r="H84" s="420"/>
    </row>
    <row r="85" spans="1:11" s="265" customFormat="1" ht="10.5" hidden="1" customHeight="1" x14ac:dyDescent="0.2">
      <c r="A85" s="405">
        <v>38</v>
      </c>
      <c r="B85" s="429"/>
      <c r="C85" s="429"/>
      <c r="D85" s="430"/>
      <c r="E85" s="267"/>
      <c r="F85" s="267"/>
      <c r="G85" s="267"/>
      <c r="H85" s="419"/>
    </row>
    <row r="86" spans="1:11" s="265" customFormat="1" ht="10.5" hidden="1" customHeight="1" thickBot="1" x14ac:dyDescent="0.25">
      <c r="A86" s="406"/>
      <c r="B86" s="421"/>
      <c r="C86" s="421"/>
      <c r="D86" s="428"/>
      <c r="E86" s="266"/>
      <c r="F86" s="266"/>
      <c r="G86" s="266"/>
      <c r="H86" s="420"/>
    </row>
    <row r="87" spans="1:11" s="265" customFormat="1" ht="10.5" hidden="1" customHeight="1" x14ac:dyDescent="0.2">
      <c r="A87" s="405">
        <v>39</v>
      </c>
      <c r="B87" s="429"/>
      <c r="C87" s="429"/>
      <c r="D87" s="430"/>
      <c r="E87" s="267"/>
      <c r="F87" s="267"/>
      <c r="G87" s="267"/>
      <c r="H87" s="419"/>
    </row>
    <row r="88" spans="1:11" s="265" customFormat="1" ht="10.5" hidden="1" customHeight="1" thickBot="1" x14ac:dyDescent="0.25">
      <c r="A88" s="406"/>
      <c r="B88" s="421"/>
      <c r="C88" s="421"/>
      <c r="D88" s="428"/>
      <c r="E88" s="266"/>
      <c r="F88" s="266"/>
      <c r="G88" s="266"/>
      <c r="H88" s="420"/>
    </row>
    <row r="89" spans="1:11" s="265" customFormat="1" ht="10.5" hidden="1" customHeight="1" x14ac:dyDescent="0.2">
      <c r="A89" s="405">
        <v>40</v>
      </c>
      <c r="B89" s="429"/>
      <c r="C89" s="429"/>
      <c r="D89" s="430"/>
      <c r="E89" s="267"/>
      <c r="F89" s="267"/>
      <c r="G89" s="267"/>
      <c r="H89" s="419"/>
    </row>
    <row r="90" spans="1:11" s="265" customFormat="1" ht="10.5" hidden="1" customHeight="1" thickBot="1" x14ac:dyDescent="0.25">
      <c r="A90" s="406"/>
      <c r="B90" s="421"/>
      <c r="C90" s="421"/>
      <c r="D90" s="428"/>
      <c r="E90" s="266"/>
      <c r="F90" s="266"/>
      <c r="G90" s="266"/>
      <c r="H90" s="420"/>
    </row>
    <row r="91" spans="1:11" x14ac:dyDescent="0.2">
      <c r="A91" s="264"/>
      <c r="B91" s="264"/>
      <c r="C91" s="253"/>
      <c r="D91" s="79"/>
      <c r="E91" s="79"/>
      <c r="F91" s="79"/>
      <c r="G91" s="79"/>
      <c r="H91" s="79"/>
    </row>
    <row r="92" spans="1:11" s="77" customFormat="1" ht="10.15" customHeight="1" x14ac:dyDescent="0.25">
      <c r="A92" s="263"/>
      <c r="B92" s="59"/>
      <c r="C92" s="59"/>
      <c r="D92" s="59"/>
      <c r="E92" s="432" t="s">
        <v>25</v>
      </c>
      <c r="F92" s="432"/>
      <c r="G92" s="432"/>
      <c r="H92" s="432"/>
      <c r="I92" s="59"/>
      <c r="J92" s="59"/>
      <c r="K92" s="59"/>
    </row>
    <row r="93" spans="1:11" s="77" customFormat="1" ht="10.15" customHeight="1" x14ac:dyDescent="0.2">
      <c r="A93" s="262"/>
      <c r="B93" s="262"/>
      <c r="C93" s="262"/>
      <c r="D93" s="262"/>
      <c r="E93" s="436"/>
      <c r="F93" s="436"/>
      <c r="G93" s="438" t="s">
        <v>157</v>
      </c>
      <c r="H93" s="438"/>
      <c r="I93" s="261"/>
      <c r="J93" s="261"/>
      <c r="K93" s="261"/>
    </row>
    <row r="94" spans="1:11" s="77" customFormat="1" ht="10.15" customHeight="1" x14ac:dyDescent="0.2">
      <c r="A94" s="262"/>
      <c r="B94" s="262"/>
      <c r="C94" s="262"/>
      <c r="D94" s="262"/>
      <c r="E94" s="437"/>
      <c r="F94" s="437"/>
      <c r="G94" s="439"/>
      <c r="H94" s="439"/>
      <c r="I94" s="261"/>
      <c r="J94" s="261"/>
      <c r="K94" s="261"/>
    </row>
    <row r="95" spans="1:11" s="77" customFormat="1" ht="10.15" customHeight="1" x14ac:dyDescent="0.25">
      <c r="A95" s="260"/>
      <c r="B95" s="259"/>
      <c r="C95" s="259"/>
      <c r="D95" s="259"/>
      <c r="E95" s="435" t="s">
        <v>26</v>
      </c>
      <c r="F95" s="435"/>
      <c r="G95" s="433" t="s">
        <v>27</v>
      </c>
      <c r="H95" s="434"/>
      <c r="I95" s="65"/>
      <c r="J95" s="65"/>
      <c r="K95" s="65"/>
    </row>
    <row r="96" spans="1:11" ht="12.75" customHeight="1" x14ac:dyDescent="0.2">
      <c r="A96" s="258"/>
      <c r="B96" s="258"/>
      <c r="C96" s="258"/>
      <c r="D96" s="257"/>
      <c r="E96" s="257"/>
      <c r="F96" s="257"/>
      <c r="G96" s="257"/>
      <c r="H96" s="257"/>
    </row>
    <row r="97" spans="1:15" s="256" customFormat="1" x14ac:dyDescent="0.2">
      <c r="A97" s="431"/>
      <c r="B97" s="431"/>
      <c r="C97" s="431"/>
      <c r="D97" s="431"/>
      <c r="E97" s="431"/>
      <c r="F97" s="431"/>
      <c r="G97" s="431"/>
      <c r="H97" s="431"/>
    </row>
    <row r="98" spans="1:15" s="256" customFormat="1" x14ac:dyDescent="0.2">
      <c r="A98" s="431"/>
      <c r="B98" s="431"/>
      <c r="C98" s="431"/>
      <c r="D98" s="431"/>
      <c r="E98" s="431"/>
      <c r="F98" s="431"/>
      <c r="G98" s="431"/>
      <c r="H98" s="431"/>
    </row>
    <row r="100" spans="1:15" s="78" customFormat="1" x14ac:dyDescent="0.2">
      <c r="A100" s="254"/>
      <c r="B100" s="254"/>
      <c r="C100" s="80"/>
      <c r="I100" s="80"/>
      <c r="J100" s="80"/>
      <c r="K100" s="80"/>
      <c r="L100" s="80"/>
      <c r="M100" s="80"/>
      <c r="N100" s="80"/>
      <c r="O100" s="80"/>
    </row>
    <row r="101" spans="1:15" s="78" customFormat="1" x14ac:dyDescent="0.2">
      <c r="A101" s="254"/>
      <c r="B101" s="254"/>
      <c r="C101" s="80"/>
      <c r="F101" s="79"/>
      <c r="I101" s="80"/>
      <c r="J101" s="80"/>
      <c r="K101" s="80"/>
      <c r="L101" s="80"/>
      <c r="M101" s="80"/>
      <c r="N101" s="80"/>
      <c r="O101" s="80"/>
    </row>
    <row r="102" spans="1:15" s="78" customFormat="1" x14ac:dyDescent="0.2">
      <c r="A102" s="254"/>
      <c r="B102" s="254"/>
      <c r="C102" s="80"/>
      <c r="F102" s="79"/>
      <c r="I102" s="80"/>
      <c r="J102" s="80"/>
      <c r="K102" s="80"/>
      <c r="L102" s="80"/>
      <c r="M102" s="80"/>
      <c r="N102" s="80"/>
      <c r="O102" s="80"/>
    </row>
    <row r="103" spans="1:15" s="78" customFormat="1" x14ac:dyDescent="0.2">
      <c r="A103" s="254"/>
      <c r="B103" s="254"/>
      <c r="C103" s="80"/>
      <c r="F103" s="79"/>
      <c r="I103" s="80"/>
      <c r="J103" s="80"/>
      <c r="K103" s="80"/>
      <c r="L103" s="80"/>
      <c r="M103" s="80"/>
      <c r="N103" s="80"/>
      <c r="O103" s="80"/>
    </row>
    <row r="104" spans="1:15" s="78" customFormat="1" x14ac:dyDescent="0.2">
      <c r="A104" s="254"/>
      <c r="B104" s="254"/>
      <c r="C104" s="80"/>
      <c r="F104" s="79"/>
      <c r="I104" s="80"/>
      <c r="J104" s="80"/>
      <c r="K104" s="80"/>
      <c r="L104" s="80"/>
      <c r="M104" s="80"/>
      <c r="N104" s="80"/>
      <c r="O104" s="80"/>
    </row>
    <row r="105" spans="1:15" s="78" customFormat="1" x14ac:dyDescent="0.2">
      <c r="A105" s="254"/>
      <c r="B105" s="254"/>
      <c r="C105" s="80"/>
      <c r="F105" s="79"/>
      <c r="I105" s="80"/>
      <c r="J105" s="80"/>
      <c r="K105" s="80"/>
      <c r="L105" s="80"/>
      <c r="M105" s="80"/>
      <c r="N105" s="80"/>
      <c r="O105" s="80"/>
    </row>
    <row r="106" spans="1:15" s="78" customFormat="1" x14ac:dyDescent="0.2">
      <c r="A106" s="254"/>
      <c r="B106" s="254"/>
      <c r="C106" s="80"/>
      <c r="F106" s="79"/>
      <c r="I106" s="80"/>
      <c r="J106" s="80"/>
      <c r="K106" s="80"/>
      <c r="L106" s="80"/>
      <c r="M106" s="80"/>
      <c r="N106" s="80"/>
      <c r="O106" s="80"/>
    </row>
    <row r="107" spans="1:15" s="78" customFormat="1" hidden="1" x14ac:dyDescent="0.2">
      <c r="A107" s="254"/>
      <c r="B107" s="255">
        <v>12</v>
      </c>
      <c r="C107" s="80"/>
      <c r="F107" s="79"/>
      <c r="I107" s="80"/>
      <c r="J107" s="80"/>
      <c r="K107" s="80"/>
      <c r="L107" s="80"/>
      <c r="M107" s="80"/>
      <c r="N107" s="80"/>
      <c r="O107" s="80"/>
    </row>
    <row r="108" spans="1:15" s="78" customFormat="1" x14ac:dyDescent="0.2">
      <c r="A108" s="254"/>
      <c r="B108" s="254"/>
      <c r="C108" s="80"/>
      <c r="F108" s="79"/>
      <c r="I108" s="80"/>
      <c r="J108" s="80"/>
      <c r="K108" s="80"/>
      <c r="L108" s="80"/>
      <c r="M108" s="80"/>
      <c r="N108" s="80"/>
      <c r="O108" s="80"/>
    </row>
    <row r="109" spans="1:15" s="78" customFormat="1" x14ac:dyDescent="0.2">
      <c r="A109" s="254"/>
      <c r="B109" s="254"/>
      <c r="C109" s="80"/>
      <c r="F109" s="79"/>
      <c r="I109" s="80"/>
      <c r="J109" s="80"/>
      <c r="K109" s="80"/>
      <c r="L109" s="80"/>
      <c r="M109" s="80"/>
      <c r="N109" s="80"/>
      <c r="O109" s="80"/>
    </row>
    <row r="110" spans="1:15" s="78" customFormat="1" x14ac:dyDescent="0.2">
      <c r="A110" s="254"/>
      <c r="B110" s="254"/>
      <c r="C110" s="80"/>
      <c r="F110" s="79"/>
      <c r="I110" s="80"/>
      <c r="J110" s="80"/>
      <c r="K110" s="80"/>
      <c r="L110" s="80"/>
      <c r="M110" s="80"/>
      <c r="N110" s="80"/>
      <c r="O110" s="80"/>
    </row>
    <row r="111" spans="1:15" s="78" customFormat="1" x14ac:dyDescent="0.2">
      <c r="A111" s="254"/>
      <c r="B111" s="254"/>
      <c r="C111" s="80"/>
      <c r="F111" s="79"/>
      <c r="I111" s="80"/>
      <c r="J111" s="80"/>
      <c r="K111" s="80"/>
      <c r="L111" s="80"/>
      <c r="M111" s="80"/>
      <c r="N111" s="80"/>
      <c r="O111" s="80"/>
    </row>
    <row r="112" spans="1:15" s="78" customFormat="1" x14ac:dyDescent="0.2">
      <c r="A112" s="254"/>
      <c r="B112" s="254"/>
      <c r="C112" s="80"/>
      <c r="F112" s="79"/>
      <c r="I112" s="80"/>
      <c r="J112" s="80"/>
      <c r="K112" s="80"/>
      <c r="L112" s="80"/>
      <c r="M112" s="80"/>
      <c r="N112" s="80"/>
      <c r="O112" s="80"/>
    </row>
    <row r="113" spans="1:15" s="78" customFormat="1" x14ac:dyDescent="0.2">
      <c r="A113" s="254"/>
      <c r="B113" s="254"/>
      <c r="C113" s="80"/>
      <c r="F113" s="79"/>
      <c r="I113" s="80"/>
      <c r="J113" s="80"/>
      <c r="K113" s="80"/>
      <c r="L113" s="80"/>
      <c r="M113" s="80"/>
      <c r="N113" s="80"/>
      <c r="O113" s="80"/>
    </row>
    <row r="114" spans="1:15" s="78" customFormat="1" x14ac:dyDescent="0.2">
      <c r="A114" s="254"/>
      <c r="B114" s="254"/>
      <c r="C114" s="80"/>
      <c r="F114" s="79"/>
      <c r="I114" s="80"/>
      <c r="J114" s="80"/>
      <c r="K114" s="80"/>
      <c r="L114" s="80"/>
      <c r="M114" s="80"/>
      <c r="N114" s="80"/>
      <c r="O114" s="80"/>
    </row>
    <row r="115" spans="1:15" s="78" customFormat="1" x14ac:dyDescent="0.2">
      <c r="A115" s="254"/>
      <c r="B115" s="254"/>
      <c r="C115" s="80"/>
      <c r="F115" s="79"/>
      <c r="I115" s="80"/>
      <c r="J115" s="80"/>
      <c r="K115" s="80"/>
      <c r="L115" s="80"/>
      <c r="M115" s="80"/>
      <c r="N115" s="80"/>
      <c r="O115" s="80"/>
    </row>
    <row r="116" spans="1:15" s="78" customFormat="1" x14ac:dyDescent="0.2">
      <c r="A116" s="254"/>
      <c r="B116" s="254"/>
      <c r="C116" s="80"/>
      <c r="F116" s="79"/>
      <c r="I116" s="80"/>
      <c r="J116" s="80"/>
      <c r="K116" s="80"/>
      <c r="L116" s="80"/>
      <c r="M116" s="80"/>
      <c r="N116" s="80"/>
      <c r="O116" s="80"/>
    </row>
    <row r="117" spans="1:15" s="78" customFormat="1" x14ac:dyDescent="0.2">
      <c r="A117" s="254"/>
      <c r="B117" s="254"/>
      <c r="C117" s="80"/>
      <c r="F117" s="79"/>
      <c r="I117" s="80"/>
      <c r="J117" s="80"/>
      <c r="K117" s="80"/>
      <c r="L117" s="80"/>
      <c r="M117" s="80"/>
      <c r="N117" s="80"/>
      <c r="O117" s="80"/>
    </row>
    <row r="118" spans="1:15" s="78" customFormat="1" x14ac:dyDescent="0.2">
      <c r="A118" s="254"/>
      <c r="B118" s="254"/>
      <c r="C118" s="80"/>
      <c r="F118" s="79"/>
      <c r="I118" s="80"/>
      <c r="J118" s="80"/>
      <c r="K118" s="80"/>
      <c r="L118" s="80"/>
      <c r="M118" s="80"/>
      <c r="N118" s="80"/>
      <c r="O118" s="80"/>
    </row>
    <row r="119" spans="1:15" s="78" customFormat="1" x14ac:dyDescent="0.2">
      <c r="A119" s="254"/>
      <c r="B119" s="254"/>
      <c r="C119" s="80"/>
      <c r="F119" s="79"/>
      <c r="I119" s="80"/>
      <c r="J119" s="80"/>
      <c r="K119" s="80"/>
      <c r="L119" s="80"/>
      <c r="M119" s="80"/>
      <c r="N119" s="80"/>
      <c r="O119" s="80"/>
    </row>
    <row r="120" spans="1:15" s="78" customFormat="1" x14ac:dyDescent="0.2">
      <c r="A120" s="254"/>
      <c r="B120" s="254"/>
      <c r="C120" s="80"/>
      <c r="F120" s="79"/>
      <c r="I120" s="80"/>
      <c r="J120" s="80"/>
      <c r="K120" s="80"/>
      <c r="L120" s="80"/>
      <c r="M120" s="80"/>
      <c r="N120" s="80"/>
      <c r="O120" s="80"/>
    </row>
    <row r="121" spans="1:15" s="78" customFormat="1" x14ac:dyDescent="0.2">
      <c r="A121" s="254"/>
      <c r="B121" s="254"/>
      <c r="C121" s="80"/>
      <c r="F121" s="79"/>
      <c r="I121" s="80"/>
      <c r="J121" s="80"/>
      <c r="K121" s="80"/>
      <c r="L121" s="80"/>
      <c r="M121" s="80"/>
      <c r="N121" s="80"/>
      <c r="O121" s="80"/>
    </row>
    <row r="122" spans="1:15" s="78" customFormat="1" x14ac:dyDescent="0.2">
      <c r="A122" s="254"/>
      <c r="B122" s="254"/>
      <c r="C122" s="80"/>
      <c r="F122" s="79"/>
      <c r="I122" s="80"/>
      <c r="J122" s="80"/>
      <c r="K122" s="80"/>
      <c r="L122" s="80"/>
      <c r="M122" s="80"/>
      <c r="N122" s="80"/>
      <c r="O122" s="80"/>
    </row>
    <row r="123" spans="1:15" s="78" customFormat="1" x14ac:dyDescent="0.2">
      <c r="A123" s="254"/>
      <c r="B123" s="254"/>
      <c r="C123" s="80"/>
      <c r="F123" s="79"/>
      <c r="I123" s="80"/>
      <c r="J123" s="80"/>
      <c r="K123" s="80"/>
      <c r="L123" s="80"/>
      <c r="M123" s="80"/>
      <c r="N123" s="80"/>
      <c r="O123" s="80"/>
    </row>
    <row r="124" spans="1:15" s="78" customFormat="1" x14ac:dyDescent="0.2">
      <c r="A124" s="254"/>
      <c r="B124" s="254"/>
      <c r="C124" s="80"/>
      <c r="F124" s="79"/>
      <c r="I124" s="80"/>
      <c r="J124" s="80"/>
      <c r="K124" s="80"/>
      <c r="L124" s="80"/>
      <c r="M124" s="80"/>
      <c r="N124" s="80"/>
      <c r="O124" s="80"/>
    </row>
    <row r="125" spans="1:15" s="78" customFormat="1" x14ac:dyDescent="0.2">
      <c r="A125" s="254"/>
      <c r="B125" s="254"/>
      <c r="C125" s="80"/>
      <c r="F125" s="79"/>
      <c r="I125" s="80"/>
      <c r="J125" s="80"/>
      <c r="K125" s="80"/>
      <c r="L125" s="80"/>
      <c r="M125" s="80"/>
      <c r="N125" s="80"/>
      <c r="O125" s="80"/>
    </row>
    <row r="126" spans="1:15" s="78" customFormat="1" x14ac:dyDescent="0.2">
      <c r="A126" s="254"/>
      <c r="B126" s="254"/>
      <c r="C126" s="80"/>
      <c r="F126" s="79"/>
      <c r="I126" s="80"/>
      <c r="J126" s="80"/>
      <c r="K126" s="80"/>
      <c r="L126" s="80"/>
      <c r="M126" s="80"/>
      <c r="N126" s="80"/>
      <c r="O126" s="80"/>
    </row>
    <row r="127" spans="1:15" s="78" customFormat="1" x14ac:dyDescent="0.2">
      <c r="A127" s="254"/>
      <c r="B127" s="254"/>
      <c r="C127" s="80"/>
      <c r="F127" s="79"/>
      <c r="I127" s="80"/>
      <c r="J127" s="80"/>
      <c r="K127" s="80"/>
      <c r="L127" s="80"/>
      <c r="M127" s="80"/>
      <c r="N127" s="80"/>
      <c r="O127" s="80"/>
    </row>
    <row r="128" spans="1:15" s="78" customFormat="1" x14ac:dyDescent="0.2">
      <c r="A128" s="254"/>
      <c r="B128" s="254"/>
      <c r="C128" s="80"/>
      <c r="F128" s="79"/>
      <c r="I128" s="80"/>
      <c r="J128" s="80"/>
      <c r="K128" s="80"/>
      <c r="L128" s="80"/>
      <c r="M128" s="80"/>
      <c r="N128" s="80"/>
      <c r="O128" s="80"/>
    </row>
    <row r="129" spans="1:15" s="78" customFormat="1" x14ac:dyDescent="0.2">
      <c r="A129" s="254"/>
      <c r="B129" s="254"/>
      <c r="C129" s="80"/>
      <c r="F129" s="79"/>
      <c r="I129" s="80"/>
      <c r="J129" s="80"/>
      <c r="K129" s="80"/>
      <c r="L129" s="80"/>
      <c r="M129" s="80"/>
      <c r="N129" s="80"/>
      <c r="O129" s="80"/>
    </row>
    <row r="130" spans="1:15" s="78" customFormat="1" x14ac:dyDescent="0.2">
      <c r="A130" s="254"/>
      <c r="B130" s="254"/>
      <c r="C130" s="80"/>
      <c r="F130" s="79"/>
      <c r="I130" s="80"/>
      <c r="J130" s="80"/>
      <c r="K130" s="80"/>
      <c r="L130" s="80"/>
      <c r="M130" s="80"/>
      <c r="N130" s="80"/>
      <c r="O130" s="80"/>
    </row>
    <row r="131" spans="1:15" s="78" customFormat="1" x14ac:dyDescent="0.2">
      <c r="A131" s="254"/>
      <c r="B131" s="254"/>
      <c r="C131" s="80"/>
      <c r="F131" s="79"/>
      <c r="I131" s="80"/>
      <c r="J131" s="80"/>
      <c r="K131" s="80"/>
      <c r="L131" s="80"/>
      <c r="M131" s="80"/>
      <c r="N131" s="80"/>
      <c r="O131" s="80"/>
    </row>
    <row r="132" spans="1:15" s="78" customFormat="1" x14ac:dyDescent="0.2">
      <c r="A132" s="254"/>
      <c r="B132" s="254"/>
      <c r="C132" s="80"/>
      <c r="F132" s="79"/>
      <c r="I132" s="80"/>
      <c r="J132" s="80"/>
      <c r="K132" s="80"/>
      <c r="L132" s="80"/>
      <c r="M132" s="80"/>
      <c r="N132" s="80"/>
      <c r="O132" s="80"/>
    </row>
    <row r="133" spans="1:15" s="78" customFormat="1" x14ac:dyDescent="0.2">
      <c r="A133" s="254"/>
      <c r="B133" s="254"/>
      <c r="C133" s="80"/>
      <c r="F133" s="79"/>
      <c r="I133" s="80"/>
      <c r="J133" s="80"/>
      <c r="K133" s="80"/>
      <c r="L133" s="80"/>
      <c r="M133" s="80"/>
      <c r="N133" s="80"/>
      <c r="O133" s="80"/>
    </row>
    <row r="134" spans="1:15" s="78" customFormat="1" x14ac:dyDescent="0.2">
      <c r="A134" s="254"/>
      <c r="B134" s="254"/>
      <c r="C134" s="80"/>
      <c r="F134" s="79"/>
      <c r="I134" s="80"/>
      <c r="J134" s="80"/>
      <c r="K134" s="80"/>
      <c r="L134" s="80"/>
      <c r="M134" s="80"/>
      <c r="N134" s="80"/>
      <c r="O134" s="80"/>
    </row>
    <row r="135" spans="1:15" s="78" customFormat="1" x14ac:dyDescent="0.2">
      <c r="A135" s="254"/>
      <c r="B135" s="254"/>
      <c r="C135" s="80"/>
      <c r="F135" s="79"/>
      <c r="I135" s="80"/>
      <c r="J135" s="80"/>
      <c r="K135" s="80"/>
      <c r="L135" s="80"/>
      <c r="M135" s="80"/>
      <c r="N135" s="80"/>
      <c r="O135" s="80"/>
    </row>
    <row r="136" spans="1:15" s="78" customFormat="1" x14ac:dyDescent="0.2">
      <c r="A136" s="254"/>
      <c r="B136" s="254"/>
      <c r="C136" s="80"/>
      <c r="F136" s="79"/>
      <c r="I136" s="80"/>
      <c r="J136" s="80"/>
      <c r="K136" s="80"/>
      <c r="L136" s="80"/>
      <c r="M136" s="80"/>
      <c r="N136" s="80"/>
      <c r="O136" s="80"/>
    </row>
    <row r="137" spans="1:15" s="78" customFormat="1" x14ac:dyDescent="0.2">
      <c r="A137" s="254"/>
      <c r="B137" s="254"/>
      <c r="C137" s="80"/>
      <c r="F137" s="79"/>
      <c r="I137" s="80"/>
      <c r="J137" s="80"/>
      <c r="K137" s="80"/>
      <c r="L137" s="80"/>
      <c r="M137" s="80"/>
      <c r="N137" s="80"/>
      <c r="O137" s="80"/>
    </row>
    <row r="138" spans="1:15" s="78" customFormat="1" x14ac:dyDescent="0.2">
      <c r="A138" s="254"/>
      <c r="B138" s="254"/>
      <c r="C138" s="80"/>
      <c r="F138" s="79"/>
      <c r="I138" s="80"/>
      <c r="J138" s="80"/>
      <c r="K138" s="80"/>
      <c r="L138" s="80"/>
      <c r="M138" s="80"/>
      <c r="N138" s="80"/>
      <c r="O138" s="80"/>
    </row>
    <row r="139" spans="1:15" s="78" customFormat="1" x14ac:dyDescent="0.2">
      <c r="A139" s="254"/>
      <c r="B139" s="254"/>
      <c r="C139" s="80"/>
      <c r="F139" s="79"/>
      <c r="I139" s="80"/>
      <c r="J139" s="80"/>
      <c r="K139" s="80"/>
      <c r="L139" s="80"/>
      <c r="M139" s="80"/>
      <c r="N139" s="80"/>
      <c r="O139" s="80"/>
    </row>
    <row r="140" spans="1:15" s="78" customFormat="1" x14ac:dyDescent="0.2">
      <c r="A140" s="254"/>
      <c r="B140" s="254"/>
      <c r="C140" s="80"/>
      <c r="F140" s="79"/>
      <c r="I140" s="80"/>
      <c r="J140" s="80"/>
      <c r="K140" s="80"/>
      <c r="L140" s="80"/>
      <c r="M140" s="80"/>
      <c r="N140" s="80"/>
      <c r="O140" s="80"/>
    </row>
    <row r="141" spans="1:15" s="78" customFormat="1" x14ac:dyDescent="0.2">
      <c r="A141" s="254"/>
      <c r="B141" s="254"/>
      <c r="C141" s="80"/>
      <c r="F141" s="79"/>
      <c r="I141" s="80"/>
      <c r="J141" s="80"/>
      <c r="K141" s="80"/>
      <c r="L141" s="80"/>
      <c r="M141" s="80"/>
      <c r="N141" s="80"/>
      <c r="O141" s="80"/>
    </row>
    <row r="142" spans="1:15" s="78" customFormat="1" x14ac:dyDescent="0.2">
      <c r="A142" s="254"/>
      <c r="B142" s="254"/>
      <c r="C142" s="80"/>
      <c r="F142" s="79"/>
      <c r="I142" s="80"/>
      <c r="J142" s="80"/>
      <c r="K142" s="80"/>
      <c r="L142" s="80"/>
      <c r="M142" s="80"/>
      <c r="N142" s="80"/>
      <c r="O142" s="80"/>
    </row>
    <row r="143" spans="1:15" s="78" customFormat="1" x14ac:dyDescent="0.2">
      <c r="A143" s="254"/>
      <c r="B143" s="254"/>
      <c r="C143" s="80"/>
      <c r="F143" s="79"/>
      <c r="I143" s="80"/>
      <c r="J143" s="80"/>
      <c r="K143" s="80"/>
      <c r="L143" s="80"/>
      <c r="M143" s="80"/>
      <c r="N143" s="80"/>
      <c r="O143" s="80"/>
    </row>
    <row r="144" spans="1:15" s="78" customFormat="1" x14ac:dyDescent="0.2">
      <c r="A144" s="254"/>
      <c r="B144" s="254"/>
      <c r="C144" s="80"/>
      <c r="F144" s="79"/>
      <c r="I144" s="80"/>
      <c r="J144" s="80"/>
      <c r="K144" s="80"/>
      <c r="L144" s="80"/>
      <c r="M144" s="80"/>
      <c r="N144" s="80"/>
      <c r="O144" s="80"/>
    </row>
    <row r="145" spans="1:15" s="78" customFormat="1" x14ac:dyDescent="0.2">
      <c r="A145" s="254"/>
      <c r="B145" s="254"/>
      <c r="C145" s="80"/>
      <c r="F145" s="79"/>
      <c r="I145" s="80"/>
      <c r="J145" s="80"/>
      <c r="K145" s="80"/>
      <c r="L145" s="80"/>
      <c r="M145" s="80"/>
      <c r="N145" s="80"/>
      <c r="O145" s="80"/>
    </row>
    <row r="146" spans="1:15" s="78" customFormat="1" x14ac:dyDescent="0.2">
      <c r="A146" s="254"/>
      <c r="B146" s="254"/>
      <c r="C146" s="80"/>
      <c r="F146" s="79"/>
      <c r="I146" s="80"/>
      <c r="J146" s="80"/>
      <c r="K146" s="80"/>
      <c r="L146" s="80"/>
      <c r="M146" s="80"/>
      <c r="N146" s="80"/>
      <c r="O146" s="80"/>
    </row>
    <row r="147" spans="1:15" s="78" customFormat="1" x14ac:dyDescent="0.2">
      <c r="A147" s="254"/>
      <c r="B147" s="254"/>
      <c r="C147" s="80"/>
      <c r="F147" s="79"/>
      <c r="I147" s="80"/>
      <c r="J147" s="80"/>
      <c r="K147" s="80"/>
      <c r="L147" s="80"/>
      <c r="M147" s="80"/>
      <c r="N147" s="80"/>
      <c r="O147" s="80"/>
    </row>
    <row r="148" spans="1:15" s="78" customFormat="1" x14ac:dyDescent="0.2">
      <c r="A148" s="254"/>
      <c r="B148" s="254"/>
      <c r="C148" s="80"/>
      <c r="F148" s="79"/>
      <c r="I148" s="80"/>
      <c r="J148" s="80"/>
      <c r="K148" s="80"/>
      <c r="L148" s="80"/>
      <c r="M148" s="80"/>
      <c r="N148" s="80"/>
      <c r="O148" s="80"/>
    </row>
    <row r="149" spans="1:15" s="78" customFormat="1" x14ac:dyDescent="0.2">
      <c r="A149" s="254"/>
      <c r="B149" s="254"/>
      <c r="C149" s="80"/>
      <c r="F149" s="79"/>
      <c r="I149" s="80"/>
      <c r="J149" s="80"/>
      <c r="K149" s="80"/>
      <c r="L149" s="80"/>
      <c r="M149" s="80"/>
      <c r="N149" s="80"/>
      <c r="O149" s="80"/>
    </row>
    <row r="150" spans="1:15" s="78" customFormat="1" x14ac:dyDescent="0.2">
      <c r="A150" s="254"/>
      <c r="B150" s="254"/>
      <c r="C150" s="80"/>
      <c r="F150" s="79"/>
      <c r="I150" s="80"/>
      <c r="J150" s="80"/>
      <c r="K150" s="80"/>
      <c r="L150" s="80"/>
      <c r="M150" s="80"/>
      <c r="N150" s="80"/>
      <c r="O150" s="80"/>
    </row>
    <row r="151" spans="1:15" s="78" customFormat="1" x14ac:dyDescent="0.2">
      <c r="A151" s="254"/>
      <c r="B151" s="254"/>
      <c r="C151" s="80"/>
      <c r="F151" s="79"/>
      <c r="I151" s="80"/>
      <c r="J151" s="80"/>
      <c r="K151" s="80"/>
      <c r="L151" s="80"/>
      <c r="M151" s="80"/>
      <c r="N151" s="80"/>
      <c r="O151" s="80"/>
    </row>
    <row r="152" spans="1:15" s="78" customFormat="1" x14ac:dyDescent="0.2">
      <c r="A152" s="254"/>
      <c r="B152" s="254"/>
      <c r="C152" s="80"/>
      <c r="F152" s="79"/>
      <c r="I152" s="80"/>
      <c r="J152" s="80"/>
      <c r="K152" s="80"/>
      <c r="L152" s="80"/>
      <c r="M152" s="80"/>
      <c r="N152" s="80"/>
      <c r="O152" s="80"/>
    </row>
    <row r="153" spans="1:15" s="78" customFormat="1" x14ac:dyDescent="0.2">
      <c r="A153" s="254"/>
      <c r="B153" s="254"/>
      <c r="C153" s="80"/>
      <c r="F153" s="79"/>
      <c r="I153" s="80"/>
      <c r="J153" s="80"/>
      <c r="K153" s="80"/>
      <c r="L153" s="80"/>
      <c r="M153" s="80"/>
      <c r="N153" s="80"/>
      <c r="O153" s="80"/>
    </row>
    <row r="154" spans="1:15" s="78" customFormat="1" x14ac:dyDescent="0.2">
      <c r="A154" s="254"/>
      <c r="B154" s="254"/>
      <c r="C154" s="80"/>
      <c r="F154" s="79"/>
      <c r="I154" s="80"/>
      <c r="J154" s="80"/>
      <c r="K154" s="80"/>
      <c r="L154" s="80"/>
      <c r="M154" s="80"/>
      <c r="N154" s="80"/>
      <c r="O154" s="80"/>
    </row>
    <row r="155" spans="1:15" s="78" customFormat="1" x14ac:dyDescent="0.2">
      <c r="A155" s="254"/>
      <c r="B155" s="254"/>
      <c r="C155" s="80"/>
      <c r="F155" s="79"/>
      <c r="I155" s="80"/>
      <c r="J155" s="80"/>
      <c r="K155" s="80"/>
      <c r="L155" s="80"/>
      <c r="M155" s="80"/>
      <c r="N155" s="80"/>
      <c r="O155" s="80"/>
    </row>
    <row r="156" spans="1:15" s="78" customFormat="1" x14ac:dyDescent="0.2">
      <c r="A156" s="254"/>
      <c r="B156" s="254"/>
      <c r="C156" s="80"/>
      <c r="F156" s="79"/>
      <c r="I156" s="80"/>
      <c r="J156" s="80"/>
      <c r="K156" s="80"/>
      <c r="L156" s="80"/>
      <c r="M156" s="80"/>
      <c r="N156" s="80"/>
      <c r="O156" s="80"/>
    </row>
    <row r="157" spans="1:15" s="78" customFormat="1" x14ac:dyDescent="0.2">
      <c r="A157" s="254"/>
      <c r="B157" s="254"/>
      <c r="C157" s="80"/>
      <c r="F157" s="79"/>
      <c r="I157" s="80"/>
      <c r="J157" s="80"/>
      <c r="K157" s="80"/>
      <c r="L157" s="80"/>
      <c r="M157" s="80"/>
      <c r="N157" s="80"/>
      <c r="O157" s="80"/>
    </row>
    <row r="158" spans="1:15" s="78" customFormat="1" x14ac:dyDescent="0.2">
      <c r="A158" s="254"/>
      <c r="B158" s="254"/>
      <c r="C158" s="80"/>
      <c r="F158" s="79"/>
      <c r="I158" s="80"/>
      <c r="J158" s="80"/>
      <c r="K158" s="80"/>
      <c r="L158" s="80"/>
      <c r="M158" s="80"/>
      <c r="N158" s="80"/>
      <c r="O158" s="80"/>
    </row>
    <row r="159" spans="1:15" s="78" customFormat="1" x14ac:dyDescent="0.2">
      <c r="A159" s="254"/>
      <c r="B159" s="254"/>
      <c r="C159" s="80"/>
      <c r="F159" s="79"/>
      <c r="I159" s="80"/>
      <c r="J159" s="80"/>
      <c r="K159" s="80"/>
      <c r="L159" s="80"/>
      <c r="M159" s="80"/>
      <c r="N159" s="80"/>
      <c r="O159" s="80"/>
    </row>
    <row r="160" spans="1:15" s="78" customFormat="1" x14ac:dyDescent="0.2">
      <c r="A160" s="254"/>
      <c r="B160" s="254"/>
      <c r="C160" s="80"/>
      <c r="F160" s="79"/>
      <c r="I160" s="80"/>
      <c r="J160" s="80"/>
      <c r="K160" s="80"/>
      <c r="L160" s="80"/>
      <c r="M160" s="80"/>
      <c r="N160" s="80"/>
      <c r="O160" s="80"/>
    </row>
    <row r="161" spans="1:15" s="78" customFormat="1" x14ac:dyDescent="0.2">
      <c r="A161" s="254"/>
      <c r="B161" s="254"/>
      <c r="C161" s="80"/>
      <c r="F161" s="79"/>
      <c r="I161" s="80"/>
      <c r="J161" s="80"/>
      <c r="K161" s="80"/>
      <c r="L161" s="80"/>
      <c r="M161" s="80"/>
      <c r="N161" s="80"/>
      <c r="O161" s="80"/>
    </row>
    <row r="162" spans="1:15" s="78" customFormat="1" x14ac:dyDescent="0.2">
      <c r="A162" s="254"/>
      <c r="B162" s="254"/>
      <c r="C162" s="80"/>
      <c r="F162" s="79"/>
      <c r="I162" s="80"/>
      <c r="J162" s="80"/>
      <c r="K162" s="80"/>
      <c r="L162" s="80"/>
      <c r="M162" s="80"/>
      <c r="N162" s="80"/>
      <c r="O162" s="80"/>
    </row>
    <row r="163" spans="1:15" s="78" customFormat="1" x14ac:dyDescent="0.2">
      <c r="A163" s="254"/>
      <c r="B163" s="254"/>
      <c r="C163" s="80"/>
      <c r="F163" s="79"/>
      <c r="I163" s="80"/>
      <c r="J163" s="80"/>
      <c r="K163" s="80"/>
      <c r="L163" s="80"/>
      <c r="M163" s="80"/>
      <c r="N163" s="80"/>
      <c r="O163" s="80"/>
    </row>
    <row r="164" spans="1:15" s="78" customFormat="1" x14ac:dyDescent="0.2">
      <c r="A164" s="254"/>
      <c r="B164" s="254"/>
      <c r="C164" s="80"/>
      <c r="F164" s="79"/>
      <c r="I164" s="80"/>
      <c r="J164" s="80"/>
      <c r="K164" s="80"/>
      <c r="L164" s="80"/>
      <c r="M164" s="80"/>
      <c r="N164" s="80"/>
      <c r="O164" s="80"/>
    </row>
    <row r="165" spans="1:15" s="78" customFormat="1" x14ac:dyDescent="0.2">
      <c r="A165" s="254"/>
      <c r="B165" s="254"/>
      <c r="C165" s="80"/>
      <c r="F165" s="79"/>
      <c r="I165" s="80"/>
      <c r="J165" s="80"/>
      <c r="K165" s="80"/>
      <c r="L165" s="80"/>
      <c r="M165" s="80"/>
      <c r="N165" s="80"/>
      <c r="O165" s="80"/>
    </row>
    <row r="166" spans="1:15" s="78" customFormat="1" x14ac:dyDescent="0.2">
      <c r="A166" s="254"/>
      <c r="B166" s="254"/>
      <c r="C166" s="80"/>
      <c r="F166" s="79"/>
      <c r="I166" s="80"/>
      <c r="J166" s="80"/>
      <c r="K166" s="80"/>
      <c r="L166" s="80"/>
      <c r="M166" s="80"/>
      <c r="N166" s="80"/>
      <c r="O166" s="80"/>
    </row>
    <row r="167" spans="1:15" s="78" customFormat="1" x14ac:dyDescent="0.2">
      <c r="A167" s="254"/>
      <c r="B167" s="254"/>
      <c r="C167" s="80"/>
      <c r="F167" s="79"/>
      <c r="I167" s="80"/>
      <c r="J167" s="80"/>
      <c r="K167" s="80"/>
      <c r="L167" s="80"/>
      <c r="M167" s="80"/>
      <c r="N167" s="80"/>
      <c r="O167" s="80"/>
    </row>
    <row r="168" spans="1:15" s="78" customFormat="1" x14ac:dyDescent="0.2">
      <c r="A168" s="254"/>
      <c r="B168" s="254"/>
      <c r="C168" s="80"/>
      <c r="F168" s="79"/>
      <c r="I168" s="80"/>
      <c r="J168" s="80"/>
      <c r="K168" s="80"/>
      <c r="L168" s="80"/>
      <c r="M168" s="80"/>
      <c r="N168" s="80"/>
      <c r="O168" s="80"/>
    </row>
    <row r="169" spans="1:15" s="78" customFormat="1" x14ac:dyDescent="0.2">
      <c r="A169" s="254"/>
      <c r="B169" s="254"/>
      <c r="C169" s="80"/>
      <c r="F169" s="79"/>
      <c r="I169" s="80"/>
      <c r="J169" s="80"/>
      <c r="K169" s="80"/>
      <c r="L169" s="80"/>
      <c r="M169" s="80"/>
      <c r="N169" s="80"/>
      <c r="O169" s="80"/>
    </row>
    <row r="170" spans="1:15" s="78" customFormat="1" x14ac:dyDescent="0.2">
      <c r="A170" s="254"/>
      <c r="B170" s="254"/>
      <c r="C170" s="80"/>
      <c r="F170" s="79"/>
      <c r="I170" s="80"/>
      <c r="J170" s="80"/>
      <c r="K170" s="80"/>
      <c r="L170" s="80"/>
      <c r="M170" s="80"/>
      <c r="N170" s="80"/>
      <c r="O170" s="80"/>
    </row>
    <row r="171" spans="1:15" s="78" customFormat="1" x14ac:dyDescent="0.2">
      <c r="A171" s="254"/>
      <c r="B171" s="254"/>
      <c r="C171" s="80"/>
      <c r="F171" s="79"/>
      <c r="I171" s="80"/>
      <c r="J171" s="80"/>
      <c r="K171" s="80"/>
      <c r="L171" s="80"/>
      <c r="M171" s="80"/>
      <c r="N171" s="80"/>
      <c r="O171" s="80"/>
    </row>
    <row r="172" spans="1:15" s="78" customFormat="1" x14ac:dyDescent="0.2">
      <c r="A172" s="254"/>
      <c r="B172" s="254"/>
      <c r="C172" s="80"/>
      <c r="F172" s="79"/>
      <c r="I172" s="80"/>
      <c r="J172" s="80"/>
      <c r="K172" s="80"/>
      <c r="L172" s="80"/>
      <c r="M172" s="80"/>
      <c r="N172" s="80"/>
      <c r="O172" s="80"/>
    </row>
    <row r="173" spans="1:15" s="78" customFormat="1" x14ac:dyDescent="0.2">
      <c r="A173" s="254"/>
      <c r="B173" s="254"/>
      <c r="C173" s="80"/>
      <c r="F173" s="79"/>
      <c r="I173" s="80"/>
      <c r="J173" s="80"/>
      <c r="K173" s="80"/>
      <c r="L173" s="80"/>
      <c r="M173" s="80"/>
      <c r="N173" s="80"/>
      <c r="O173" s="80"/>
    </row>
    <row r="174" spans="1:15" s="78" customFormat="1" x14ac:dyDescent="0.2">
      <c r="A174" s="254"/>
      <c r="B174" s="254"/>
      <c r="C174" s="80"/>
      <c r="F174" s="79"/>
      <c r="I174" s="80"/>
      <c r="J174" s="80"/>
      <c r="K174" s="80"/>
      <c r="L174" s="80"/>
      <c r="M174" s="80"/>
      <c r="N174" s="80"/>
      <c r="O174" s="80"/>
    </row>
    <row r="175" spans="1:15" s="78" customFormat="1" x14ac:dyDescent="0.2">
      <c r="A175" s="254"/>
      <c r="B175" s="254"/>
      <c r="C175" s="80"/>
      <c r="F175" s="79"/>
      <c r="I175" s="80"/>
      <c r="J175" s="80"/>
      <c r="K175" s="80"/>
      <c r="L175" s="80"/>
      <c r="M175" s="80"/>
      <c r="N175" s="80"/>
      <c r="O175" s="80"/>
    </row>
    <row r="176" spans="1:15" s="78" customFormat="1" x14ac:dyDescent="0.2">
      <c r="A176" s="254"/>
      <c r="B176" s="254"/>
      <c r="C176" s="80"/>
      <c r="F176" s="79"/>
      <c r="I176" s="80"/>
      <c r="J176" s="80"/>
      <c r="K176" s="80"/>
      <c r="L176" s="80"/>
      <c r="M176" s="80"/>
      <c r="N176" s="80"/>
      <c r="O176" s="80"/>
    </row>
    <row r="177" spans="1:15" s="78" customFormat="1" x14ac:dyDescent="0.2">
      <c r="A177" s="254"/>
      <c r="B177" s="254"/>
      <c r="C177" s="80"/>
      <c r="F177" s="79"/>
      <c r="I177" s="80"/>
      <c r="J177" s="80"/>
      <c r="K177" s="80"/>
      <c r="L177" s="80"/>
      <c r="M177" s="80"/>
      <c r="N177" s="80"/>
      <c r="O177" s="80"/>
    </row>
    <row r="178" spans="1:15" s="78" customFormat="1" x14ac:dyDescent="0.2">
      <c r="A178" s="254"/>
      <c r="B178" s="254"/>
      <c r="C178" s="80"/>
      <c r="F178" s="79"/>
      <c r="I178" s="80"/>
      <c r="J178" s="80"/>
      <c r="K178" s="80"/>
      <c r="L178" s="80"/>
      <c r="M178" s="80"/>
      <c r="N178" s="80"/>
      <c r="O178" s="80"/>
    </row>
    <row r="179" spans="1:15" s="78" customFormat="1" x14ac:dyDescent="0.2">
      <c r="A179" s="254"/>
      <c r="B179" s="254"/>
      <c r="C179" s="80"/>
      <c r="F179" s="79"/>
      <c r="I179" s="80"/>
      <c r="J179" s="80"/>
      <c r="K179" s="80"/>
      <c r="L179" s="80"/>
      <c r="M179" s="80"/>
      <c r="N179" s="80"/>
      <c r="O179" s="80"/>
    </row>
    <row r="180" spans="1:15" s="78" customFormat="1" x14ac:dyDescent="0.2">
      <c r="A180" s="254"/>
      <c r="B180" s="254"/>
      <c r="C180" s="80"/>
      <c r="F180" s="79"/>
      <c r="I180" s="80"/>
      <c r="J180" s="80"/>
      <c r="K180" s="80"/>
      <c r="L180" s="80"/>
      <c r="M180" s="80"/>
      <c r="N180" s="80"/>
      <c r="O180" s="80"/>
    </row>
    <row r="181" spans="1:15" s="78" customFormat="1" x14ac:dyDescent="0.2">
      <c r="A181" s="254"/>
      <c r="B181" s="254"/>
      <c r="C181" s="80"/>
      <c r="F181" s="79"/>
      <c r="I181" s="80"/>
      <c r="J181" s="80"/>
      <c r="K181" s="80"/>
      <c r="L181" s="80"/>
      <c r="M181" s="80"/>
      <c r="N181" s="80"/>
      <c r="O181" s="80"/>
    </row>
    <row r="182" spans="1:15" s="78" customFormat="1" x14ac:dyDescent="0.2">
      <c r="A182" s="254"/>
      <c r="B182" s="254"/>
      <c r="C182" s="80"/>
      <c r="F182" s="79"/>
      <c r="I182" s="80"/>
      <c r="J182" s="80"/>
      <c r="K182" s="80"/>
      <c r="L182" s="80"/>
      <c r="M182" s="80"/>
      <c r="N182" s="80"/>
      <c r="O182" s="80"/>
    </row>
    <row r="183" spans="1:15" s="78" customFormat="1" x14ac:dyDescent="0.2">
      <c r="A183" s="254"/>
      <c r="B183" s="254"/>
      <c r="C183" s="80"/>
      <c r="F183" s="79"/>
      <c r="I183" s="80"/>
      <c r="J183" s="80"/>
      <c r="K183" s="80"/>
      <c r="L183" s="80"/>
      <c r="M183" s="80"/>
      <c r="N183" s="80"/>
      <c r="O183" s="80"/>
    </row>
    <row r="184" spans="1:15" s="78" customFormat="1" x14ac:dyDescent="0.2">
      <c r="A184" s="254"/>
      <c r="B184" s="254"/>
      <c r="C184" s="80"/>
      <c r="F184" s="79"/>
      <c r="I184" s="80"/>
      <c r="J184" s="80"/>
      <c r="K184" s="80"/>
      <c r="L184" s="80"/>
      <c r="M184" s="80"/>
      <c r="N184" s="80"/>
      <c r="O184" s="80"/>
    </row>
    <row r="185" spans="1:15" s="78" customFormat="1" x14ac:dyDescent="0.2">
      <c r="A185" s="254"/>
      <c r="B185" s="254"/>
      <c r="C185" s="80"/>
      <c r="F185" s="79"/>
      <c r="I185" s="80"/>
      <c r="J185" s="80"/>
      <c r="K185" s="80"/>
      <c r="L185" s="80"/>
      <c r="M185" s="80"/>
      <c r="N185" s="80"/>
      <c r="O185" s="80"/>
    </row>
    <row r="186" spans="1:15" s="78" customFormat="1" x14ac:dyDescent="0.2">
      <c r="A186" s="254"/>
      <c r="B186" s="254"/>
      <c r="C186" s="80"/>
      <c r="F186" s="79"/>
      <c r="I186" s="80"/>
      <c r="J186" s="80"/>
      <c r="K186" s="80"/>
      <c r="L186" s="80"/>
      <c r="M186" s="80"/>
      <c r="N186" s="80"/>
      <c r="O186" s="80"/>
    </row>
    <row r="187" spans="1:15" s="78" customFormat="1" x14ac:dyDescent="0.2">
      <c r="A187" s="254"/>
      <c r="B187" s="254"/>
      <c r="C187" s="80"/>
      <c r="F187" s="79"/>
      <c r="I187" s="80"/>
      <c r="J187" s="80"/>
      <c r="K187" s="80"/>
      <c r="L187" s="80"/>
      <c r="M187" s="80"/>
      <c r="N187" s="80"/>
      <c r="O187" s="80"/>
    </row>
    <row r="188" spans="1:15" s="78" customFormat="1" x14ac:dyDescent="0.2">
      <c r="A188" s="254"/>
      <c r="B188" s="254"/>
      <c r="C188" s="80"/>
      <c r="F188" s="79"/>
      <c r="I188" s="80"/>
      <c r="J188" s="80"/>
      <c r="K188" s="80"/>
      <c r="L188" s="80"/>
      <c r="M188" s="80"/>
      <c r="N188" s="80"/>
      <c r="O188" s="80"/>
    </row>
    <row r="189" spans="1:15" s="78" customFormat="1" x14ac:dyDescent="0.2">
      <c r="A189" s="254"/>
      <c r="B189" s="254"/>
      <c r="C189" s="80"/>
      <c r="F189" s="79"/>
      <c r="I189" s="80"/>
      <c r="J189" s="80"/>
      <c r="K189" s="80"/>
      <c r="L189" s="80"/>
      <c r="M189" s="80"/>
      <c r="N189" s="80"/>
      <c r="O189" s="80"/>
    </row>
    <row r="190" spans="1:15" s="78" customFormat="1" x14ac:dyDescent="0.2">
      <c r="A190" s="253"/>
      <c r="B190" s="253"/>
      <c r="C190" s="80"/>
      <c r="F190" s="79"/>
      <c r="I190" s="80"/>
      <c r="J190" s="80"/>
      <c r="K190" s="80"/>
      <c r="L190" s="80"/>
      <c r="M190" s="80"/>
      <c r="N190" s="80"/>
      <c r="O190" s="80"/>
    </row>
    <row r="191" spans="1:15" s="78" customFormat="1" x14ac:dyDescent="0.2">
      <c r="A191" s="253"/>
      <c r="B191" s="253"/>
      <c r="C191" s="80"/>
      <c r="F191" s="79"/>
      <c r="I191" s="80"/>
      <c r="J191" s="80"/>
      <c r="K191" s="80"/>
      <c r="L191" s="80"/>
      <c r="M191" s="80"/>
      <c r="N191" s="80"/>
      <c r="O191" s="80"/>
    </row>
    <row r="192" spans="1:15" s="78" customFormat="1" x14ac:dyDescent="0.2">
      <c r="A192" s="253"/>
      <c r="B192" s="253"/>
      <c r="C192" s="80"/>
      <c r="F192" s="79"/>
      <c r="I192" s="80"/>
      <c r="J192" s="80"/>
      <c r="K192" s="80"/>
      <c r="L192" s="80"/>
      <c r="M192" s="80"/>
      <c r="N192" s="80"/>
      <c r="O192" s="80"/>
    </row>
    <row r="193" spans="1:15" s="78" customFormat="1" x14ac:dyDescent="0.2">
      <c r="A193" s="253"/>
      <c r="B193" s="253"/>
      <c r="C193" s="80"/>
      <c r="F193" s="79"/>
      <c r="I193" s="80"/>
      <c r="J193" s="80"/>
      <c r="K193" s="80"/>
      <c r="L193" s="80"/>
      <c r="M193" s="80"/>
      <c r="N193" s="80"/>
      <c r="O193" s="80"/>
    </row>
    <row r="194" spans="1:15" s="78" customFormat="1" x14ac:dyDescent="0.2">
      <c r="A194" s="253"/>
      <c r="B194" s="253"/>
      <c r="C194" s="80"/>
      <c r="F194" s="79"/>
      <c r="I194" s="80"/>
      <c r="J194" s="80"/>
      <c r="K194" s="80"/>
      <c r="L194" s="80"/>
      <c r="M194" s="80"/>
      <c r="N194" s="80"/>
      <c r="O194" s="80"/>
    </row>
    <row r="195" spans="1:15" s="78" customFormat="1" x14ac:dyDescent="0.2">
      <c r="A195" s="253"/>
      <c r="B195" s="253"/>
      <c r="C195" s="80"/>
      <c r="F195" s="79"/>
      <c r="I195" s="80"/>
      <c r="J195" s="80"/>
      <c r="K195" s="80"/>
      <c r="L195" s="80"/>
      <c r="M195" s="80"/>
      <c r="N195" s="80"/>
      <c r="O195" s="80"/>
    </row>
    <row r="196" spans="1:15" s="78" customFormat="1" x14ac:dyDescent="0.2">
      <c r="A196" s="253"/>
      <c r="B196" s="253"/>
      <c r="C196" s="80"/>
      <c r="F196" s="79"/>
      <c r="I196" s="80"/>
      <c r="J196" s="80"/>
      <c r="K196" s="80"/>
      <c r="L196" s="80"/>
      <c r="M196" s="80"/>
      <c r="N196" s="80"/>
      <c r="O196" s="80"/>
    </row>
    <row r="197" spans="1:15" s="78" customFormat="1" x14ac:dyDescent="0.2">
      <c r="A197" s="253"/>
      <c r="B197" s="253"/>
      <c r="C197" s="80"/>
      <c r="F197" s="79"/>
      <c r="I197" s="80"/>
      <c r="J197" s="80"/>
      <c r="K197" s="80"/>
      <c r="L197" s="80"/>
      <c r="M197" s="80"/>
      <c r="N197" s="80"/>
      <c r="O197" s="80"/>
    </row>
    <row r="198" spans="1:15" s="78" customFormat="1" x14ac:dyDescent="0.2">
      <c r="A198" s="253"/>
      <c r="B198" s="253"/>
      <c r="C198" s="80"/>
      <c r="F198" s="79"/>
      <c r="I198" s="80"/>
      <c r="J198" s="80"/>
      <c r="K198" s="80"/>
      <c r="L198" s="80"/>
      <c r="M198" s="80"/>
      <c r="N198" s="80"/>
      <c r="O198" s="80"/>
    </row>
    <row r="199" spans="1:15" s="78" customFormat="1" x14ac:dyDescent="0.2">
      <c r="A199" s="253"/>
      <c r="B199" s="253"/>
      <c r="C199" s="80"/>
      <c r="F199" s="79"/>
      <c r="I199" s="80"/>
      <c r="J199" s="80"/>
      <c r="K199" s="80"/>
      <c r="L199" s="80"/>
      <c r="M199" s="80"/>
      <c r="N199" s="80"/>
      <c r="O199" s="80"/>
    </row>
    <row r="200" spans="1:15" s="78" customFormat="1" x14ac:dyDescent="0.2">
      <c r="A200" s="253"/>
      <c r="B200" s="253"/>
      <c r="C200" s="80"/>
      <c r="F200" s="79"/>
      <c r="I200" s="80"/>
      <c r="J200" s="80"/>
      <c r="K200" s="80"/>
      <c r="L200" s="80"/>
      <c r="M200" s="80"/>
      <c r="N200" s="80"/>
      <c r="O200" s="80"/>
    </row>
    <row r="201" spans="1:15" s="78" customFormat="1" x14ac:dyDescent="0.2">
      <c r="A201" s="253"/>
      <c r="B201" s="253"/>
      <c r="C201" s="80"/>
      <c r="F201" s="79"/>
      <c r="I201" s="80"/>
      <c r="J201" s="80"/>
      <c r="K201" s="80"/>
      <c r="L201" s="80"/>
      <c r="M201" s="80"/>
      <c r="N201" s="80"/>
      <c r="O201" s="80"/>
    </row>
    <row r="202" spans="1:15" s="78" customFormat="1" x14ac:dyDescent="0.2">
      <c r="A202" s="253"/>
      <c r="B202" s="253"/>
      <c r="C202" s="80"/>
      <c r="F202" s="79"/>
      <c r="I202" s="80"/>
      <c r="J202" s="80"/>
      <c r="K202" s="80"/>
      <c r="L202" s="80"/>
      <c r="M202" s="80"/>
      <c r="N202" s="80"/>
      <c r="O202" s="80"/>
    </row>
    <row r="203" spans="1:15" s="78" customFormat="1" x14ac:dyDescent="0.2">
      <c r="A203" s="253"/>
      <c r="B203" s="253"/>
      <c r="C203" s="80"/>
      <c r="F203" s="79"/>
      <c r="I203" s="80"/>
      <c r="J203" s="80"/>
      <c r="K203" s="80"/>
      <c r="L203" s="80"/>
      <c r="M203" s="80"/>
      <c r="N203" s="80"/>
      <c r="O203" s="80"/>
    </row>
    <row r="204" spans="1:15" s="78" customFormat="1" x14ac:dyDescent="0.2">
      <c r="A204" s="253"/>
      <c r="B204" s="253"/>
      <c r="C204" s="80"/>
      <c r="F204" s="79"/>
      <c r="I204" s="80"/>
      <c r="J204" s="80"/>
      <c r="K204" s="80"/>
      <c r="L204" s="80"/>
      <c r="M204" s="80"/>
      <c r="N204" s="80"/>
      <c r="O204" s="80"/>
    </row>
    <row r="205" spans="1:15" s="78" customFormat="1" x14ac:dyDescent="0.2">
      <c r="A205" s="253"/>
      <c r="B205" s="253"/>
      <c r="C205" s="80"/>
      <c r="F205" s="79"/>
      <c r="I205" s="80"/>
      <c r="J205" s="80"/>
      <c r="K205" s="80"/>
      <c r="L205" s="80"/>
      <c r="M205" s="80"/>
      <c r="N205" s="80"/>
      <c r="O205" s="80"/>
    </row>
    <row r="206" spans="1:15" s="78" customFormat="1" x14ac:dyDescent="0.2">
      <c r="A206" s="253"/>
      <c r="B206" s="253"/>
      <c r="C206" s="80"/>
      <c r="F206" s="79"/>
      <c r="I206" s="80"/>
      <c r="J206" s="80"/>
      <c r="K206" s="80"/>
      <c r="L206" s="80"/>
      <c r="M206" s="80"/>
      <c r="N206" s="80"/>
      <c r="O206" s="80"/>
    </row>
    <row r="207" spans="1:15" s="78" customFormat="1" x14ac:dyDescent="0.2">
      <c r="A207" s="253"/>
      <c r="B207" s="253"/>
      <c r="C207" s="80"/>
      <c r="F207" s="79"/>
      <c r="I207" s="80"/>
      <c r="J207" s="80"/>
      <c r="K207" s="80"/>
      <c r="L207" s="80"/>
      <c r="M207" s="80"/>
      <c r="N207" s="80"/>
      <c r="O207" s="80"/>
    </row>
    <row r="208" spans="1:15" s="78" customFormat="1" x14ac:dyDescent="0.2">
      <c r="A208" s="253"/>
      <c r="B208" s="253"/>
      <c r="C208" s="80"/>
      <c r="F208" s="79"/>
      <c r="I208" s="80"/>
      <c r="J208" s="80"/>
      <c r="K208" s="80"/>
      <c r="L208" s="80"/>
      <c r="M208" s="80"/>
      <c r="N208" s="80"/>
      <c r="O208" s="80"/>
    </row>
    <row r="209" spans="1:15" s="78" customFormat="1" x14ac:dyDescent="0.2">
      <c r="A209" s="253"/>
      <c r="B209" s="253"/>
      <c r="C209" s="80"/>
      <c r="F209" s="79"/>
      <c r="I209" s="80"/>
      <c r="J209" s="80"/>
      <c r="K209" s="80"/>
      <c r="L209" s="80"/>
      <c r="M209" s="80"/>
      <c r="N209" s="80"/>
      <c r="O209" s="80"/>
    </row>
    <row r="210" spans="1:15" s="78" customFormat="1" x14ac:dyDescent="0.2">
      <c r="A210" s="253"/>
      <c r="B210" s="253"/>
      <c r="C210" s="80"/>
      <c r="F210" s="79"/>
      <c r="I210" s="80"/>
      <c r="J210" s="80"/>
      <c r="K210" s="80"/>
      <c r="L210" s="80"/>
      <c r="M210" s="80"/>
      <c r="N210" s="80"/>
      <c r="O210" s="80"/>
    </row>
    <row r="211" spans="1:15" s="78" customFormat="1" x14ac:dyDescent="0.2">
      <c r="A211" s="253"/>
      <c r="B211" s="253"/>
      <c r="C211" s="80"/>
      <c r="F211" s="79"/>
      <c r="I211" s="80"/>
      <c r="J211" s="80"/>
      <c r="K211" s="80"/>
      <c r="L211" s="80"/>
      <c r="M211" s="80"/>
      <c r="N211" s="80"/>
      <c r="O211" s="80"/>
    </row>
    <row r="212" spans="1:15" s="78" customFormat="1" x14ac:dyDescent="0.2">
      <c r="A212" s="253"/>
      <c r="B212" s="253"/>
      <c r="C212" s="80"/>
      <c r="F212" s="79"/>
      <c r="I212" s="80"/>
      <c r="J212" s="80"/>
      <c r="K212" s="80"/>
      <c r="L212" s="80"/>
      <c r="M212" s="80"/>
      <c r="N212" s="80"/>
      <c r="O212" s="80"/>
    </row>
    <row r="213" spans="1:15" s="78" customFormat="1" x14ac:dyDescent="0.2">
      <c r="A213" s="253"/>
      <c r="B213" s="253"/>
      <c r="C213" s="80"/>
      <c r="F213" s="79"/>
      <c r="I213" s="80"/>
      <c r="J213" s="80"/>
      <c r="K213" s="80"/>
      <c r="L213" s="80"/>
      <c r="M213" s="80"/>
      <c r="N213" s="80"/>
      <c r="O213" s="80"/>
    </row>
    <row r="214" spans="1:15" s="78" customFormat="1" x14ac:dyDescent="0.2">
      <c r="A214" s="253"/>
      <c r="B214" s="253"/>
      <c r="C214" s="80"/>
      <c r="F214" s="79"/>
      <c r="I214" s="80"/>
      <c r="J214" s="80"/>
      <c r="K214" s="80"/>
      <c r="L214" s="80"/>
      <c r="M214" s="80"/>
      <c r="N214" s="80"/>
      <c r="O214" s="80"/>
    </row>
    <row r="215" spans="1:15" x14ac:dyDescent="0.2">
      <c r="A215" s="253"/>
      <c r="B215" s="253"/>
      <c r="F215" s="79"/>
    </row>
    <row r="216" spans="1:15" hidden="1" x14ac:dyDescent="0.2">
      <c r="A216" s="76" t="s">
        <v>177</v>
      </c>
      <c r="B216" s="76" t="s">
        <v>176</v>
      </c>
      <c r="C216" s="77" t="s">
        <v>29</v>
      </c>
      <c r="D216" s="77" t="s">
        <v>30</v>
      </c>
      <c r="G216" s="79"/>
      <c r="I216" s="78"/>
    </row>
    <row r="217" spans="1:15" hidden="1" x14ac:dyDescent="0.2">
      <c r="A217" s="76" t="s">
        <v>31</v>
      </c>
      <c r="B217" s="76" t="s">
        <v>65</v>
      </c>
      <c r="C217" s="77" t="s">
        <v>32</v>
      </c>
      <c r="D217" s="77" t="s">
        <v>33</v>
      </c>
      <c r="G217" s="79"/>
      <c r="I217" s="78"/>
    </row>
    <row r="218" spans="1:15" hidden="1" x14ac:dyDescent="0.2">
      <c r="A218" s="76" t="s">
        <v>34</v>
      </c>
      <c r="B218" s="76" t="s">
        <v>156</v>
      </c>
      <c r="C218" s="77" t="s">
        <v>35</v>
      </c>
      <c r="D218" s="77" t="s">
        <v>36</v>
      </c>
      <c r="G218" s="79"/>
      <c r="I218" s="78"/>
    </row>
    <row r="219" spans="1:15" hidden="1" x14ac:dyDescent="0.2">
      <c r="A219" s="76" t="s">
        <v>37</v>
      </c>
      <c r="B219" s="76"/>
      <c r="C219" s="77" t="s">
        <v>38</v>
      </c>
      <c r="D219" s="77" t="s">
        <v>39</v>
      </c>
      <c r="G219" s="79"/>
      <c r="I219" s="78"/>
    </row>
    <row r="220" spans="1:15" hidden="1" x14ac:dyDescent="0.2">
      <c r="A220" s="76" t="s">
        <v>40</v>
      </c>
      <c r="B220" s="76"/>
      <c r="C220" s="77" t="s">
        <v>41</v>
      </c>
      <c r="D220" s="77" t="s">
        <v>42</v>
      </c>
      <c r="G220" s="79"/>
      <c r="I220" s="78"/>
    </row>
    <row r="221" spans="1:15" hidden="1" x14ac:dyDescent="0.2">
      <c r="A221" s="76" t="s">
        <v>43</v>
      </c>
      <c r="B221" s="76"/>
      <c r="C221" s="77" t="s">
        <v>44</v>
      </c>
      <c r="D221" s="77"/>
      <c r="G221" s="79"/>
      <c r="I221" s="78"/>
    </row>
    <row r="222" spans="1:15" hidden="1" x14ac:dyDescent="0.2">
      <c r="A222" s="76"/>
      <c r="B222" s="76"/>
      <c r="C222" s="77" t="s">
        <v>45</v>
      </c>
      <c r="D222" s="77"/>
      <c r="G222" s="79"/>
      <c r="I222" s="78"/>
    </row>
    <row r="223" spans="1:15" x14ac:dyDescent="0.2">
      <c r="A223" s="253"/>
      <c r="B223" s="253"/>
      <c r="F223" s="79"/>
    </row>
    <row r="224" spans="1:15" s="78" customFormat="1" x14ac:dyDescent="0.2">
      <c r="A224" s="253"/>
      <c r="B224" s="253"/>
      <c r="C224" s="80"/>
      <c r="F224" s="79"/>
      <c r="I224" s="80"/>
      <c r="J224" s="80"/>
      <c r="K224" s="80"/>
      <c r="L224" s="80"/>
      <c r="M224" s="80"/>
      <c r="N224" s="80"/>
      <c r="O224" s="80"/>
    </row>
    <row r="225" spans="1:15" s="78" customFormat="1" x14ac:dyDescent="0.2">
      <c r="A225" s="253"/>
      <c r="B225" s="253"/>
      <c r="C225" s="80"/>
      <c r="F225" s="79"/>
      <c r="I225" s="80"/>
      <c r="J225" s="80"/>
      <c r="K225" s="80"/>
      <c r="L225" s="80"/>
      <c r="M225" s="80"/>
      <c r="N225" s="80"/>
      <c r="O225" s="80"/>
    </row>
    <row r="226" spans="1:15" s="78" customFormat="1" x14ac:dyDescent="0.2">
      <c r="A226" s="253"/>
      <c r="B226" s="253"/>
      <c r="C226" s="80"/>
      <c r="F226" s="79"/>
      <c r="I226" s="80"/>
      <c r="J226" s="80"/>
      <c r="K226" s="80"/>
      <c r="L226" s="80"/>
      <c r="M226" s="80"/>
      <c r="N226" s="80"/>
      <c r="O226" s="80"/>
    </row>
    <row r="227" spans="1:15" s="78" customFormat="1" x14ac:dyDescent="0.2">
      <c r="A227" s="253"/>
      <c r="B227" s="253"/>
      <c r="C227" s="80"/>
      <c r="F227" s="79"/>
      <c r="I227" s="80"/>
      <c r="J227" s="80"/>
      <c r="K227" s="80"/>
      <c r="L227" s="80"/>
      <c r="M227" s="80"/>
      <c r="N227" s="80"/>
      <c r="O227" s="80"/>
    </row>
    <row r="228" spans="1:15" s="78" customFormat="1" x14ac:dyDescent="0.2">
      <c r="A228" s="253"/>
      <c r="B228" s="253"/>
      <c r="C228" s="80"/>
      <c r="F228" s="79"/>
      <c r="I228" s="80"/>
      <c r="J228" s="80"/>
      <c r="K228" s="80"/>
      <c r="L228" s="80"/>
      <c r="M228" s="80"/>
      <c r="N228" s="80"/>
      <c r="O228" s="80"/>
    </row>
    <row r="229" spans="1:15" s="78" customFormat="1" x14ac:dyDescent="0.2">
      <c r="A229" s="253"/>
      <c r="B229" s="253"/>
      <c r="C229" s="80"/>
      <c r="F229" s="79"/>
      <c r="I229" s="80"/>
      <c r="J229" s="80"/>
      <c r="K229" s="80"/>
      <c r="L229" s="80"/>
      <c r="M229" s="80"/>
      <c r="N229" s="80"/>
      <c r="O229" s="80"/>
    </row>
    <row r="230" spans="1:15" s="78" customFormat="1" x14ac:dyDescent="0.2">
      <c r="A230" s="253"/>
      <c r="B230" s="253"/>
      <c r="C230" s="80"/>
      <c r="F230" s="79"/>
      <c r="I230" s="80"/>
      <c r="J230" s="80"/>
      <c r="K230" s="80"/>
      <c r="L230" s="80"/>
      <c r="M230" s="80"/>
      <c r="N230" s="80"/>
      <c r="O230" s="80"/>
    </row>
    <row r="231" spans="1:15" s="78" customFormat="1" x14ac:dyDescent="0.2">
      <c r="A231" s="253"/>
      <c r="B231" s="253"/>
      <c r="C231" s="80"/>
      <c r="F231" s="79"/>
      <c r="I231" s="80"/>
      <c r="J231" s="80"/>
      <c r="K231" s="80"/>
      <c r="L231" s="80"/>
      <c r="M231" s="80"/>
      <c r="N231" s="80"/>
      <c r="O231" s="80"/>
    </row>
    <row r="232" spans="1:15" s="78" customFormat="1" x14ac:dyDescent="0.2">
      <c r="A232" s="253"/>
      <c r="B232" s="253"/>
      <c r="C232" s="80"/>
      <c r="F232" s="79"/>
      <c r="I232" s="80"/>
      <c r="J232" s="80"/>
      <c r="K232" s="80"/>
      <c r="L232" s="80"/>
      <c r="M232" s="80"/>
      <c r="N232" s="80"/>
      <c r="O232" s="80"/>
    </row>
    <row r="233" spans="1:15" s="78" customFormat="1" x14ac:dyDescent="0.2">
      <c r="A233" s="253"/>
      <c r="B233" s="253"/>
      <c r="C233" s="80"/>
      <c r="F233" s="79"/>
      <c r="I233" s="80"/>
      <c r="J233" s="80"/>
      <c r="K233" s="80"/>
      <c r="L233" s="80"/>
      <c r="M233" s="80"/>
      <c r="N233" s="80"/>
      <c r="O233" s="80"/>
    </row>
    <row r="234" spans="1:15" s="78" customFormat="1" x14ac:dyDescent="0.2">
      <c r="A234" s="253"/>
      <c r="B234" s="253"/>
      <c r="C234" s="80"/>
      <c r="F234" s="79"/>
      <c r="I234" s="80"/>
      <c r="J234" s="80"/>
      <c r="K234" s="80"/>
      <c r="L234" s="80"/>
      <c r="M234" s="80"/>
      <c r="N234" s="80"/>
      <c r="O234" s="80"/>
    </row>
    <row r="235" spans="1:15" s="78" customFormat="1" x14ac:dyDescent="0.2">
      <c r="A235" s="253"/>
      <c r="B235" s="253"/>
      <c r="C235" s="80"/>
      <c r="F235" s="79"/>
      <c r="I235" s="80"/>
      <c r="J235" s="80"/>
      <c r="K235" s="80"/>
      <c r="L235" s="80"/>
      <c r="M235" s="80"/>
      <c r="N235" s="80"/>
      <c r="O235" s="80"/>
    </row>
    <row r="236" spans="1:15" s="78" customFormat="1" x14ac:dyDescent="0.2">
      <c r="A236" s="253"/>
      <c r="B236" s="253"/>
      <c r="C236" s="80"/>
      <c r="F236" s="79"/>
      <c r="I236" s="80"/>
      <c r="J236" s="80"/>
      <c r="K236" s="80"/>
      <c r="L236" s="80"/>
      <c r="M236" s="80"/>
      <c r="N236" s="80"/>
      <c r="O236" s="80"/>
    </row>
    <row r="237" spans="1:15" s="78" customFormat="1" x14ac:dyDescent="0.2">
      <c r="A237" s="253"/>
      <c r="B237" s="253"/>
      <c r="C237" s="80"/>
      <c r="F237" s="79"/>
      <c r="I237" s="80"/>
      <c r="J237" s="80"/>
      <c r="K237" s="80"/>
      <c r="L237" s="80"/>
      <c r="M237" s="80"/>
      <c r="N237" s="80"/>
      <c r="O237" s="80"/>
    </row>
    <row r="238" spans="1:15" s="78" customFormat="1" x14ac:dyDescent="0.2">
      <c r="A238" s="253"/>
      <c r="B238" s="253"/>
      <c r="C238" s="80"/>
      <c r="F238" s="79"/>
      <c r="I238" s="80"/>
      <c r="J238" s="80"/>
      <c r="K238" s="80"/>
      <c r="L238" s="80"/>
      <c r="M238" s="80"/>
      <c r="N238" s="80"/>
      <c r="O238" s="80"/>
    </row>
    <row r="239" spans="1:15" s="78" customFormat="1" x14ac:dyDescent="0.2">
      <c r="A239" s="253"/>
      <c r="B239" s="253"/>
      <c r="C239" s="80"/>
      <c r="F239" s="79"/>
      <c r="I239" s="80"/>
      <c r="J239" s="80"/>
      <c r="K239" s="80"/>
      <c r="L239" s="80"/>
      <c r="M239" s="80"/>
      <c r="N239" s="80"/>
      <c r="O239" s="80"/>
    </row>
    <row r="240" spans="1:15" s="78" customFormat="1" x14ac:dyDescent="0.2">
      <c r="A240" s="253"/>
      <c r="B240" s="253"/>
      <c r="C240" s="80"/>
      <c r="F240" s="79"/>
      <c r="I240" s="80"/>
      <c r="J240" s="80"/>
      <c r="K240" s="80"/>
      <c r="L240" s="80"/>
      <c r="M240" s="80"/>
      <c r="N240" s="80"/>
      <c r="O240" s="80"/>
    </row>
    <row r="241" spans="1:15" s="78" customFormat="1" x14ac:dyDescent="0.2">
      <c r="A241" s="253"/>
      <c r="B241" s="253"/>
      <c r="C241" s="80"/>
      <c r="F241" s="79"/>
      <c r="I241" s="80"/>
      <c r="J241" s="80"/>
      <c r="K241" s="80"/>
      <c r="L241" s="80"/>
      <c r="M241" s="80"/>
      <c r="N241" s="80"/>
      <c r="O241" s="80"/>
    </row>
    <row r="242" spans="1:15" s="78" customFormat="1" x14ac:dyDescent="0.2">
      <c r="A242" s="253"/>
      <c r="B242" s="253"/>
      <c r="C242" s="80"/>
      <c r="F242" s="79"/>
      <c r="I242" s="80"/>
      <c r="J242" s="80"/>
      <c r="K242" s="80"/>
      <c r="L242" s="80"/>
      <c r="M242" s="80"/>
      <c r="N242" s="80"/>
      <c r="O242" s="80"/>
    </row>
    <row r="243" spans="1:15" s="78" customFormat="1" x14ac:dyDescent="0.2">
      <c r="A243" s="253"/>
      <c r="B243" s="253"/>
      <c r="C243" s="80"/>
      <c r="F243" s="79"/>
      <c r="I243" s="80"/>
      <c r="J243" s="80"/>
      <c r="K243" s="80"/>
      <c r="L243" s="80"/>
      <c r="M243" s="80"/>
      <c r="N243" s="80"/>
      <c r="O243" s="80"/>
    </row>
    <row r="244" spans="1:15" s="78" customFormat="1" x14ac:dyDescent="0.2">
      <c r="A244" s="253"/>
      <c r="B244" s="253"/>
      <c r="C244" s="80"/>
      <c r="F244" s="79"/>
      <c r="I244" s="80"/>
      <c r="J244" s="80"/>
      <c r="K244" s="80"/>
      <c r="L244" s="80"/>
      <c r="M244" s="80"/>
      <c r="N244" s="80"/>
      <c r="O244" s="80"/>
    </row>
    <row r="245" spans="1:15" s="78" customFormat="1" x14ac:dyDescent="0.2">
      <c r="A245" s="253"/>
      <c r="B245" s="253"/>
      <c r="C245" s="80"/>
      <c r="F245" s="79"/>
      <c r="I245" s="80"/>
      <c r="J245" s="80"/>
      <c r="K245" s="80"/>
      <c r="L245" s="80"/>
      <c r="M245" s="80"/>
      <c r="N245" s="80"/>
      <c r="O245" s="80"/>
    </row>
    <row r="246" spans="1:15" s="78" customFormat="1" x14ac:dyDescent="0.2">
      <c r="A246" s="253"/>
      <c r="B246" s="253"/>
      <c r="C246" s="80"/>
      <c r="F246" s="79"/>
      <c r="I246" s="80"/>
      <c r="J246" s="80"/>
      <c r="K246" s="80"/>
      <c r="L246" s="80"/>
      <c r="M246" s="80"/>
      <c r="N246" s="80"/>
      <c r="O246" s="80"/>
    </row>
    <row r="247" spans="1:15" s="78" customFormat="1" x14ac:dyDescent="0.2">
      <c r="A247" s="253"/>
      <c r="B247" s="253"/>
      <c r="C247" s="80"/>
      <c r="F247" s="79"/>
      <c r="I247" s="80"/>
      <c r="J247" s="80"/>
      <c r="K247" s="80"/>
      <c r="L247" s="80"/>
      <c r="M247" s="80"/>
      <c r="N247" s="80"/>
      <c r="O247" s="80"/>
    </row>
    <row r="248" spans="1:15" s="78" customFormat="1" x14ac:dyDescent="0.2">
      <c r="A248" s="253"/>
      <c r="B248" s="253"/>
      <c r="C248" s="80"/>
      <c r="F248" s="79"/>
      <c r="I248" s="80"/>
      <c r="J248" s="80"/>
      <c r="K248" s="80"/>
      <c r="L248" s="80"/>
      <c r="M248" s="80"/>
      <c r="N248" s="80"/>
      <c r="O248" s="80"/>
    </row>
    <row r="249" spans="1:15" s="78" customFormat="1" x14ac:dyDescent="0.2">
      <c r="A249" s="253"/>
      <c r="B249" s="253"/>
      <c r="C249" s="80"/>
      <c r="F249" s="79"/>
      <c r="I249" s="80"/>
      <c r="J249" s="80"/>
      <c r="K249" s="80"/>
      <c r="L249" s="80"/>
      <c r="M249" s="80"/>
      <c r="N249" s="80"/>
      <c r="O249" s="80"/>
    </row>
    <row r="250" spans="1:15" s="78" customFormat="1" x14ac:dyDescent="0.2">
      <c r="A250" s="253"/>
      <c r="B250" s="253"/>
      <c r="C250" s="80"/>
      <c r="F250" s="79"/>
      <c r="I250" s="80"/>
      <c r="J250" s="80"/>
      <c r="K250" s="80"/>
      <c r="L250" s="80"/>
      <c r="M250" s="80"/>
      <c r="N250" s="80"/>
      <c r="O250" s="80"/>
    </row>
    <row r="251" spans="1:15" s="78" customFormat="1" x14ac:dyDescent="0.2">
      <c r="A251" s="253"/>
      <c r="B251" s="253"/>
      <c r="C251" s="80"/>
      <c r="F251" s="79"/>
      <c r="I251" s="80"/>
      <c r="J251" s="80"/>
      <c r="K251" s="80"/>
      <c r="L251" s="80"/>
      <c r="M251" s="80"/>
      <c r="N251" s="80"/>
      <c r="O251" s="80"/>
    </row>
    <row r="252" spans="1:15" s="78" customFormat="1" x14ac:dyDescent="0.2">
      <c r="A252" s="253"/>
      <c r="B252" s="253"/>
      <c r="C252" s="80"/>
      <c r="F252" s="79"/>
      <c r="I252" s="80"/>
      <c r="J252" s="80"/>
      <c r="K252" s="80"/>
      <c r="L252" s="80"/>
      <c r="M252" s="80"/>
      <c r="N252" s="80"/>
      <c r="O252" s="80"/>
    </row>
    <row r="253" spans="1:15" s="78" customFormat="1" x14ac:dyDescent="0.2">
      <c r="A253" s="253"/>
      <c r="B253" s="253"/>
      <c r="C253" s="80"/>
      <c r="F253" s="79"/>
      <c r="I253" s="80"/>
      <c r="J253" s="80"/>
      <c r="K253" s="80"/>
      <c r="L253" s="80"/>
      <c r="M253" s="80"/>
      <c r="N253" s="80"/>
      <c r="O253" s="80"/>
    </row>
    <row r="254" spans="1:15" s="78" customFormat="1" x14ac:dyDescent="0.2">
      <c r="A254" s="253"/>
      <c r="B254" s="253"/>
      <c r="C254" s="80"/>
      <c r="F254" s="79"/>
      <c r="I254" s="80"/>
      <c r="J254" s="80"/>
      <c r="K254" s="80"/>
      <c r="L254" s="80"/>
      <c r="M254" s="80"/>
      <c r="N254" s="80"/>
      <c r="O254" s="80"/>
    </row>
    <row r="255" spans="1:15" s="78" customFormat="1" x14ac:dyDescent="0.2">
      <c r="A255" s="253"/>
      <c r="B255" s="253"/>
      <c r="C255" s="80"/>
      <c r="F255" s="79"/>
      <c r="I255" s="80"/>
      <c r="J255" s="80"/>
      <c r="K255" s="80"/>
      <c r="L255" s="80"/>
      <c r="M255" s="80"/>
      <c r="N255" s="80"/>
      <c r="O255" s="80"/>
    </row>
    <row r="256" spans="1:15" s="78" customFormat="1" x14ac:dyDescent="0.2">
      <c r="A256" s="253"/>
      <c r="B256" s="253"/>
      <c r="C256" s="80"/>
      <c r="F256" s="79"/>
      <c r="I256" s="80"/>
      <c r="J256" s="80"/>
      <c r="K256" s="80"/>
      <c r="L256" s="80"/>
      <c r="M256" s="80"/>
      <c r="N256" s="80"/>
      <c r="O256" s="80"/>
    </row>
    <row r="257" spans="1:15" s="78" customFormat="1" x14ac:dyDescent="0.2">
      <c r="A257" s="253"/>
      <c r="B257" s="253"/>
      <c r="C257" s="80"/>
      <c r="F257" s="79"/>
      <c r="I257" s="80"/>
      <c r="J257" s="80"/>
      <c r="K257" s="80"/>
      <c r="L257" s="80"/>
      <c r="M257" s="80"/>
      <c r="N257" s="80"/>
      <c r="O257" s="80"/>
    </row>
    <row r="258" spans="1:15" s="78" customFormat="1" x14ac:dyDescent="0.2">
      <c r="A258" s="253"/>
      <c r="B258" s="253"/>
      <c r="C258" s="80"/>
      <c r="F258" s="79"/>
      <c r="I258" s="80"/>
      <c r="J258" s="80"/>
      <c r="K258" s="80"/>
      <c r="L258" s="80"/>
      <c r="M258" s="80"/>
      <c r="N258" s="80"/>
      <c r="O258" s="80"/>
    </row>
    <row r="259" spans="1:15" s="78" customFormat="1" x14ac:dyDescent="0.2">
      <c r="A259" s="253"/>
      <c r="B259" s="253"/>
      <c r="C259" s="80"/>
      <c r="F259" s="79"/>
      <c r="I259" s="80"/>
      <c r="J259" s="80"/>
      <c r="K259" s="80"/>
      <c r="L259" s="80"/>
      <c r="M259" s="80"/>
      <c r="N259" s="80"/>
      <c r="O259" s="80"/>
    </row>
    <row r="260" spans="1:15" s="78" customFormat="1" x14ac:dyDescent="0.2">
      <c r="A260" s="253"/>
      <c r="B260" s="253"/>
      <c r="C260" s="80"/>
      <c r="F260" s="79"/>
      <c r="I260" s="80"/>
      <c r="J260" s="80"/>
      <c r="K260" s="80"/>
      <c r="L260" s="80"/>
      <c r="M260" s="80"/>
      <c r="N260" s="80"/>
      <c r="O260" s="80"/>
    </row>
    <row r="261" spans="1:15" s="78" customFormat="1" x14ac:dyDescent="0.2">
      <c r="A261" s="253"/>
      <c r="B261" s="253"/>
      <c r="C261" s="80"/>
      <c r="F261" s="79"/>
      <c r="I261" s="80"/>
      <c r="J261" s="80"/>
      <c r="K261" s="80"/>
      <c r="L261" s="80"/>
      <c r="M261" s="80"/>
      <c r="N261" s="80"/>
      <c r="O261" s="80"/>
    </row>
    <row r="262" spans="1:15" s="78" customFormat="1" x14ac:dyDescent="0.2">
      <c r="A262" s="253"/>
      <c r="B262" s="253"/>
      <c r="C262" s="80"/>
      <c r="F262" s="79"/>
      <c r="I262" s="80"/>
      <c r="J262" s="80"/>
      <c r="K262" s="80"/>
      <c r="L262" s="80"/>
      <c r="M262" s="80"/>
      <c r="N262" s="80"/>
      <c r="O262" s="80"/>
    </row>
    <row r="263" spans="1:15" s="78" customFormat="1" x14ac:dyDescent="0.2">
      <c r="A263" s="253"/>
      <c r="B263" s="253"/>
      <c r="C263" s="80"/>
      <c r="F263" s="79"/>
      <c r="I263" s="80"/>
      <c r="J263" s="80"/>
      <c r="K263" s="80"/>
      <c r="L263" s="80"/>
      <c r="M263" s="80"/>
      <c r="N263" s="80"/>
      <c r="O263" s="80"/>
    </row>
    <row r="264" spans="1:15" s="78" customFormat="1" x14ac:dyDescent="0.2">
      <c r="A264" s="253"/>
      <c r="B264" s="253"/>
      <c r="C264" s="80"/>
      <c r="F264" s="79"/>
      <c r="I264" s="80"/>
      <c r="J264" s="80"/>
      <c r="K264" s="80"/>
      <c r="L264" s="80"/>
      <c r="M264" s="80"/>
      <c r="N264" s="80"/>
      <c r="O264" s="80"/>
    </row>
    <row r="265" spans="1:15" s="78" customFormat="1" x14ac:dyDescent="0.2">
      <c r="A265" s="253"/>
      <c r="B265" s="253"/>
      <c r="C265" s="80"/>
      <c r="F265" s="79"/>
      <c r="I265" s="80"/>
      <c r="J265" s="80"/>
      <c r="K265" s="80"/>
      <c r="L265" s="80"/>
      <c r="M265" s="80"/>
      <c r="N265" s="80"/>
      <c r="O265" s="80"/>
    </row>
    <row r="266" spans="1:15" s="78" customFormat="1" x14ac:dyDescent="0.2">
      <c r="A266" s="253"/>
      <c r="B266" s="253"/>
      <c r="C266" s="80"/>
      <c r="F266" s="79"/>
      <c r="I266" s="80"/>
      <c r="J266" s="80"/>
      <c r="K266" s="80"/>
      <c r="L266" s="80"/>
      <c r="M266" s="80"/>
      <c r="N266" s="80"/>
      <c r="O266" s="80"/>
    </row>
    <row r="267" spans="1:15" s="78" customFormat="1" x14ac:dyDescent="0.2">
      <c r="A267" s="253"/>
      <c r="B267" s="253"/>
      <c r="C267" s="80"/>
      <c r="F267" s="79"/>
      <c r="I267" s="80"/>
      <c r="J267" s="80"/>
      <c r="K267" s="80"/>
      <c r="L267" s="80"/>
      <c r="M267" s="80"/>
      <c r="N267" s="80"/>
      <c r="O267" s="80"/>
    </row>
    <row r="268" spans="1:15" s="78" customFormat="1" x14ac:dyDescent="0.2">
      <c r="A268" s="253"/>
      <c r="B268" s="253"/>
      <c r="C268" s="80"/>
      <c r="F268" s="79"/>
      <c r="I268" s="80"/>
      <c r="J268" s="80"/>
      <c r="K268" s="80"/>
      <c r="L268" s="80"/>
      <c r="M268" s="80"/>
      <c r="N268" s="80"/>
      <c r="O268" s="80"/>
    </row>
    <row r="269" spans="1:15" s="78" customFormat="1" x14ac:dyDescent="0.2">
      <c r="A269" s="253"/>
      <c r="B269" s="253"/>
      <c r="C269" s="80"/>
      <c r="F269" s="79"/>
      <c r="I269" s="80"/>
      <c r="J269" s="80"/>
      <c r="K269" s="80"/>
      <c r="L269" s="80"/>
      <c r="M269" s="80"/>
      <c r="N269" s="80"/>
      <c r="O269" s="80"/>
    </row>
    <row r="270" spans="1:15" s="78" customFormat="1" x14ac:dyDescent="0.2">
      <c r="A270" s="253"/>
      <c r="B270" s="253"/>
      <c r="C270" s="80"/>
      <c r="F270" s="79"/>
      <c r="I270" s="80"/>
      <c r="J270" s="80"/>
      <c r="K270" s="80"/>
      <c r="L270" s="80"/>
      <c r="M270" s="80"/>
      <c r="N270" s="80"/>
      <c r="O270" s="80"/>
    </row>
    <row r="271" spans="1:15" s="78" customFormat="1" x14ac:dyDescent="0.2">
      <c r="A271" s="253"/>
      <c r="B271" s="253"/>
      <c r="C271" s="80"/>
      <c r="F271" s="79"/>
      <c r="I271" s="80"/>
      <c r="J271" s="80"/>
      <c r="K271" s="80"/>
      <c r="L271" s="80"/>
      <c r="M271" s="80"/>
      <c r="N271" s="80"/>
      <c r="O271" s="80"/>
    </row>
    <row r="272" spans="1:15" s="78" customFormat="1" x14ac:dyDescent="0.2">
      <c r="A272" s="253"/>
      <c r="B272" s="253"/>
      <c r="C272" s="80"/>
      <c r="F272" s="79"/>
      <c r="I272" s="80"/>
      <c r="J272" s="80"/>
      <c r="K272" s="80"/>
      <c r="L272" s="80"/>
      <c r="M272" s="80"/>
      <c r="N272" s="80"/>
      <c r="O272" s="80"/>
    </row>
    <row r="273" spans="1:15" s="78" customFormat="1" x14ac:dyDescent="0.2">
      <c r="A273" s="253"/>
      <c r="B273" s="253"/>
      <c r="C273" s="80"/>
      <c r="F273" s="79"/>
      <c r="I273" s="80"/>
      <c r="J273" s="80"/>
      <c r="K273" s="80"/>
      <c r="L273" s="80"/>
      <c r="M273" s="80"/>
      <c r="N273" s="80"/>
      <c r="O273" s="80"/>
    </row>
    <row r="274" spans="1:15" s="78" customFormat="1" x14ac:dyDescent="0.2">
      <c r="A274" s="253"/>
      <c r="B274" s="253"/>
      <c r="C274" s="80"/>
      <c r="F274" s="79"/>
      <c r="I274" s="80"/>
      <c r="J274" s="80"/>
      <c r="K274" s="80"/>
      <c r="L274" s="80"/>
      <c r="M274" s="80"/>
      <c r="N274" s="80"/>
      <c r="O274" s="80"/>
    </row>
    <row r="275" spans="1:15" s="78" customFormat="1" x14ac:dyDescent="0.2">
      <c r="A275" s="253"/>
      <c r="B275" s="253"/>
      <c r="C275" s="80"/>
      <c r="F275" s="79"/>
      <c r="I275" s="80"/>
      <c r="J275" s="80"/>
      <c r="K275" s="80"/>
      <c r="L275" s="80"/>
      <c r="M275" s="80"/>
      <c r="N275" s="80"/>
      <c r="O275" s="80"/>
    </row>
    <row r="276" spans="1:15" s="78" customFormat="1" x14ac:dyDescent="0.2">
      <c r="A276" s="253"/>
      <c r="B276" s="253"/>
      <c r="C276" s="80"/>
      <c r="F276" s="79"/>
      <c r="I276" s="80"/>
      <c r="J276" s="80"/>
      <c r="K276" s="80"/>
      <c r="L276" s="80"/>
      <c r="M276" s="80"/>
      <c r="N276" s="80"/>
      <c r="O276" s="80"/>
    </row>
    <row r="277" spans="1:15" s="78" customFormat="1" x14ac:dyDescent="0.2">
      <c r="A277" s="253"/>
      <c r="B277" s="253"/>
      <c r="C277" s="80"/>
      <c r="F277" s="79"/>
      <c r="I277" s="80"/>
      <c r="J277" s="80"/>
      <c r="K277" s="80"/>
      <c r="L277" s="80"/>
      <c r="M277" s="80"/>
      <c r="N277" s="80"/>
      <c r="O277" s="80"/>
    </row>
    <row r="278" spans="1:15" s="78" customFormat="1" x14ac:dyDescent="0.2">
      <c r="A278" s="253"/>
      <c r="B278" s="253"/>
      <c r="C278" s="80"/>
      <c r="F278" s="79"/>
      <c r="I278" s="80"/>
      <c r="J278" s="80"/>
      <c r="K278" s="80"/>
      <c r="L278" s="80"/>
      <c r="M278" s="80"/>
      <c r="N278" s="80"/>
      <c r="O278" s="80"/>
    </row>
    <row r="279" spans="1:15" s="78" customFormat="1" x14ac:dyDescent="0.2">
      <c r="A279" s="253"/>
      <c r="B279" s="253"/>
      <c r="C279" s="80"/>
      <c r="F279" s="79"/>
      <c r="I279" s="80"/>
      <c r="J279" s="80"/>
      <c r="K279" s="80"/>
      <c r="L279" s="80"/>
      <c r="M279" s="80"/>
      <c r="N279" s="80"/>
      <c r="O279" s="80"/>
    </row>
    <row r="280" spans="1:15" s="78" customFormat="1" x14ac:dyDescent="0.2">
      <c r="A280" s="253"/>
      <c r="B280" s="253"/>
      <c r="C280" s="80"/>
      <c r="F280" s="79"/>
      <c r="I280" s="80"/>
      <c r="J280" s="80"/>
      <c r="K280" s="80"/>
      <c r="L280" s="80"/>
      <c r="M280" s="80"/>
      <c r="N280" s="80"/>
      <c r="O280" s="80"/>
    </row>
    <row r="281" spans="1:15" s="78" customFormat="1" x14ac:dyDescent="0.2">
      <c r="A281" s="253"/>
      <c r="B281" s="253"/>
      <c r="C281" s="80"/>
      <c r="F281" s="79"/>
      <c r="I281" s="80"/>
      <c r="J281" s="80"/>
      <c r="K281" s="80"/>
      <c r="L281" s="80"/>
      <c r="M281" s="80"/>
      <c r="N281" s="80"/>
      <c r="O281" s="80"/>
    </row>
    <row r="282" spans="1:15" s="78" customFormat="1" x14ac:dyDescent="0.2">
      <c r="A282" s="253"/>
      <c r="B282" s="253"/>
      <c r="C282" s="80"/>
      <c r="F282" s="79"/>
      <c r="I282" s="80"/>
      <c r="J282" s="80"/>
      <c r="K282" s="80"/>
      <c r="L282" s="80"/>
      <c r="M282" s="80"/>
      <c r="N282" s="80"/>
      <c r="O282" s="80"/>
    </row>
    <row r="283" spans="1:15" s="78" customFormat="1" x14ac:dyDescent="0.2">
      <c r="A283" s="253"/>
      <c r="B283" s="253"/>
      <c r="C283" s="80"/>
      <c r="F283" s="79"/>
      <c r="I283" s="80"/>
      <c r="J283" s="80"/>
      <c r="K283" s="80"/>
      <c r="L283" s="80"/>
      <c r="M283" s="80"/>
      <c r="N283" s="80"/>
      <c r="O283" s="80"/>
    </row>
    <row r="284" spans="1:15" s="78" customFormat="1" x14ac:dyDescent="0.2">
      <c r="A284" s="253"/>
      <c r="B284" s="253"/>
      <c r="C284" s="80"/>
      <c r="F284" s="79"/>
      <c r="I284" s="80"/>
      <c r="J284" s="80"/>
      <c r="K284" s="80"/>
      <c r="L284" s="80"/>
      <c r="M284" s="80"/>
      <c r="N284" s="80"/>
      <c r="O284" s="80"/>
    </row>
    <row r="285" spans="1:15" s="78" customFormat="1" x14ac:dyDescent="0.2">
      <c r="A285" s="253"/>
      <c r="B285" s="253"/>
      <c r="C285" s="80"/>
      <c r="F285" s="79"/>
      <c r="I285" s="80"/>
      <c r="J285" s="80"/>
      <c r="K285" s="80"/>
      <c r="L285" s="80"/>
      <c r="M285" s="80"/>
      <c r="N285" s="80"/>
      <c r="O285" s="80"/>
    </row>
    <row r="286" spans="1:15" s="78" customFormat="1" x14ac:dyDescent="0.2">
      <c r="A286" s="253"/>
      <c r="B286" s="253"/>
      <c r="C286" s="80"/>
      <c r="F286" s="79"/>
      <c r="I286" s="80"/>
      <c r="J286" s="80"/>
      <c r="K286" s="80"/>
      <c r="L286" s="80"/>
      <c r="M286" s="80"/>
      <c r="N286" s="80"/>
      <c r="O286" s="80"/>
    </row>
    <row r="287" spans="1:15" s="78" customFormat="1" x14ac:dyDescent="0.2">
      <c r="A287" s="253"/>
      <c r="B287" s="253"/>
      <c r="C287" s="80"/>
      <c r="F287" s="79"/>
      <c r="I287" s="80"/>
      <c r="J287" s="80"/>
      <c r="K287" s="80"/>
      <c r="L287" s="80"/>
      <c r="M287" s="80"/>
      <c r="N287" s="80"/>
      <c r="O287" s="80"/>
    </row>
    <row r="288" spans="1:15" s="78" customFormat="1" x14ac:dyDescent="0.2">
      <c r="A288" s="253"/>
      <c r="B288" s="253"/>
      <c r="C288" s="80"/>
      <c r="F288" s="79"/>
      <c r="I288" s="80"/>
      <c r="J288" s="80"/>
      <c r="K288" s="80"/>
      <c r="L288" s="80"/>
      <c r="M288" s="80"/>
      <c r="N288" s="80"/>
      <c r="O288" s="80"/>
    </row>
    <row r="289" spans="1:15" s="78" customFormat="1" x14ac:dyDescent="0.2">
      <c r="A289" s="253"/>
      <c r="B289" s="253"/>
      <c r="C289" s="80"/>
      <c r="F289" s="79"/>
      <c r="I289" s="80"/>
      <c r="J289" s="80"/>
      <c r="K289" s="80"/>
      <c r="L289" s="80"/>
      <c r="M289" s="80"/>
      <c r="N289" s="80"/>
      <c r="O289" s="80"/>
    </row>
    <row r="290" spans="1:15" s="78" customFormat="1" x14ac:dyDescent="0.2">
      <c r="A290" s="253"/>
      <c r="B290" s="253"/>
      <c r="C290" s="80"/>
      <c r="F290" s="79"/>
      <c r="I290" s="80"/>
      <c r="J290" s="80"/>
      <c r="K290" s="80"/>
      <c r="L290" s="80"/>
      <c r="M290" s="80"/>
      <c r="N290" s="80"/>
      <c r="O290" s="80"/>
    </row>
    <row r="291" spans="1:15" s="78" customFormat="1" x14ac:dyDescent="0.2">
      <c r="A291" s="253"/>
      <c r="B291" s="253"/>
      <c r="C291" s="80"/>
      <c r="F291" s="79"/>
      <c r="I291" s="80"/>
      <c r="J291" s="80"/>
      <c r="K291" s="80"/>
      <c r="L291" s="80"/>
      <c r="M291" s="80"/>
      <c r="N291" s="80"/>
      <c r="O291" s="80"/>
    </row>
    <row r="292" spans="1:15" s="78" customFormat="1" x14ac:dyDescent="0.2">
      <c r="A292" s="253"/>
      <c r="B292" s="253"/>
      <c r="C292" s="80"/>
      <c r="F292" s="79"/>
      <c r="I292" s="80"/>
      <c r="J292" s="80"/>
      <c r="K292" s="80"/>
      <c r="L292" s="80"/>
      <c r="M292" s="80"/>
      <c r="N292" s="80"/>
      <c r="O292" s="80"/>
    </row>
    <row r="293" spans="1:15" s="78" customFormat="1" x14ac:dyDescent="0.2">
      <c r="A293" s="253"/>
      <c r="B293" s="253"/>
      <c r="C293" s="80"/>
      <c r="F293" s="79"/>
      <c r="I293" s="80"/>
      <c r="J293" s="80"/>
      <c r="K293" s="80"/>
      <c r="L293" s="80"/>
      <c r="M293" s="80"/>
      <c r="N293" s="80"/>
      <c r="O293" s="80"/>
    </row>
    <row r="294" spans="1:15" s="78" customFormat="1" x14ac:dyDescent="0.2">
      <c r="A294" s="253"/>
      <c r="B294" s="253"/>
      <c r="C294" s="80"/>
      <c r="F294" s="79"/>
      <c r="I294" s="80"/>
      <c r="J294" s="80"/>
      <c r="K294" s="80"/>
      <c r="L294" s="80"/>
      <c r="M294" s="80"/>
      <c r="N294" s="80"/>
      <c r="O294" s="80"/>
    </row>
    <row r="295" spans="1:15" s="78" customFormat="1" x14ac:dyDescent="0.2">
      <c r="A295" s="253"/>
      <c r="B295" s="253"/>
      <c r="C295" s="80"/>
      <c r="F295" s="79"/>
      <c r="I295" s="80"/>
      <c r="J295" s="80"/>
      <c r="K295" s="80"/>
      <c r="L295" s="80"/>
      <c r="M295" s="80"/>
      <c r="N295" s="80"/>
      <c r="O295" s="80"/>
    </row>
    <row r="296" spans="1:15" s="78" customFormat="1" x14ac:dyDescent="0.2">
      <c r="A296" s="253"/>
      <c r="B296" s="253"/>
      <c r="C296" s="80"/>
      <c r="F296" s="79"/>
      <c r="I296" s="80"/>
      <c r="J296" s="80"/>
      <c r="K296" s="80"/>
      <c r="L296" s="80"/>
      <c r="M296" s="80"/>
      <c r="N296" s="80"/>
      <c r="O296" s="80"/>
    </row>
    <row r="297" spans="1:15" s="78" customFormat="1" x14ac:dyDescent="0.2">
      <c r="A297" s="253"/>
      <c r="B297" s="253"/>
      <c r="C297" s="80"/>
      <c r="F297" s="79"/>
      <c r="I297" s="80"/>
      <c r="J297" s="80"/>
      <c r="K297" s="80"/>
      <c r="L297" s="80"/>
      <c r="M297" s="80"/>
      <c r="N297" s="80"/>
      <c r="O297" s="80"/>
    </row>
    <row r="298" spans="1:15" s="78" customFormat="1" x14ac:dyDescent="0.2">
      <c r="A298" s="253"/>
      <c r="B298" s="253"/>
      <c r="C298" s="80"/>
      <c r="F298" s="79"/>
      <c r="I298" s="80"/>
      <c r="J298" s="80"/>
      <c r="K298" s="80"/>
      <c r="L298" s="80"/>
      <c r="M298" s="80"/>
      <c r="N298" s="80"/>
      <c r="O298" s="80"/>
    </row>
    <row r="299" spans="1:15" s="78" customFormat="1" ht="13.5" thickBot="1" x14ac:dyDescent="0.25">
      <c r="A299" s="253"/>
      <c r="B299" s="253"/>
      <c r="C299" s="80"/>
      <c r="F299" s="79"/>
      <c r="I299" s="80"/>
      <c r="J299" s="80"/>
      <c r="K299" s="80"/>
      <c r="L299" s="80"/>
      <c r="M299" s="80"/>
      <c r="N299" s="80"/>
      <c r="O299" s="80"/>
    </row>
    <row r="300" spans="1:15" s="78" customFormat="1" x14ac:dyDescent="0.2">
      <c r="A300" s="253"/>
      <c r="B300" s="407" t="s">
        <v>223</v>
      </c>
      <c r="C300" s="408"/>
      <c r="D300" s="409"/>
      <c r="E300" s="267">
        <v>17256</v>
      </c>
      <c r="F300" s="269" t="s">
        <v>222</v>
      </c>
      <c r="G300" s="267" t="s">
        <v>221</v>
      </c>
      <c r="H300" s="419">
        <v>4600</v>
      </c>
      <c r="I300" s="80"/>
      <c r="J300" s="80"/>
      <c r="K300" s="80"/>
      <c r="L300" s="80"/>
      <c r="M300" s="80"/>
      <c r="N300" s="80"/>
      <c r="O300" s="80"/>
    </row>
    <row r="301" spans="1:15" s="78" customFormat="1" ht="13.5" thickBot="1" x14ac:dyDescent="0.25">
      <c r="A301" s="253"/>
      <c r="B301" s="421" t="s">
        <v>220</v>
      </c>
      <c r="C301" s="402"/>
      <c r="D301" s="403"/>
      <c r="E301" s="266">
        <v>32150</v>
      </c>
      <c r="F301" s="268" t="s">
        <v>219</v>
      </c>
      <c r="G301" s="266" t="s">
        <v>218</v>
      </c>
      <c r="H301" s="420"/>
      <c r="I301" s="80"/>
      <c r="J301" s="80"/>
      <c r="K301" s="80"/>
      <c r="L301" s="80"/>
      <c r="M301" s="80"/>
      <c r="N301" s="80"/>
      <c r="O301" s="80"/>
    </row>
    <row r="302" spans="1:15" s="78" customFormat="1" x14ac:dyDescent="0.2">
      <c r="A302" s="253"/>
      <c r="B302" s="253"/>
      <c r="C302" s="80"/>
      <c r="F302" s="79"/>
      <c r="I302" s="80"/>
      <c r="J302" s="80"/>
      <c r="K302" s="80"/>
      <c r="L302" s="80"/>
      <c r="M302" s="80"/>
      <c r="N302" s="80"/>
      <c r="O302" s="80"/>
    </row>
    <row r="303" spans="1:15" s="78" customFormat="1" x14ac:dyDescent="0.2">
      <c r="A303" s="253"/>
      <c r="B303" s="253"/>
      <c r="C303" s="80"/>
      <c r="F303" s="79"/>
      <c r="I303" s="80"/>
      <c r="J303" s="80"/>
      <c r="K303" s="80"/>
      <c r="L303" s="80"/>
      <c r="M303" s="80"/>
      <c r="N303" s="80"/>
      <c r="O303" s="80"/>
    </row>
    <row r="315" spans="2:8" ht="13.5" thickBot="1" x14ac:dyDescent="0.25"/>
    <row r="316" spans="2:8" x14ac:dyDescent="0.2">
      <c r="B316" s="407" t="s">
        <v>223</v>
      </c>
      <c r="C316" s="408"/>
      <c r="D316" s="409"/>
      <c r="E316" s="267">
        <v>17256</v>
      </c>
      <c r="F316" s="269" t="s">
        <v>222</v>
      </c>
      <c r="G316" s="267" t="s">
        <v>221</v>
      </c>
      <c r="H316" s="419">
        <v>4600</v>
      </c>
    </row>
    <row r="317" spans="2:8" ht="13.5" thickBot="1" x14ac:dyDescent="0.25">
      <c r="B317" s="401" t="s">
        <v>220</v>
      </c>
      <c r="C317" s="402"/>
      <c r="D317" s="403"/>
      <c r="E317" s="266">
        <v>32150</v>
      </c>
      <c r="F317" s="268" t="s">
        <v>219</v>
      </c>
      <c r="G317" s="266" t="s">
        <v>218</v>
      </c>
      <c r="H317" s="420"/>
    </row>
  </sheetData>
  <sheetProtection selectLockedCells="1"/>
  <mergeCells count="186">
    <mergeCell ref="B43:D43"/>
    <mergeCell ref="A15:A16"/>
    <mergeCell ref="A17:A18"/>
    <mergeCell ref="A35:A36"/>
    <mergeCell ref="B35:D35"/>
    <mergeCell ref="H35:H36"/>
    <mergeCell ref="B36:D36"/>
    <mergeCell ref="H27:H28"/>
    <mergeCell ref="B28:D28"/>
    <mergeCell ref="B29:D29"/>
    <mergeCell ref="A19:A20"/>
    <mergeCell ref="B37:D37"/>
    <mergeCell ref="H37:H38"/>
    <mergeCell ref="B38:D38"/>
    <mergeCell ref="B27:D27"/>
    <mergeCell ref="A45:A46"/>
    <mergeCell ref="B45:D45"/>
    <mergeCell ref="H45:H46"/>
    <mergeCell ref="B46:D46"/>
    <mergeCell ref="A43:A44"/>
    <mergeCell ref="B41:D41"/>
    <mergeCell ref="B26:D26"/>
    <mergeCell ref="A39:A40"/>
    <mergeCell ref="B39:D39"/>
    <mergeCell ref="H39:H40"/>
    <mergeCell ref="B40:D40"/>
    <mergeCell ref="A37:A38"/>
    <mergeCell ref="H29:H30"/>
    <mergeCell ref="B30:D30"/>
    <mergeCell ref="B56:D56"/>
    <mergeCell ref="B51:D51"/>
    <mergeCell ref="A47:A48"/>
    <mergeCell ref="A21:A22"/>
    <mergeCell ref="A27:A28"/>
    <mergeCell ref="A29:A30"/>
    <mergeCell ref="A23:A24"/>
    <mergeCell ref="A25:A26"/>
    <mergeCell ref="A51:A52"/>
    <mergeCell ref="A41:A42"/>
    <mergeCell ref="H47:H48"/>
    <mergeCell ref="H43:H44"/>
    <mergeCell ref="H15:H16"/>
    <mergeCell ref="B44:D44"/>
    <mergeCell ref="A61:A62"/>
    <mergeCell ref="B61:D61"/>
    <mergeCell ref="B62:D62"/>
    <mergeCell ref="A59:A60"/>
    <mergeCell ref="B59:D59"/>
    <mergeCell ref="B55:D55"/>
    <mergeCell ref="A65:A66"/>
    <mergeCell ref="B65:D65"/>
    <mergeCell ref="B77:D77"/>
    <mergeCell ref="B47:D47"/>
    <mergeCell ref="B48:D48"/>
    <mergeCell ref="B49:D49"/>
    <mergeCell ref="A53:A54"/>
    <mergeCell ref="B53:D53"/>
    <mergeCell ref="B54:D54"/>
    <mergeCell ref="A49:A50"/>
    <mergeCell ref="H77:H78"/>
    <mergeCell ref="E93:F94"/>
    <mergeCell ref="G93:H94"/>
    <mergeCell ref="H41:H42"/>
    <mergeCell ref="B42:D42"/>
    <mergeCell ref="H59:H60"/>
    <mergeCell ref="B60:D60"/>
    <mergeCell ref="B57:D57"/>
    <mergeCell ref="H57:H58"/>
    <mergeCell ref="B83:D83"/>
    <mergeCell ref="A89:A90"/>
    <mergeCell ref="B89:D89"/>
    <mergeCell ref="H89:H90"/>
    <mergeCell ref="B90:D90"/>
    <mergeCell ref="E95:F95"/>
    <mergeCell ref="A75:A76"/>
    <mergeCell ref="B75:D75"/>
    <mergeCell ref="H75:H76"/>
    <mergeCell ref="B76:D76"/>
    <mergeCell ref="A77:A78"/>
    <mergeCell ref="H83:H84"/>
    <mergeCell ref="B84:D84"/>
    <mergeCell ref="A85:A86"/>
    <mergeCell ref="B85:D85"/>
    <mergeCell ref="H87:H88"/>
    <mergeCell ref="B88:D88"/>
    <mergeCell ref="G95:H95"/>
    <mergeCell ref="A98:H98"/>
    <mergeCell ref="A71:A72"/>
    <mergeCell ref="B71:D71"/>
    <mergeCell ref="H71:H72"/>
    <mergeCell ref="B72:D72"/>
    <mergeCell ref="A73:A74"/>
    <mergeCell ref="B73:D73"/>
    <mergeCell ref="H73:H74"/>
    <mergeCell ref="B74:D74"/>
    <mergeCell ref="A97:H97"/>
    <mergeCell ref="E92:H92"/>
    <mergeCell ref="B78:D78"/>
    <mergeCell ref="A79:A80"/>
    <mergeCell ref="B79:D79"/>
    <mergeCell ref="H79:H80"/>
    <mergeCell ref="B80:D80"/>
    <mergeCell ref="A81:A82"/>
    <mergeCell ref="B81:D81"/>
    <mergeCell ref="H81:H82"/>
    <mergeCell ref="B82:D82"/>
    <mergeCell ref="H85:H86"/>
    <mergeCell ref="B86:D86"/>
    <mergeCell ref="A87:A88"/>
    <mergeCell ref="B87:D87"/>
    <mergeCell ref="A69:A70"/>
    <mergeCell ref="B69:D69"/>
    <mergeCell ref="H69:H70"/>
    <mergeCell ref="B70:D70"/>
    <mergeCell ref="A83:A84"/>
    <mergeCell ref="H49:H50"/>
    <mergeCell ref="B50:D50"/>
    <mergeCell ref="A63:A64"/>
    <mergeCell ref="B63:D63"/>
    <mergeCell ref="H63:H64"/>
    <mergeCell ref="B64:D64"/>
    <mergeCell ref="H53:H54"/>
    <mergeCell ref="A57:A58"/>
    <mergeCell ref="H51:H52"/>
    <mergeCell ref="B52:D52"/>
    <mergeCell ref="H67:H68"/>
    <mergeCell ref="B58:D58"/>
    <mergeCell ref="A55:A56"/>
    <mergeCell ref="H61:H62"/>
    <mergeCell ref="H65:H66"/>
    <mergeCell ref="B66:D66"/>
    <mergeCell ref="H55:H56"/>
    <mergeCell ref="A67:A68"/>
    <mergeCell ref="B67:D67"/>
    <mergeCell ref="B68:D68"/>
    <mergeCell ref="F9:F10"/>
    <mergeCell ref="B19:D19"/>
    <mergeCell ref="H19:H20"/>
    <mergeCell ref="B20:D20"/>
    <mergeCell ref="B12:D12"/>
    <mergeCell ref="B15:D15"/>
    <mergeCell ref="H13:H14"/>
    <mergeCell ref="H11:H12"/>
    <mergeCell ref="G9:G10"/>
    <mergeCell ref="E9:E10"/>
    <mergeCell ref="H31:H32"/>
    <mergeCell ref="B32:D32"/>
    <mergeCell ref="H21:H22"/>
    <mergeCell ref="B17:D17"/>
    <mergeCell ref="H17:H18"/>
    <mergeCell ref="B18:D18"/>
    <mergeCell ref="B24:D24"/>
    <mergeCell ref="B25:D25"/>
    <mergeCell ref="H25:H26"/>
    <mergeCell ref="B21:D21"/>
    <mergeCell ref="A33:A34"/>
    <mergeCell ref="B33:D33"/>
    <mergeCell ref="H33:H34"/>
    <mergeCell ref="B34:D34"/>
    <mergeCell ref="A31:A32"/>
    <mergeCell ref="B31:D31"/>
    <mergeCell ref="E7:F7"/>
    <mergeCell ref="B300:D300"/>
    <mergeCell ref="H300:H301"/>
    <mergeCell ref="B301:D301"/>
    <mergeCell ref="B316:D316"/>
    <mergeCell ref="H316:H317"/>
    <mergeCell ref="B317:D317"/>
    <mergeCell ref="B22:D22"/>
    <mergeCell ref="B23:D23"/>
    <mergeCell ref="H23:H24"/>
    <mergeCell ref="A2:H2"/>
    <mergeCell ref="C5:G5"/>
    <mergeCell ref="A6:B6"/>
    <mergeCell ref="A3:H3"/>
    <mergeCell ref="A4:H4"/>
    <mergeCell ref="E6:F6"/>
    <mergeCell ref="B16:D16"/>
    <mergeCell ref="A7:B7"/>
    <mergeCell ref="A13:A14"/>
    <mergeCell ref="B13:D13"/>
    <mergeCell ref="B14:D14"/>
    <mergeCell ref="A11:A12"/>
    <mergeCell ref="B11:D11"/>
    <mergeCell ref="A9:A10"/>
    <mergeCell ref="B9:D10"/>
  </mergeCells>
  <printOptions horizontalCentered="1"/>
  <pageMargins left="0.19685039370078741" right="0.19685039370078741" top="0.24" bottom="0.19685039370078741" header="0" footer="0"/>
  <pageSetup paperSize="9" scale="95" orientation="portrait" r:id="rId1"/>
  <headerFooter alignWithMargins="0">
    <oddHeader>&amp;L&amp;G&amp;R&amp;G</oddHeader>
  </headerFooter>
  <rowBreaks count="1" manualBreakCount="1">
    <brk id="64" max="16383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S1000"/>
  <sheetViews>
    <sheetView showGridLines="0" showZeros="0" zoomScaleNormal="50" workbookViewId="0">
      <pane ySplit="11" topLeftCell="A93" activePane="bottomLeft" state="frozen"/>
      <selection activeCell="B92" sqref="B92:B93"/>
      <selection pane="bottomLeft" activeCell="B92" sqref="B92:B93"/>
    </sheetView>
  </sheetViews>
  <sheetFormatPr defaultRowHeight="12.75" x14ac:dyDescent="0.25"/>
  <cols>
    <col min="1" max="1" width="8.85546875" style="150" customWidth="1"/>
    <col min="2" max="2" width="5.7109375" style="150" customWidth="1"/>
    <col min="3" max="3" width="5.7109375" style="70" hidden="1" customWidth="1"/>
    <col min="4" max="4" width="18.140625" style="170" bestFit="1" customWidth="1"/>
    <col min="5" max="5" width="4.7109375" style="170" customWidth="1"/>
    <col min="6" max="6" width="12.7109375" style="170" customWidth="1"/>
    <col min="7" max="7" width="1.7109375" style="150" customWidth="1"/>
    <col min="8" max="9" width="9.85546875" style="150" customWidth="1"/>
    <col min="10" max="10" width="1.7109375" style="150" customWidth="1"/>
    <col min="11" max="12" width="9.85546875" style="150" customWidth="1"/>
    <col min="13" max="13" width="1.7109375" style="170" customWidth="1"/>
    <col min="14" max="15" width="9.85546875" style="170" customWidth="1"/>
    <col min="16" max="16" width="1.7109375" style="170" customWidth="1"/>
    <col min="17" max="17" width="9.85546875" style="164" customWidth="1"/>
    <col min="18" max="18" width="9.85546875" style="170" customWidth="1"/>
    <col min="19" max="19" width="10.140625" style="150" customWidth="1"/>
    <col min="20" max="16384" width="9.140625" style="150"/>
  </cols>
  <sheetData>
    <row r="1" spans="1:19" ht="30" customHeight="1" x14ac:dyDescent="0.2">
      <c r="A1" s="669" t="s">
        <v>395</v>
      </c>
      <c r="B1" s="669"/>
      <c r="C1" s="669"/>
      <c r="D1" s="669"/>
      <c r="E1" s="669"/>
      <c r="F1" s="669"/>
      <c r="G1" s="669"/>
      <c r="H1" s="669"/>
      <c r="I1" s="669"/>
      <c r="J1" s="669"/>
      <c r="K1" s="669"/>
      <c r="L1" s="669"/>
      <c r="M1" s="669"/>
      <c r="N1" s="669"/>
      <c r="O1" s="669"/>
      <c r="P1" s="669"/>
      <c r="Q1" s="669"/>
      <c r="R1" s="669"/>
    </row>
    <row r="2" spans="1:19" s="384" customFormat="1" ht="11.25" x14ac:dyDescent="0.25">
      <c r="A2" s="783" t="s">
        <v>0</v>
      </c>
      <c r="B2" s="784"/>
      <c r="C2" s="784"/>
      <c r="D2" s="784"/>
      <c r="E2" s="784"/>
      <c r="F2" s="784"/>
      <c r="G2" s="784"/>
      <c r="H2" s="784"/>
      <c r="I2" s="784"/>
      <c r="J2" s="784"/>
      <c r="K2" s="784"/>
      <c r="L2" s="784"/>
      <c r="M2" s="784"/>
      <c r="N2" s="784"/>
      <c r="O2" s="784"/>
      <c r="P2" s="784"/>
      <c r="Q2" s="784"/>
      <c r="R2" s="785"/>
    </row>
    <row r="3" spans="1:19" s="153" customFormat="1" ht="26.25" x14ac:dyDescent="0.25">
      <c r="A3" s="782" t="s">
        <v>272</v>
      </c>
      <c r="B3" s="782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</row>
    <row r="4" spans="1:19" ht="9" customHeight="1" x14ac:dyDescent="0.25">
      <c r="A4" s="654"/>
      <c r="B4" s="654"/>
      <c r="C4" s="654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</row>
    <row r="5" spans="1:19" s="156" customFormat="1" ht="13.9" customHeight="1" x14ac:dyDescent="0.25">
      <c r="A5" s="678" t="s">
        <v>1</v>
      </c>
      <c r="B5" s="678"/>
      <c r="C5" s="678"/>
      <c r="D5" s="678"/>
      <c r="E5" s="685" t="s">
        <v>2</v>
      </c>
      <c r="F5" s="687"/>
      <c r="G5" s="685" t="s">
        <v>3</v>
      </c>
      <c r="H5" s="686"/>
      <c r="I5" s="686"/>
      <c r="J5" s="686"/>
      <c r="K5" s="687"/>
      <c r="L5" s="802" t="s">
        <v>4</v>
      </c>
      <c r="M5" s="802"/>
      <c r="N5" s="802"/>
      <c r="O5" s="802"/>
      <c r="P5" s="800" t="s">
        <v>5</v>
      </c>
      <c r="Q5" s="801"/>
      <c r="R5" s="400" t="s">
        <v>6</v>
      </c>
    </row>
    <row r="6" spans="1:19" s="398" customFormat="1" x14ac:dyDescent="0.2">
      <c r="A6" s="809" t="s">
        <v>216</v>
      </c>
      <c r="B6" s="809"/>
      <c r="C6" s="809"/>
      <c r="D6" s="809"/>
      <c r="E6" s="766" t="s">
        <v>271</v>
      </c>
      <c r="F6" s="767"/>
      <c r="G6" s="688" t="s">
        <v>28</v>
      </c>
      <c r="H6" s="689"/>
      <c r="I6" s="689"/>
      <c r="J6" s="689"/>
      <c r="K6" s="690"/>
      <c r="L6" s="707" t="s">
        <v>343</v>
      </c>
      <c r="M6" s="707"/>
      <c r="N6" s="707"/>
      <c r="O6" s="707"/>
      <c r="P6" s="705" t="s">
        <v>32</v>
      </c>
      <c r="Q6" s="706"/>
      <c r="R6" s="399" t="s">
        <v>30</v>
      </c>
    </row>
    <row r="7" spans="1:19" s="153" customFormat="1" ht="13.15" hidden="1" customHeight="1" thickTop="1" x14ac:dyDescent="0.25">
      <c r="A7" s="397"/>
      <c r="B7" s="397"/>
      <c r="C7" s="396">
        <v>0</v>
      </c>
      <c r="D7" s="395"/>
      <c r="E7" s="395"/>
      <c r="F7" s="394"/>
      <c r="G7" s="394"/>
      <c r="H7" s="393"/>
      <c r="I7" s="393"/>
      <c r="J7" s="393"/>
      <c r="K7" s="390"/>
      <c r="L7" s="390"/>
      <c r="M7" s="390"/>
      <c r="N7" s="392"/>
      <c r="O7" s="391"/>
      <c r="P7" s="391"/>
      <c r="Q7" s="390"/>
      <c r="R7" s="390"/>
    </row>
    <row r="8" spans="1:19" ht="16.899999999999999" customHeight="1" x14ac:dyDescent="0.25">
      <c r="A8" s="389"/>
      <c r="B8" s="389"/>
      <c r="C8" s="388"/>
      <c r="D8" s="389"/>
      <c r="E8" s="389"/>
      <c r="F8" s="768"/>
      <c r="G8" s="768"/>
      <c r="H8" s="768"/>
      <c r="I8" s="768"/>
      <c r="J8" s="768"/>
      <c r="K8" s="768"/>
      <c r="L8" s="768"/>
      <c r="M8" s="768"/>
      <c r="N8" s="768"/>
      <c r="O8" s="768"/>
      <c r="P8" s="768"/>
      <c r="Q8" s="768"/>
      <c r="R8" s="388"/>
    </row>
    <row r="9" spans="1:19" ht="6" customHeight="1" x14ac:dyDescent="0.25">
      <c r="A9" s="810" t="s">
        <v>58</v>
      </c>
      <c r="B9" s="812" t="s">
        <v>59</v>
      </c>
      <c r="C9" s="814">
        <v>18</v>
      </c>
      <c r="D9" s="816" t="s">
        <v>11</v>
      </c>
      <c r="E9" s="792" t="s">
        <v>12</v>
      </c>
      <c r="F9" s="792" t="s">
        <v>13</v>
      </c>
      <c r="G9" s="387"/>
      <c r="H9" s="386"/>
      <c r="I9" s="384"/>
      <c r="J9" s="385"/>
      <c r="K9" s="384"/>
      <c r="L9" s="384"/>
      <c r="M9" s="384"/>
      <c r="N9" s="384"/>
      <c r="O9" s="384"/>
      <c r="P9" s="384"/>
      <c r="Q9" s="385"/>
      <c r="R9" s="384"/>
    </row>
    <row r="10" spans="1:19" ht="9.75" customHeight="1" x14ac:dyDescent="0.25">
      <c r="A10" s="811"/>
      <c r="B10" s="813"/>
      <c r="C10" s="814"/>
      <c r="D10" s="816"/>
      <c r="E10" s="792"/>
      <c r="F10" s="792"/>
      <c r="G10" s="383"/>
      <c r="H10" s="180"/>
      <c r="I10" s="769" t="s">
        <v>394</v>
      </c>
      <c r="J10" s="769"/>
      <c r="K10" s="769"/>
      <c r="L10" s="769" t="s">
        <v>393</v>
      </c>
      <c r="M10" s="769"/>
      <c r="N10" s="769"/>
      <c r="O10" s="769" t="s">
        <v>392</v>
      </c>
      <c r="P10" s="769"/>
      <c r="Q10" s="769"/>
      <c r="R10" s="792" t="s">
        <v>61</v>
      </c>
    </row>
    <row r="11" spans="1:19" s="174" customFormat="1" ht="9.75" customHeight="1" thickBot="1" x14ac:dyDescent="0.3">
      <c r="A11" s="811"/>
      <c r="B11" s="813"/>
      <c r="C11" s="815"/>
      <c r="D11" s="817"/>
      <c r="E11" s="793"/>
      <c r="F11" s="793"/>
      <c r="G11" s="382"/>
      <c r="H11" s="381"/>
      <c r="I11" s="770" t="s">
        <v>391</v>
      </c>
      <c r="J11" s="770"/>
      <c r="K11" s="770"/>
      <c r="L11" s="770" t="s">
        <v>391</v>
      </c>
      <c r="M11" s="770"/>
      <c r="N11" s="770"/>
      <c r="O11" s="827" t="s">
        <v>391</v>
      </c>
      <c r="P11" s="827"/>
      <c r="Q11" s="827"/>
      <c r="R11" s="827"/>
    </row>
    <row r="12" spans="1:19" s="174" customFormat="1" ht="9" customHeight="1" x14ac:dyDescent="0.2">
      <c r="A12" s="786" t="s">
        <v>390</v>
      </c>
      <c r="B12" s="788">
        <v>1</v>
      </c>
      <c r="C12" s="807">
        <v>1</v>
      </c>
      <c r="D12" s="357" t="s">
        <v>357</v>
      </c>
      <c r="E12" s="356" t="s">
        <v>78</v>
      </c>
      <c r="F12" s="355" t="s">
        <v>341</v>
      </c>
      <c r="G12" s="696" t="s">
        <v>357</v>
      </c>
      <c r="H12" s="697"/>
      <c r="I12" s="697"/>
      <c r="J12" s="372"/>
      <c r="K12" s="371"/>
      <c r="L12" s="371"/>
      <c r="M12" s="370"/>
      <c r="N12" s="370"/>
      <c r="O12" s="370"/>
      <c r="P12" s="380"/>
      <c r="Q12" s="168"/>
      <c r="R12" s="168"/>
    </row>
    <row r="13" spans="1:19" s="70" customFormat="1" ht="9" customHeight="1" x14ac:dyDescent="0.2">
      <c r="A13" s="787"/>
      <c r="B13" s="789"/>
      <c r="C13" s="808"/>
      <c r="D13" s="351" t="s">
        <v>355</v>
      </c>
      <c r="E13" s="350" t="s">
        <v>389</v>
      </c>
      <c r="F13" s="349" t="s">
        <v>185</v>
      </c>
      <c r="G13" s="693" t="s">
        <v>355</v>
      </c>
      <c r="H13" s="694"/>
      <c r="I13" s="694"/>
      <c r="J13" s="326"/>
      <c r="K13" s="318"/>
      <c r="L13" s="318"/>
      <c r="M13" s="352"/>
      <c r="N13" s="304"/>
      <c r="O13" s="304"/>
      <c r="P13" s="217"/>
      <c r="Q13" s="343"/>
      <c r="R13" s="343"/>
      <c r="S13" s="330"/>
    </row>
    <row r="14" spans="1:19" s="70" customFormat="1" ht="9" customHeight="1" x14ac:dyDescent="0.2">
      <c r="A14" s="794" t="s">
        <v>62</v>
      </c>
      <c r="B14" s="796">
        <v>2</v>
      </c>
      <c r="C14" s="805" t="s">
        <v>292</v>
      </c>
      <c r="D14" s="365" t="s">
        <v>292</v>
      </c>
      <c r="E14" s="364" t="s">
        <v>62</v>
      </c>
      <c r="F14" s="363" t="s">
        <v>62</v>
      </c>
      <c r="G14" s="320">
        <v>1</v>
      </c>
      <c r="H14" s="692"/>
      <c r="I14" s="747"/>
      <c r="J14" s="348"/>
      <c r="K14" s="318"/>
      <c r="L14" s="318"/>
      <c r="M14" s="352"/>
      <c r="N14" s="304"/>
      <c r="O14" s="304"/>
      <c r="P14" s="217"/>
      <c r="Q14" s="343"/>
      <c r="R14" s="343"/>
      <c r="S14" s="330"/>
    </row>
    <row r="15" spans="1:19" s="70" customFormat="1" ht="9" customHeight="1" thickBot="1" x14ac:dyDescent="0.25">
      <c r="A15" s="795"/>
      <c r="B15" s="797"/>
      <c r="C15" s="806"/>
      <c r="D15" s="362" t="s">
        <v>292</v>
      </c>
      <c r="E15" s="361" t="s">
        <v>62</v>
      </c>
      <c r="F15" s="360" t="s">
        <v>62</v>
      </c>
      <c r="G15" s="347"/>
      <c r="H15" s="714"/>
      <c r="I15" s="715"/>
      <c r="J15" s="703" t="s">
        <v>357</v>
      </c>
      <c r="K15" s="704"/>
      <c r="L15" s="704"/>
      <c r="M15" s="337"/>
      <c r="N15" s="304"/>
      <c r="O15" s="304"/>
      <c r="P15" s="217"/>
      <c r="Q15" s="343"/>
      <c r="R15" s="343"/>
      <c r="S15" s="330"/>
    </row>
    <row r="16" spans="1:19" s="70" customFormat="1" ht="9" customHeight="1" x14ac:dyDescent="0.2">
      <c r="A16" s="774"/>
      <c r="B16" s="803"/>
      <c r="C16" s="776"/>
      <c r="D16" s="755"/>
      <c r="E16" s="345"/>
      <c r="F16" s="755"/>
      <c r="G16" s="341"/>
      <c r="H16" s="340"/>
      <c r="I16" s="339"/>
      <c r="J16" s="700" t="s">
        <v>355</v>
      </c>
      <c r="K16" s="701"/>
      <c r="L16" s="701"/>
      <c r="M16" s="337"/>
      <c r="N16" s="304"/>
      <c r="O16" s="304"/>
      <c r="P16" s="217"/>
      <c r="Q16" s="343"/>
      <c r="R16" s="343"/>
      <c r="S16" s="330"/>
    </row>
    <row r="17" spans="1:19" s="70" customFormat="1" ht="9" customHeight="1" thickBot="1" x14ac:dyDescent="0.25">
      <c r="A17" s="775"/>
      <c r="B17" s="804"/>
      <c r="C17" s="777"/>
      <c r="D17" s="756"/>
      <c r="E17" s="342"/>
      <c r="F17" s="756"/>
      <c r="G17" s="341"/>
      <c r="H17" s="340"/>
      <c r="I17" s="339"/>
      <c r="J17" s="338">
        <v>1</v>
      </c>
      <c r="K17" s="746" t="s">
        <v>148</v>
      </c>
      <c r="L17" s="746"/>
      <c r="M17" s="344"/>
      <c r="N17" s="304"/>
      <c r="O17" s="304"/>
      <c r="P17" s="352"/>
      <c r="Q17" s="304"/>
      <c r="R17" s="304"/>
      <c r="S17" s="330"/>
    </row>
    <row r="18" spans="1:19" s="70" customFormat="1" ht="9" customHeight="1" x14ac:dyDescent="0.2">
      <c r="A18" s="786" t="s">
        <v>62</v>
      </c>
      <c r="B18" s="788">
        <v>3</v>
      </c>
      <c r="C18" s="790">
        <v>16</v>
      </c>
      <c r="D18" s="357" t="s">
        <v>118</v>
      </c>
      <c r="E18" s="356" t="s">
        <v>137</v>
      </c>
      <c r="F18" s="355" t="s">
        <v>178</v>
      </c>
      <c r="G18" s="696" t="s">
        <v>121</v>
      </c>
      <c r="H18" s="697"/>
      <c r="I18" s="698"/>
      <c r="J18" s="326"/>
      <c r="K18" s="714"/>
      <c r="L18" s="715"/>
      <c r="M18" s="344"/>
      <c r="N18" s="304"/>
      <c r="O18" s="304"/>
      <c r="P18" s="352"/>
      <c r="Q18" s="304"/>
      <c r="R18" s="304"/>
      <c r="S18" s="330"/>
    </row>
    <row r="19" spans="1:19" s="70" customFormat="1" ht="9" customHeight="1" x14ac:dyDescent="0.2">
      <c r="A19" s="787"/>
      <c r="B19" s="789"/>
      <c r="C19" s="791"/>
      <c r="D19" s="351" t="s">
        <v>115</v>
      </c>
      <c r="E19" s="350" t="s">
        <v>134</v>
      </c>
      <c r="F19" s="349" t="s">
        <v>178</v>
      </c>
      <c r="G19" s="693" t="s">
        <v>388</v>
      </c>
      <c r="H19" s="694"/>
      <c r="I19" s="695"/>
      <c r="J19" s="326"/>
      <c r="K19" s="318"/>
      <c r="L19" s="318"/>
      <c r="M19" s="353"/>
      <c r="N19" s="304"/>
      <c r="O19" s="304"/>
      <c r="P19" s="352"/>
      <c r="Q19" s="304"/>
      <c r="R19" s="304"/>
      <c r="S19" s="330"/>
    </row>
    <row r="20" spans="1:19" s="70" customFormat="1" ht="9" customHeight="1" x14ac:dyDescent="0.2">
      <c r="A20" s="794" t="s">
        <v>62</v>
      </c>
      <c r="B20" s="796">
        <v>4</v>
      </c>
      <c r="C20" s="805">
        <v>11</v>
      </c>
      <c r="D20" s="323" t="s">
        <v>121</v>
      </c>
      <c r="E20" s="322" t="s">
        <v>137</v>
      </c>
      <c r="F20" s="321" t="s">
        <v>178</v>
      </c>
      <c r="G20" s="320">
        <v>2</v>
      </c>
      <c r="H20" s="692" t="s">
        <v>300</v>
      </c>
      <c r="I20" s="692"/>
      <c r="J20" s="348"/>
      <c r="K20" s="318"/>
      <c r="L20" s="318"/>
      <c r="M20" s="353"/>
      <c r="N20" s="824"/>
      <c r="O20" s="824"/>
      <c r="P20" s="352"/>
      <c r="Q20" s="304"/>
      <c r="R20" s="304"/>
      <c r="S20" s="330"/>
    </row>
    <row r="21" spans="1:19" s="70" customFormat="1" ht="9" customHeight="1" thickBot="1" x14ac:dyDescent="0.25">
      <c r="A21" s="795"/>
      <c r="B21" s="797"/>
      <c r="C21" s="806"/>
      <c r="D21" s="316" t="s">
        <v>388</v>
      </c>
      <c r="E21" s="315" t="s">
        <v>137</v>
      </c>
      <c r="F21" s="314" t="s">
        <v>178</v>
      </c>
      <c r="G21" s="313"/>
      <c r="H21" s="714"/>
      <c r="I21" s="714"/>
      <c r="J21" s="326"/>
      <c r="K21" s="318"/>
      <c r="L21" s="318"/>
      <c r="M21" s="708" t="s">
        <v>357</v>
      </c>
      <c r="N21" s="709"/>
      <c r="O21" s="709"/>
      <c r="P21" s="352"/>
      <c r="Q21" s="304"/>
      <c r="R21" s="304"/>
      <c r="S21" s="330"/>
    </row>
    <row r="22" spans="1:19" s="70" customFormat="1" ht="9" customHeight="1" x14ac:dyDescent="0.2">
      <c r="A22" s="774"/>
      <c r="B22" s="803"/>
      <c r="C22" s="776"/>
      <c r="D22" s="755"/>
      <c r="E22" s="345"/>
      <c r="F22" s="755"/>
      <c r="G22" s="341"/>
      <c r="H22" s="340"/>
      <c r="I22" s="340"/>
      <c r="J22" s="326"/>
      <c r="K22" s="318"/>
      <c r="L22" s="318"/>
      <c r="M22" s="825" t="s">
        <v>355</v>
      </c>
      <c r="N22" s="826"/>
      <c r="O22" s="826"/>
      <c r="P22" s="352"/>
      <c r="Q22" s="304"/>
      <c r="R22" s="304"/>
      <c r="S22" s="330"/>
    </row>
    <row r="23" spans="1:19" s="70" customFormat="1" ht="9" customHeight="1" thickBot="1" x14ac:dyDescent="0.25">
      <c r="A23" s="775"/>
      <c r="B23" s="804"/>
      <c r="C23" s="777"/>
      <c r="D23" s="756"/>
      <c r="E23" s="342"/>
      <c r="F23" s="756"/>
      <c r="G23" s="341"/>
      <c r="H23" s="340"/>
      <c r="I23" s="340"/>
      <c r="J23" s="348"/>
      <c r="K23" s="318"/>
      <c r="L23" s="318"/>
      <c r="M23" s="338">
        <v>1</v>
      </c>
      <c r="N23" s="692" t="s">
        <v>147</v>
      </c>
      <c r="O23" s="692"/>
      <c r="P23" s="344"/>
      <c r="Q23" s="304"/>
      <c r="R23" s="304"/>
      <c r="S23" s="330"/>
    </row>
    <row r="24" spans="1:19" s="70" customFormat="1" ht="9" customHeight="1" x14ac:dyDescent="0.2">
      <c r="A24" s="786" t="s">
        <v>62</v>
      </c>
      <c r="B24" s="788">
        <v>5</v>
      </c>
      <c r="C24" s="790">
        <v>15</v>
      </c>
      <c r="D24" s="357" t="s">
        <v>387</v>
      </c>
      <c r="E24" s="356" t="s">
        <v>137</v>
      </c>
      <c r="F24" s="355" t="s">
        <v>178</v>
      </c>
      <c r="G24" s="696" t="s">
        <v>387</v>
      </c>
      <c r="H24" s="697"/>
      <c r="I24" s="697"/>
      <c r="J24" s="354"/>
      <c r="K24" s="318"/>
      <c r="L24" s="318"/>
      <c r="M24" s="353"/>
      <c r="N24" s="714"/>
      <c r="O24" s="715"/>
      <c r="P24" s="353"/>
      <c r="Q24" s="304"/>
      <c r="R24" s="304"/>
      <c r="S24" s="330"/>
    </row>
    <row r="25" spans="1:19" s="70" customFormat="1" ht="9" customHeight="1" x14ac:dyDescent="0.2">
      <c r="A25" s="787"/>
      <c r="B25" s="789"/>
      <c r="C25" s="791"/>
      <c r="D25" s="351" t="s">
        <v>386</v>
      </c>
      <c r="E25" s="350" t="s">
        <v>93</v>
      </c>
      <c r="F25" s="349" t="s">
        <v>178</v>
      </c>
      <c r="G25" s="693" t="s">
        <v>386</v>
      </c>
      <c r="H25" s="694"/>
      <c r="I25" s="694"/>
      <c r="J25" s="326"/>
      <c r="K25" s="312"/>
      <c r="L25" s="312"/>
      <c r="M25" s="344"/>
      <c r="N25" s="304"/>
      <c r="O25" s="304"/>
      <c r="P25" s="353"/>
      <c r="Q25" s="304"/>
      <c r="R25" s="304"/>
      <c r="S25" s="330"/>
    </row>
    <row r="26" spans="1:19" s="70" customFormat="1" ht="9" customHeight="1" x14ac:dyDescent="0.2">
      <c r="A26" s="794" t="s">
        <v>62</v>
      </c>
      <c r="B26" s="796">
        <v>6</v>
      </c>
      <c r="C26" s="805" t="s">
        <v>364</v>
      </c>
      <c r="D26" s="323" t="s">
        <v>292</v>
      </c>
      <c r="E26" s="322" t="s">
        <v>62</v>
      </c>
      <c r="F26" s="321" t="s">
        <v>62</v>
      </c>
      <c r="G26" s="320">
        <v>1</v>
      </c>
      <c r="H26" s="692"/>
      <c r="I26" s="747"/>
      <c r="J26" s="348"/>
      <c r="K26" s="312"/>
      <c r="L26" s="312"/>
      <c r="M26" s="344"/>
      <c r="N26" s="304"/>
      <c r="O26" s="304"/>
      <c r="P26" s="353"/>
      <c r="Q26" s="304"/>
      <c r="R26" s="304"/>
      <c r="S26" s="330"/>
    </row>
    <row r="27" spans="1:19" s="70" customFormat="1" ht="9" customHeight="1" thickBot="1" x14ac:dyDescent="0.25">
      <c r="A27" s="795"/>
      <c r="B27" s="797"/>
      <c r="C27" s="806"/>
      <c r="D27" s="316" t="s">
        <v>292</v>
      </c>
      <c r="E27" s="315" t="s">
        <v>62</v>
      </c>
      <c r="F27" s="314" t="s">
        <v>62</v>
      </c>
      <c r="G27" s="347"/>
      <c r="H27" s="714"/>
      <c r="I27" s="715"/>
      <c r="J27" s="703" t="s">
        <v>349</v>
      </c>
      <c r="K27" s="704"/>
      <c r="L27" s="704"/>
      <c r="M27" s="344"/>
      <c r="N27" s="304"/>
      <c r="O27" s="304"/>
      <c r="P27" s="353"/>
      <c r="Q27" s="304"/>
      <c r="R27" s="304"/>
      <c r="S27" s="330"/>
    </row>
    <row r="28" spans="1:19" s="70" customFormat="1" ht="9" customHeight="1" x14ac:dyDescent="0.2">
      <c r="A28" s="774"/>
      <c r="B28" s="803"/>
      <c r="C28" s="776"/>
      <c r="D28" s="755"/>
      <c r="E28" s="345"/>
      <c r="F28" s="755"/>
      <c r="G28" s="341"/>
      <c r="H28" s="340"/>
      <c r="I28" s="339"/>
      <c r="J28" s="700" t="s">
        <v>348</v>
      </c>
      <c r="K28" s="701"/>
      <c r="L28" s="702"/>
      <c r="M28" s="344"/>
      <c r="N28" s="304"/>
      <c r="O28" s="304"/>
      <c r="P28" s="353"/>
      <c r="Q28" s="304"/>
      <c r="R28" s="304"/>
      <c r="S28" s="330"/>
    </row>
    <row r="29" spans="1:19" s="70" customFormat="1" ht="9" customHeight="1" thickBot="1" x14ac:dyDescent="0.25">
      <c r="A29" s="775"/>
      <c r="B29" s="804"/>
      <c r="C29" s="777"/>
      <c r="D29" s="756"/>
      <c r="E29" s="342"/>
      <c r="F29" s="756"/>
      <c r="G29" s="341"/>
      <c r="H29" s="340"/>
      <c r="I29" s="339"/>
      <c r="J29" s="338">
        <v>2</v>
      </c>
      <c r="K29" s="725" t="s">
        <v>148</v>
      </c>
      <c r="L29" s="725"/>
      <c r="M29" s="337"/>
      <c r="N29" s="304"/>
      <c r="O29" s="304"/>
      <c r="P29" s="353"/>
      <c r="Q29" s="346"/>
      <c r="R29" s="346"/>
      <c r="S29" s="330"/>
    </row>
    <row r="30" spans="1:19" s="70" customFormat="1" ht="9" customHeight="1" x14ac:dyDescent="0.2">
      <c r="A30" s="786" t="s">
        <v>62</v>
      </c>
      <c r="B30" s="788">
        <v>7</v>
      </c>
      <c r="C30" s="790" t="s">
        <v>292</v>
      </c>
      <c r="D30" s="336" t="s">
        <v>292</v>
      </c>
      <c r="E30" s="335" t="s">
        <v>62</v>
      </c>
      <c r="F30" s="334" t="s">
        <v>62</v>
      </c>
      <c r="G30" s="696" t="s">
        <v>349</v>
      </c>
      <c r="H30" s="697"/>
      <c r="I30" s="698"/>
      <c r="J30" s="326"/>
      <c r="K30" s="714"/>
      <c r="L30" s="714"/>
      <c r="M30" s="352"/>
      <c r="N30" s="304"/>
      <c r="O30" s="304"/>
      <c r="P30" s="353"/>
      <c r="Q30" s="346"/>
      <c r="R30" s="346"/>
      <c r="S30" s="330"/>
    </row>
    <row r="31" spans="1:19" s="70" customFormat="1" ht="9" customHeight="1" x14ac:dyDescent="0.2">
      <c r="A31" s="787"/>
      <c r="B31" s="789"/>
      <c r="C31" s="791"/>
      <c r="D31" s="329" t="s">
        <v>292</v>
      </c>
      <c r="E31" s="328" t="s">
        <v>62</v>
      </c>
      <c r="F31" s="327" t="s">
        <v>62</v>
      </c>
      <c r="G31" s="693" t="s">
        <v>348</v>
      </c>
      <c r="H31" s="694"/>
      <c r="I31" s="695"/>
      <c r="J31" s="326"/>
      <c r="K31" s="318"/>
      <c r="L31" s="318"/>
      <c r="M31" s="352"/>
      <c r="N31" s="304"/>
      <c r="O31" s="304"/>
      <c r="P31" s="353"/>
      <c r="Q31" s="304"/>
      <c r="R31" s="304"/>
      <c r="S31" s="330"/>
    </row>
    <row r="32" spans="1:19" s="70" customFormat="1" ht="9" customHeight="1" x14ac:dyDescent="0.2">
      <c r="A32" s="798" t="s">
        <v>385</v>
      </c>
      <c r="B32" s="796">
        <v>8</v>
      </c>
      <c r="C32" s="807">
        <v>6</v>
      </c>
      <c r="D32" s="323" t="s">
        <v>349</v>
      </c>
      <c r="E32" s="322" t="s">
        <v>295</v>
      </c>
      <c r="F32" s="321" t="s">
        <v>178</v>
      </c>
      <c r="G32" s="320">
        <v>2</v>
      </c>
      <c r="H32" s="692"/>
      <c r="I32" s="692"/>
      <c r="J32" s="348"/>
      <c r="K32" s="318"/>
      <c r="L32" s="318"/>
      <c r="M32" s="352"/>
      <c r="N32" s="304"/>
      <c r="O32" s="304"/>
      <c r="P32" s="353"/>
      <c r="Q32" s="304"/>
      <c r="R32" s="304"/>
      <c r="S32" s="330"/>
    </row>
    <row r="33" spans="1:19" s="70" customFormat="1" ht="9" customHeight="1" thickBot="1" x14ac:dyDescent="0.25">
      <c r="A33" s="795"/>
      <c r="B33" s="797"/>
      <c r="C33" s="808"/>
      <c r="D33" s="316" t="s">
        <v>348</v>
      </c>
      <c r="E33" s="315" t="s">
        <v>85</v>
      </c>
      <c r="F33" s="314" t="s">
        <v>178</v>
      </c>
      <c r="G33" s="313"/>
      <c r="H33" s="714"/>
      <c r="I33" s="714"/>
      <c r="J33" s="326"/>
      <c r="K33" s="312"/>
      <c r="L33" s="312"/>
      <c r="M33" s="337"/>
      <c r="N33" s="304"/>
      <c r="O33" s="304"/>
      <c r="P33" s="708" t="s">
        <v>357</v>
      </c>
      <c r="Q33" s="709"/>
      <c r="R33" s="709"/>
      <c r="S33" s="330"/>
    </row>
    <row r="34" spans="1:19" s="70" customFormat="1" ht="9" customHeight="1" x14ac:dyDescent="0.2">
      <c r="A34" s="774"/>
      <c r="B34" s="803"/>
      <c r="C34" s="776"/>
      <c r="D34" s="755"/>
      <c r="E34" s="345"/>
      <c r="F34" s="755"/>
      <c r="G34" s="341"/>
      <c r="H34" s="340"/>
      <c r="I34" s="340"/>
      <c r="J34" s="326"/>
      <c r="K34" s="312"/>
      <c r="L34" s="312"/>
      <c r="M34" s="337"/>
      <c r="N34" s="304"/>
      <c r="O34" s="304"/>
      <c r="P34" s="821" t="s">
        <v>355</v>
      </c>
      <c r="Q34" s="822"/>
      <c r="R34" s="822"/>
      <c r="S34" s="330"/>
    </row>
    <row r="35" spans="1:19" s="70" customFormat="1" ht="9" customHeight="1" thickBot="1" x14ac:dyDescent="0.25">
      <c r="A35" s="775"/>
      <c r="B35" s="804"/>
      <c r="C35" s="777"/>
      <c r="D35" s="756"/>
      <c r="E35" s="342"/>
      <c r="F35" s="756"/>
      <c r="G35" s="341"/>
      <c r="H35" s="340"/>
      <c r="I35" s="340"/>
      <c r="J35" s="348"/>
      <c r="K35" s="318"/>
      <c r="L35" s="318"/>
      <c r="M35" s="352"/>
      <c r="N35" s="304"/>
      <c r="O35" s="304"/>
      <c r="P35" s="338">
        <v>1</v>
      </c>
      <c r="Q35" s="692" t="s">
        <v>325</v>
      </c>
      <c r="R35" s="747"/>
      <c r="S35" s="330"/>
    </row>
    <row r="36" spans="1:19" s="70" customFormat="1" ht="9" customHeight="1" x14ac:dyDescent="0.2">
      <c r="A36" s="799" t="s">
        <v>384</v>
      </c>
      <c r="B36" s="788">
        <v>9</v>
      </c>
      <c r="C36" s="807">
        <v>4</v>
      </c>
      <c r="D36" s="357" t="s">
        <v>70</v>
      </c>
      <c r="E36" s="356" t="s">
        <v>78</v>
      </c>
      <c r="F36" s="355" t="s">
        <v>185</v>
      </c>
      <c r="G36" s="696" t="s">
        <v>70</v>
      </c>
      <c r="H36" s="697"/>
      <c r="I36" s="697"/>
      <c r="J36" s="354"/>
      <c r="K36" s="318"/>
      <c r="L36" s="318"/>
      <c r="M36" s="352"/>
      <c r="N36" s="304"/>
      <c r="O36" s="304"/>
      <c r="P36" s="353"/>
      <c r="Q36" s="714"/>
      <c r="R36" s="715"/>
      <c r="S36" s="330"/>
    </row>
    <row r="37" spans="1:19" s="70" customFormat="1" ht="9" customHeight="1" x14ac:dyDescent="0.2">
      <c r="A37" s="787"/>
      <c r="B37" s="789"/>
      <c r="C37" s="808"/>
      <c r="D37" s="351" t="s">
        <v>71</v>
      </c>
      <c r="E37" s="350" t="s">
        <v>79</v>
      </c>
      <c r="F37" s="349" t="s">
        <v>202</v>
      </c>
      <c r="G37" s="693" t="s">
        <v>71</v>
      </c>
      <c r="H37" s="694"/>
      <c r="I37" s="694"/>
      <c r="J37" s="326"/>
      <c r="K37" s="318"/>
      <c r="L37" s="318"/>
      <c r="M37" s="352"/>
      <c r="N37" s="346"/>
      <c r="O37" s="346"/>
      <c r="P37" s="344"/>
      <c r="Q37" s="304"/>
      <c r="R37" s="366"/>
      <c r="S37" s="330"/>
    </row>
    <row r="38" spans="1:19" s="70" customFormat="1" ht="9" customHeight="1" x14ac:dyDescent="0.2">
      <c r="A38" s="794" t="s">
        <v>62</v>
      </c>
      <c r="B38" s="796">
        <v>10</v>
      </c>
      <c r="C38" s="805" t="s">
        <v>292</v>
      </c>
      <c r="D38" s="365" t="s">
        <v>292</v>
      </c>
      <c r="E38" s="364" t="s">
        <v>62</v>
      </c>
      <c r="F38" s="363" t="s">
        <v>62</v>
      </c>
      <c r="G38" s="320">
        <v>1</v>
      </c>
      <c r="H38" s="692"/>
      <c r="I38" s="747"/>
      <c r="J38" s="348"/>
      <c r="K38" s="318"/>
      <c r="L38" s="318"/>
      <c r="M38" s="352"/>
      <c r="N38" s="346"/>
      <c r="O38" s="346"/>
      <c r="P38" s="344"/>
      <c r="Q38" s="304"/>
      <c r="R38" s="366"/>
      <c r="S38" s="330"/>
    </row>
    <row r="39" spans="1:19" s="70" customFormat="1" ht="9" customHeight="1" thickBot="1" x14ac:dyDescent="0.25">
      <c r="A39" s="795"/>
      <c r="B39" s="797"/>
      <c r="C39" s="806"/>
      <c r="D39" s="362" t="s">
        <v>292</v>
      </c>
      <c r="E39" s="361" t="s">
        <v>62</v>
      </c>
      <c r="F39" s="360" t="s">
        <v>62</v>
      </c>
      <c r="G39" s="347"/>
      <c r="H39" s="714"/>
      <c r="I39" s="715"/>
      <c r="J39" s="703" t="s">
        <v>70</v>
      </c>
      <c r="K39" s="704"/>
      <c r="L39" s="704"/>
      <c r="M39" s="337"/>
      <c r="N39" s="304"/>
      <c r="O39" s="304"/>
      <c r="P39" s="353"/>
      <c r="Q39" s="304"/>
      <c r="R39" s="366"/>
      <c r="S39" s="330"/>
    </row>
    <row r="40" spans="1:19" s="70" customFormat="1" ht="9" customHeight="1" x14ac:dyDescent="0.2">
      <c r="A40" s="774"/>
      <c r="B40" s="803"/>
      <c r="C40" s="776"/>
      <c r="D40" s="755"/>
      <c r="E40" s="345"/>
      <c r="F40" s="755"/>
      <c r="G40" s="341"/>
      <c r="H40" s="340"/>
      <c r="I40" s="339"/>
      <c r="J40" s="700" t="s">
        <v>71</v>
      </c>
      <c r="K40" s="701"/>
      <c r="L40" s="701"/>
      <c r="M40" s="337"/>
      <c r="N40" s="304"/>
      <c r="O40" s="304"/>
      <c r="P40" s="353"/>
      <c r="Q40" s="304"/>
      <c r="R40" s="366"/>
      <c r="S40" s="330"/>
    </row>
    <row r="41" spans="1:19" s="70" customFormat="1" ht="9" customHeight="1" thickBot="1" x14ac:dyDescent="0.25">
      <c r="A41" s="775"/>
      <c r="B41" s="804"/>
      <c r="C41" s="777"/>
      <c r="D41" s="756"/>
      <c r="E41" s="342"/>
      <c r="F41" s="756"/>
      <c r="G41" s="341"/>
      <c r="H41" s="340"/>
      <c r="I41" s="339"/>
      <c r="J41" s="338">
        <v>1</v>
      </c>
      <c r="K41" s="746" t="s">
        <v>128</v>
      </c>
      <c r="L41" s="746"/>
      <c r="M41" s="344"/>
      <c r="N41" s="304"/>
      <c r="O41" s="304"/>
      <c r="P41" s="353"/>
      <c r="Q41" s="304"/>
      <c r="R41" s="366"/>
      <c r="S41" s="330"/>
    </row>
    <row r="42" spans="1:19" s="70" customFormat="1" ht="9" customHeight="1" x14ac:dyDescent="0.2">
      <c r="A42" s="786" t="s">
        <v>62</v>
      </c>
      <c r="B42" s="788">
        <v>11</v>
      </c>
      <c r="C42" s="790" t="s">
        <v>364</v>
      </c>
      <c r="D42" s="357" t="s">
        <v>292</v>
      </c>
      <c r="E42" s="356" t="s">
        <v>62</v>
      </c>
      <c r="F42" s="355" t="s">
        <v>62</v>
      </c>
      <c r="G42" s="696" t="s">
        <v>383</v>
      </c>
      <c r="H42" s="697"/>
      <c r="I42" s="698"/>
      <c r="J42" s="326"/>
      <c r="K42" s="714"/>
      <c r="L42" s="715"/>
      <c r="M42" s="344"/>
      <c r="N42" s="304"/>
      <c r="O42" s="304"/>
      <c r="P42" s="353"/>
      <c r="Q42" s="304"/>
      <c r="R42" s="366"/>
      <c r="S42" s="330"/>
    </row>
    <row r="43" spans="1:19" s="70" customFormat="1" ht="9" customHeight="1" x14ac:dyDescent="0.2">
      <c r="A43" s="787"/>
      <c r="B43" s="789"/>
      <c r="C43" s="791"/>
      <c r="D43" s="351" t="s">
        <v>292</v>
      </c>
      <c r="E43" s="350" t="s">
        <v>62</v>
      </c>
      <c r="F43" s="349" t="s">
        <v>62</v>
      </c>
      <c r="G43" s="693" t="s">
        <v>381</v>
      </c>
      <c r="H43" s="694"/>
      <c r="I43" s="695"/>
      <c r="J43" s="326"/>
      <c r="K43" s="318"/>
      <c r="L43" s="318"/>
      <c r="M43" s="353"/>
      <c r="N43" s="304"/>
      <c r="O43" s="304"/>
      <c r="P43" s="353"/>
      <c r="Q43" s="304"/>
      <c r="R43" s="366"/>
      <c r="S43" s="358"/>
    </row>
    <row r="44" spans="1:19" s="70" customFormat="1" ht="9" customHeight="1" x14ac:dyDescent="0.2">
      <c r="A44" s="794" t="s">
        <v>62</v>
      </c>
      <c r="B44" s="796">
        <v>12</v>
      </c>
      <c r="C44" s="805">
        <v>17</v>
      </c>
      <c r="D44" s="323" t="s">
        <v>383</v>
      </c>
      <c r="E44" s="322" t="s">
        <v>382</v>
      </c>
      <c r="F44" s="321" t="s">
        <v>178</v>
      </c>
      <c r="G44" s="320">
        <v>2</v>
      </c>
      <c r="H44" s="692"/>
      <c r="I44" s="692"/>
      <c r="J44" s="348"/>
      <c r="K44" s="318"/>
      <c r="L44" s="318"/>
      <c r="M44" s="353"/>
      <c r="N44" s="304"/>
      <c r="O44" s="304"/>
      <c r="P44" s="353"/>
      <c r="Q44" s="304"/>
      <c r="R44" s="366"/>
      <c r="S44" s="359"/>
    </row>
    <row r="45" spans="1:19" s="70" customFormat="1" ht="9" customHeight="1" thickBot="1" x14ac:dyDescent="0.25">
      <c r="A45" s="795"/>
      <c r="B45" s="797"/>
      <c r="C45" s="806"/>
      <c r="D45" s="316" t="s">
        <v>381</v>
      </c>
      <c r="E45" s="315" t="s">
        <v>370</v>
      </c>
      <c r="F45" s="314" t="s">
        <v>178</v>
      </c>
      <c r="G45" s="313"/>
      <c r="H45" s="714"/>
      <c r="I45" s="714"/>
      <c r="J45" s="326"/>
      <c r="K45" s="318"/>
      <c r="L45" s="318"/>
      <c r="M45" s="708" t="s">
        <v>70</v>
      </c>
      <c r="N45" s="709"/>
      <c r="O45" s="709"/>
      <c r="P45" s="353"/>
      <c r="Q45" s="304"/>
      <c r="R45" s="366"/>
      <c r="S45" s="359"/>
    </row>
    <row r="46" spans="1:19" s="70" customFormat="1" ht="9" customHeight="1" x14ac:dyDescent="0.2">
      <c r="A46" s="774"/>
      <c r="B46" s="803"/>
      <c r="C46" s="776"/>
      <c r="D46" s="755"/>
      <c r="E46" s="345"/>
      <c r="F46" s="755"/>
      <c r="G46" s="341"/>
      <c r="H46" s="340"/>
      <c r="I46" s="340"/>
      <c r="J46" s="326"/>
      <c r="K46" s="318"/>
      <c r="L46" s="318"/>
      <c r="M46" s="825" t="s">
        <v>71</v>
      </c>
      <c r="N46" s="826"/>
      <c r="O46" s="826"/>
      <c r="P46" s="353"/>
      <c r="Q46" s="346"/>
      <c r="R46" s="368"/>
      <c r="S46" s="359"/>
    </row>
    <row r="47" spans="1:19" s="70" customFormat="1" ht="9" customHeight="1" thickBot="1" x14ac:dyDescent="0.25">
      <c r="A47" s="775"/>
      <c r="B47" s="804"/>
      <c r="C47" s="777"/>
      <c r="D47" s="756"/>
      <c r="E47" s="342"/>
      <c r="F47" s="756"/>
      <c r="G47" s="341"/>
      <c r="H47" s="340"/>
      <c r="I47" s="340"/>
      <c r="J47" s="348"/>
      <c r="K47" s="318"/>
      <c r="L47" s="318"/>
      <c r="M47" s="338">
        <v>1</v>
      </c>
      <c r="N47" s="692" t="s">
        <v>148</v>
      </c>
      <c r="O47" s="692"/>
      <c r="P47" s="337"/>
      <c r="Q47" s="346"/>
      <c r="R47" s="368"/>
      <c r="S47" s="358"/>
    </row>
    <row r="48" spans="1:19" s="70" customFormat="1" ht="9" customHeight="1" x14ac:dyDescent="0.2">
      <c r="A48" s="786" t="s">
        <v>62</v>
      </c>
      <c r="B48" s="788">
        <v>13</v>
      </c>
      <c r="C48" s="790">
        <v>10</v>
      </c>
      <c r="D48" s="357" t="s">
        <v>109</v>
      </c>
      <c r="E48" s="356" t="s">
        <v>380</v>
      </c>
      <c r="F48" s="355" t="s">
        <v>178</v>
      </c>
      <c r="G48" s="696" t="s">
        <v>109</v>
      </c>
      <c r="H48" s="697"/>
      <c r="I48" s="697"/>
      <c r="J48" s="354"/>
      <c r="K48" s="318"/>
      <c r="L48" s="318"/>
      <c r="M48" s="353"/>
      <c r="N48" s="714"/>
      <c r="O48" s="714"/>
      <c r="P48" s="352"/>
      <c r="Q48" s="304"/>
      <c r="R48" s="366"/>
      <c r="S48" s="330"/>
    </row>
    <row r="49" spans="1:19" s="70" customFormat="1" ht="9" customHeight="1" x14ac:dyDescent="0.2">
      <c r="A49" s="787"/>
      <c r="B49" s="789"/>
      <c r="C49" s="791"/>
      <c r="D49" s="351" t="s">
        <v>378</v>
      </c>
      <c r="E49" s="350" t="s">
        <v>379</v>
      </c>
      <c r="F49" s="349" t="s">
        <v>178</v>
      </c>
      <c r="G49" s="693" t="s">
        <v>378</v>
      </c>
      <c r="H49" s="694"/>
      <c r="I49" s="694"/>
      <c r="J49" s="326"/>
      <c r="K49" s="312"/>
      <c r="L49" s="312"/>
      <c r="M49" s="344"/>
      <c r="N49" s="304"/>
      <c r="O49" s="304"/>
      <c r="P49" s="352"/>
      <c r="Q49" s="304"/>
      <c r="R49" s="366"/>
      <c r="S49" s="330"/>
    </row>
    <row r="50" spans="1:19" s="70" customFormat="1" ht="9" customHeight="1" x14ac:dyDescent="0.2">
      <c r="A50" s="794" t="s">
        <v>62</v>
      </c>
      <c r="B50" s="796">
        <v>14</v>
      </c>
      <c r="C50" s="805" t="s">
        <v>364</v>
      </c>
      <c r="D50" s="323" t="s">
        <v>292</v>
      </c>
      <c r="E50" s="322" t="s">
        <v>62</v>
      </c>
      <c r="F50" s="321" t="s">
        <v>62</v>
      </c>
      <c r="G50" s="320">
        <v>1</v>
      </c>
      <c r="H50" s="692"/>
      <c r="I50" s="747"/>
      <c r="J50" s="348"/>
      <c r="K50" s="312"/>
      <c r="L50" s="312"/>
      <c r="M50" s="344"/>
      <c r="N50" s="304"/>
      <c r="O50" s="304"/>
      <c r="P50" s="352"/>
      <c r="Q50" s="304"/>
      <c r="R50" s="366"/>
      <c r="S50" s="330"/>
    </row>
    <row r="51" spans="1:19" s="70" customFormat="1" ht="9" customHeight="1" thickBot="1" x14ac:dyDescent="0.25">
      <c r="A51" s="795"/>
      <c r="B51" s="797"/>
      <c r="C51" s="806"/>
      <c r="D51" s="316" t="s">
        <v>292</v>
      </c>
      <c r="E51" s="315" t="s">
        <v>62</v>
      </c>
      <c r="F51" s="314" t="s">
        <v>62</v>
      </c>
      <c r="G51" s="347"/>
      <c r="H51" s="714"/>
      <c r="I51" s="715"/>
      <c r="J51" s="703" t="s">
        <v>347</v>
      </c>
      <c r="K51" s="704"/>
      <c r="L51" s="704"/>
      <c r="M51" s="344"/>
      <c r="N51" s="304"/>
      <c r="O51" s="304"/>
      <c r="P51" s="352"/>
      <c r="Q51" s="304"/>
      <c r="R51" s="366"/>
      <c r="S51" s="330"/>
    </row>
    <row r="52" spans="1:19" s="70" customFormat="1" ht="9" customHeight="1" x14ac:dyDescent="0.2">
      <c r="A52" s="774"/>
      <c r="B52" s="803"/>
      <c r="C52" s="776"/>
      <c r="D52" s="755"/>
      <c r="E52" s="345"/>
      <c r="F52" s="755"/>
      <c r="G52" s="341"/>
      <c r="H52" s="340"/>
      <c r="I52" s="339"/>
      <c r="J52" s="700" t="s">
        <v>346</v>
      </c>
      <c r="K52" s="701"/>
      <c r="L52" s="702"/>
      <c r="M52" s="344"/>
      <c r="N52" s="304"/>
      <c r="O52" s="304"/>
      <c r="P52" s="352"/>
      <c r="Q52" s="304"/>
      <c r="R52" s="366"/>
      <c r="S52" s="330"/>
    </row>
    <row r="53" spans="1:19" s="70" customFormat="1" ht="9" customHeight="1" thickBot="1" x14ac:dyDescent="0.25">
      <c r="A53" s="775"/>
      <c r="B53" s="804"/>
      <c r="C53" s="777"/>
      <c r="D53" s="756"/>
      <c r="E53" s="342"/>
      <c r="F53" s="756"/>
      <c r="G53" s="341"/>
      <c r="H53" s="340"/>
      <c r="I53" s="339"/>
      <c r="J53" s="338">
        <v>2</v>
      </c>
      <c r="K53" s="725" t="s">
        <v>146</v>
      </c>
      <c r="L53" s="725"/>
      <c r="M53" s="337"/>
      <c r="N53" s="346"/>
      <c r="O53" s="346"/>
      <c r="P53" s="337"/>
      <c r="Q53" s="304"/>
      <c r="R53" s="366"/>
      <c r="S53" s="330"/>
    </row>
    <row r="54" spans="1:19" s="70" customFormat="1" ht="9" customHeight="1" x14ac:dyDescent="0.2">
      <c r="A54" s="786" t="s">
        <v>62</v>
      </c>
      <c r="B54" s="788">
        <v>15</v>
      </c>
      <c r="C54" s="790" t="s">
        <v>292</v>
      </c>
      <c r="D54" s="336" t="s">
        <v>292</v>
      </c>
      <c r="E54" s="335" t="s">
        <v>62</v>
      </c>
      <c r="F54" s="334" t="s">
        <v>62</v>
      </c>
      <c r="G54" s="696" t="s">
        <v>347</v>
      </c>
      <c r="H54" s="697"/>
      <c r="I54" s="698"/>
      <c r="J54" s="326"/>
      <c r="K54" s="714"/>
      <c r="L54" s="714"/>
      <c r="M54" s="337"/>
      <c r="N54" s="346"/>
      <c r="O54" s="346"/>
      <c r="P54" s="337"/>
      <c r="Q54" s="304"/>
      <c r="R54" s="366"/>
      <c r="S54" s="330"/>
    </row>
    <row r="55" spans="1:19" s="70" customFormat="1" ht="9" customHeight="1" x14ac:dyDescent="0.2">
      <c r="A55" s="787"/>
      <c r="B55" s="789"/>
      <c r="C55" s="791"/>
      <c r="D55" s="329" t="s">
        <v>292</v>
      </c>
      <c r="E55" s="328" t="s">
        <v>62</v>
      </c>
      <c r="F55" s="327" t="s">
        <v>62</v>
      </c>
      <c r="G55" s="693" t="s">
        <v>346</v>
      </c>
      <c r="H55" s="694"/>
      <c r="I55" s="695"/>
      <c r="J55" s="326"/>
      <c r="K55" s="318"/>
      <c r="L55" s="318"/>
      <c r="M55" s="352"/>
      <c r="N55" s="304"/>
      <c r="O55" s="304"/>
      <c r="P55" s="352"/>
      <c r="Q55" s="304"/>
      <c r="R55" s="366"/>
      <c r="S55" s="330"/>
    </row>
    <row r="56" spans="1:19" s="70" customFormat="1" ht="9" customHeight="1" x14ac:dyDescent="0.2">
      <c r="A56" s="798" t="s">
        <v>377</v>
      </c>
      <c r="B56" s="796">
        <v>16</v>
      </c>
      <c r="C56" s="807">
        <v>8</v>
      </c>
      <c r="D56" s="323" t="s">
        <v>347</v>
      </c>
      <c r="E56" s="322" t="s">
        <v>376</v>
      </c>
      <c r="F56" s="321" t="s">
        <v>178</v>
      </c>
      <c r="G56" s="320">
        <v>2</v>
      </c>
      <c r="H56" s="692"/>
      <c r="I56" s="692"/>
      <c r="J56" s="319"/>
      <c r="K56" s="318"/>
      <c r="L56" s="318"/>
      <c r="M56" s="352"/>
      <c r="N56" s="304"/>
      <c r="O56" s="304"/>
      <c r="P56" s="352"/>
      <c r="Q56" s="304"/>
      <c r="R56" s="366"/>
      <c r="S56" s="330"/>
    </row>
    <row r="57" spans="1:19" s="70" customFormat="1" ht="9" customHeight="1" thickBot="1" x14ac:dyDescent="0.25">
      <c r="A57" s="795"/>
      <c r="B57" s="797"/>
      <c r="C57" s="808"/>
      <c r="D57" s="316" t="s">
        <v>346</v>
      </c>
      <c r="E57" s="315" t="s">
        <v>81</v>
      </c>
      <c r="F57" s="314" t="s">
        <v>178</v>
      </c>
      <c r="G57" s="313"/>
      <c r="H57" s="714"/>
      <c r="I57" s="714"/>
      <c r="J57" s="303"/>
      <c r="K57" s="312"/>
      <c r="L57" s="312"/>
      <c r="M57" s="337"/>
      <c r="N57" s="304"/>
      <c r="O57" s="304"/>
      <c r="P57" s="352"/>
      <c r="Q57" s="709" t="s">
        <v>354</v>
      </c>
      <c r="R57" s="830"/>
      <c r="S57" s="358"/>
    </row>
    <row r="58" spans="1:19" s="70" customFormat="1" ht="9" customHeight="1" x14ac:dyDescent="0.2">
      <c r="A58" s="379"/>
      <c r="B58" s="378"/>
      <c r="C58" s="377"/>
      <c r="D58" s="356"/>
      <c r="E58" s="356"/>
      <c r="F58" s="356"/>
      <c r="G58" s="347"/>
      <c r="H58" s="340"/>
      <c r="I58" s="340"/>
      <c r="J58" s="303"/>
      <c r="K58" s="312"/>
      <c r="L58" s="312"/>
      <c r="M58" s="337"/>
      <c r="N58" s="304"/>
      <c r="O58" s="304"/>
      <c r="P58" s="352"/>
      <c r="Q58" s="822" t="s">
        <v>352</v>
      </c>
      <c r="R58" s="823"/>
      <c r="S58" s="358"/>
    </row>
    <row r="59" spans="1:19" s="70" customFormat="1" ht="9" customHeight="1" thickBot="1" x14ac:dyDescent="0.25">
      <c r="A59" s="376"/>
      <c r="B59" s="375"/>
      <c r="C59" s="374"/>
      <c r="D59" s="315"/>
      <c r="E59" s="315"/>
      <c r="F59" s="315"/>
      <c r="G59" s="347"/>
      <c r="H59" s="340"/>
      <c r="I59" s="340"/>
      <c r="J59" s="303"/>
      <c r="K59" s="312"/>
      <c r="L59" s="312"/>
      <c r="M59" s="337"/>
      <c r="N59" s="304"/>
      <c r="O59" s="304"/>
      <c r="P59" s="373">
        <v>2</v>
      </c>
      <c r="Q59" s="692" t="s">
        <v>375</v>
      </c>
      <c r="R59" s="747"/>
      <c r="S59" s="358"/>
    </row>
    <row r="60" spans="1:19" s="174" customFormat="1" ht="9" customHeight="1" x14ac:dyDescent="0.2">
      <c r="A60" s="799" t="s">
        <v>374</v>
      </c>
      <c r="B60" s="788">
        <v>17</v>
      </c>
      <c r="C60" s="807">
        <v>7</v>
      </c>
      <c r="D60" s="357" t="s">
        <v>72</v>
      </c>
      <c r="E60" s="356" t="s">
        <v>80</v>
      </c>
      <c r="F60" s="355" t="s">
        <v>185</v>
      </c>
      <c r="G60" s="696" t="s">
        <v>72</v>
      </c>
      <c r="H60" s="697"/>
      <c r="I60" s="697"/>
      <c r="J60" s="372"/>
      <c r="K60" s="371"/>
      <c r="L60" s="371"/>
      <c r="M60" s="370"/>
      <c r="N60" s="370"/>
      <c r="O60" s="370"/>
      <c r="P60" s="369"/>
      <c r="Q60" s="714"/>
      <c r="R60" s="715"/>
    </row>
    <row r="61" spans="1:19" s="70" customFormat="1" ht="9" customHeight="1" x14ac:dyDescent="0.2">
      <c r="A61" s="787"/>
      <c r="B61" s="789"/>
      <c r="C61" s="808"/>
      <c r="D61" s="351" t="s">
        <v>73</v>
      </c>
      <c r="E61" s="350" t="s">
        <v>81</v>
      </c>
      <c r="F61" s="349" t="s">
        <v>185</v>
      </c>
      <c r="G61" s="693" t="s">
        <v>73</v>
      </c>
      <c r="H61" s="694"/>
      <c r="I61" s="694"/>
      <c r="J61" s="326"/>
      <c r="K61" s="318"/>
      <c r="L61" s="318"/>
      <c r="M61" s="352"/>
      <c r="N61" s="304"/>
      <c r="O61" s="304"/>
      <c r="P61" s="352"/>
      <c r="Q61" s="304"/>
      <c r="R61" s="366"/>
      <c r="S61" s="330"/>
    </row>
    <row r="62" spans="1:19" s="70" customFormat="1" ht="9" customHeight="1" x14ac:dyDescent="0.2">
      <c r="A62" s="794" t="s">
        <v>62</v>
      </c>
      <c r="B62" s="796">
        <v>18</v>
      </c>
      <c r="C62" s="805" t="s">
        <v>292</v>
      </c>
      <c r="D62" s="365" t="s">
        <v>292</v>
      </c>
      <c r="E62" s="364" t="s">
        <v>62</v>
      </c>
      <c r="F62" s="363" t="s">
        <v>62</v>
      </c>
      <c r="G62" s="320">
        <v>1</v>
      </c>
      <c r="H62" s="692"/>
      <c r="I62" s="747"/>
      <c r="J62" s="348"/>
      <c r="K62" s="318"/>
      <c r="L62" s="318"/>
      <c r="M62" s="352"/>
      <c r="N62" s="304"/>
      <c r="O62" s="304"/>
      <c r="P62" s="352"/>
      <c r="Q62" s="304"/>
      <c r="R62" s="366"/>
      <c r="S62" s="330"/>
    </row>
    <row r="63" spans="1:19" s="70" customFormat="1" ht="9" customHeight="1" thickBot="1" x14ac:dyDescent="0.25">
      <c r="A63" s="795"/>
      <c r="B63" s="797"/>
      <c r="C63" s="806"/>
      <c r="D63" s="362" t="s">
        <v>292</v>
      </c>
      <c r="E63" s="361" t="s">
        <v>62</v>
      </c>
      <c r="F63" s="360" t="s">
        <v>62</v>
      </c>
      <c r="G63" s="347"/>
      <c r="H63" s="714"/>
      <c r="I63" s="715"/>
      <c r="J63" s="703" t="s">
        <v>72</v>
      </c>
      <c r="K63" s="704"/>
      <c r="L63" s="704"/>
      <c r="M63" s="337"/>
      <c r="N63" s="304"/>
      <c r="O63" s="304"/>
      <c r="P63" s="352"/>
      <c r="Q63" s="304"/>
      <c r="R63" s="366"/>
      <c r="S63" s="330"/>
    </row>
    <row r="64" spans="1:19" s="70" customFormat="1" ht="9" customHeight="1" x14ac:dyDescent="0.2">
      <c r="A64" s="774"/>
      <c r="B64" s="803"/>
      <c r="C64" s="776"/>
      <c r="D64" s="755"/>
      <c r="E64" s="345"/>
      <c r="F64" s="755"/>
      <c r="G64" s="341"/>
      <c r="H64" s="340"/>
      <c r="I64" s="339"/>
      <c r="J64" s="700" t="s">
        <v>73</v>
      </c>
      <c r="K64" s="701"/>
      <c r="L64" s="701"/>
      <c r="M64" s="337"/>
      <c r="N64" s="304"/>
      <c r="O64" s="304"/>
      <c r="P64" s="352"/>
      <c r="Q64" s="304"/>
      <c r="R64" s="366"/>
      <c r="S64" s="330"/>
    </row>
    <row r="65" spans="1:19" s="70" customFormat="1" ht="9" customHeight="1" thickBot="1" x14ac:dyDescent="0.25">
      <c r="A65" s="775"/>
      <c r="B65" s="804"/>
      <c r="C65" s="777"/>
      <c r="D65" s="756"/>
      <c r="E65" s="342"/>
      <c r="F65" s="756"/>
      <c r="G65" s="341"/>
      <c r="H65" s="340"/>
      <c r="I65" s="339"/>
      <c r="J65" s="338">
        <v>1</v>
      </c>
      <c r="K65" s="746" t="s">
        <v>299</v>
      </c>
      <c r="L65" s="746"/>
      <c r="M65" s="344"/>
      <c r="N65" s="304"/>
      <c r="O65" s="304"/>
      <c r="P65" s="352"/>
      <c r="Q65" s="304"/>
      <c r="R65" s="366"/>
      <c r="S65" s="330"/>
    </row>
    <row r="66" spans="1:19" s="70" customFormat="1" ht="9" customHeight="1" x14ac:dyDescent="0.2">
      <c r="A66" s="786" t="s">
        <v>62</v>
      </c>
      <c r="B66" s="788">
        <v>19</v>
      </c>
      <c r="C66" s="790" t="s">
        <v>364</v>
      </c>
      <c r="D66" s="357" t="s">
        <v>292</v>
      </c>
      <c r="E66" s="356" t="s">
        <v>62</v>
      </c>
      <c r="F66" s="355" t="s">
        <v>62</v>
      </c>
      <c r="G66" s="696" t="s">
        <v>111</v>
      </c>
      <c r="H66" s="697"/>
      <c r="I66" s="698"/>
      <c r="J66" s="326"/>
      <c r="K66" s="714"/>
      <c r="L66" s="715"/>
      <c r="M66" s="344"/>
      <c r="N66" s="304"/>
      <c r="O66" s="304"/>
      <c r="P66" s="352"/>
      <c r="Q66" s="304"/>
      <c r="R66" s="366"/>
      <c r="S66" s="330"/>
    </row>
    <row r="67" spans="1:19" s="70" customFormat="1" ht="9" customHeight="1" x14ac:dyDescent="0.2">
      <c r="A67" s="787"/>
      <c r="B67" s="789"/>
      <c r="C67" s="791"/>
      <c r="D67" s="351" t="s">
        <v>292</v>
      </c>
      <c r="E67" s="350" t="s">
        <v>62</v>
      </c>
      <c r="F67" s="349" t="s">
        <v>62</v>
      </c>
      <c r="G67" s="693" t="s">
        <v>114</v>
      </c>
      <c r="H67" s="694"/>
      <c r="I67" s="695"/>
      <c r="J67" s="326"/>
      <c r="K67" s="318"/>
      <c r="L67" s="318"/>
      <c r="M67" s="353"/>
      <c r="N67" s="304"/>
      <c r="O67" s="304"/>
      <c r="P67" s="352"/>
      <c r="Q67" s="304"/>
      <c r="R67" s="366"/>
      <c r="S67" s="330"/>
    </row>
    <row r="68" spans="1:19" s="70" customFormat="1" ht="9" customHeight="1" x14ac:dyDescent="0.2">
      <c r="A68" s="794" t="s">
        <v>62</v>
      </c>
      <c r="B68" s="796">
        <v>20</v>
      </c>
      <c r="C68" s="805">
        <v>12</v>
      </c>
      <c r="D68" s="323" t="s">
        <v>111</v>
      </c>
      <c r="E68" s="322" t="s">
        <v>373</v>
      </c>
      <c r="F68" s="321" t="s">
        <v>185</v>
      </c>
      <c r="G68" s="320">
        <v>2</v>
      </c>
      <c r="H68" s="692"/>
      <c r="I68" s="692"/>
      <c r="J68" s="348"/>
      <c r="K68" s="318"/>
      <c r="L68" s="318"/>
      <c r="M68" s="353"/>
      <c r="N68" s="824"/>
      <c r="O68" s="824"/>
      <c r="P68" s="352"/>
      <c r="Q68" s="304"/>
      <c r="R68" s="366"/>
      <c r="S68" s="330"/>
    </row>
    <row r="69" spans="1:19" s="70" customFormat="1" ht="9" customHeight="1" thickBot="1" x14ac:dyDescent="0.25">
      <c r="A69" s="795"/>
      <c r="B69" s="797"/>
      <c r="C69" s="806"/>
      <c r="D69" s="316" t="s">
        <v>114</v>
      </c>
      <c r="E69" s="315" t="s">
        <v>133</v>
      </c>
      <c r="F69" s="314" t="s">
        <v>178</v>
      </c>
      <c r="G69" s="313"/>
      <c r="H69" s="714"/>
      <c r="I69" s="714"/>
      <c r="J69" s="326"/>
      <c r="K69" s="318"/>
      <c r="L69" s="318"/>
      <c r="M69" s="708" t="s">
        <v>66</v>
      </c>
      <c r="N69" s="709"/>
      <c r="O69" s="709"/>
      <c r="P69" s="352"/>
      <c r="Q69" s="304"/>
      <c r="R69" s="366"/>
      <c r="S69" s="330"/>
    </row>
    <row r="70" spans="1:19" s="70" customFormat="1" ht="9" customHeight="1" x14ac:dyDescent="0.2">
      <c r="A70" s="774"/>
      <c r="B70" s="803"/>
      <c r="C70" s="776"/>
      <c r="D70" s="755"/>
      <c r="E70" s="345"/>
      <c r="F70" s="755"/>
      <c r="G70" s="341"/>
      <c r="H70" s="340"/>
      <c r="I70" s="340"/>
      <c r="J70" s="326"/>
      <c r="K70" s="318"/>
      <c r="L70" s="318"/>
      <c r="M70" s="825" t="s">
        <v>67</v>
      </c>
      <c r="N70" s="826"/>
      <c r="O70" s="826"/>
      <c r="P70" s="352"/>
      <c r="Q70" s="304"/>
      <c r="R70" s="366"/>
      <c r="S70" s="330"/>
    </row>
    <row r="71" spans="1:19" s="70" customFormat="1" ht="9" customHeight="1" thickBot="1" x14ac:dyDescent="0.25">
      <c r="A71" s="775"/>
      <c r="B71" s="804"/>
      <c r="C71" s="777"/>
      <c r="D71" s="756"/>
      <c r="E71" s="342"/>
      <c r="F71" s="756"/>
      <c r="G71" s="341"/>
      <c r="H71" s="340"/>
      <c r="I71" s="340"/>
      <c r="J71" s="348"/>
      <c r="K71" s="318"/>
      <c r="L71" s="318"/>
      <c r="M71" s="338">
        <v>2</v>
      </c>
      <c r="N71" s="692" t="s">
        <v>325</v>
      </c>
      <c r="O71" s="692"/>
      <c r="P71" s="344"/>
      <c r="Q71" s="304"/>
      <c r="R71" s="366"/>
      <c r="S71" s="330"/>
    </row>
    <row r="72" spans="1:19" s="70" customFormat="1" ht="9" customHeight="1" x14ac:dyDescent="0.2">
      <c r="A72" s="786" t="s">
        <v>62</v>
      </c>
      <c r="B72" s="788">
        <v>21</v>
      </c>
      <c r="C72" s="790">
        <v>14</v>
      </c>
      <c r="D72" s="357" t="s">
        <v>371</v>
      </c>
      <c r="E72" s="356" t="s">
        <v>372</v>
      </c>
      <c r="F72" s="355" t="s">
        <v>178</v>
      </c>
      <c r="G72" s="696" t="s">
        <v>371</v>
      </c>
      <c r="H72" s="697"/>
      <c r="I72" s="697"/>
      <c r="J72" s="354"/>
      <c r="K72" s="318"/>
      <c r="L72" s="318"/>
      <c r="M72" s="353"/>
      <c r="N72" s="714"/>
      <c r="O72" s="715"/>
      <c r="P72" s="353"/>
      <c r="Q72" s="304"/>
      <c r="R72" s="366"/>
      <c r="S72" s="330"/>
    </row>
    <row r="73" spans="1:19" s="70" customFormat="1" ht="9" customHeight="1" x14ac:dyDescent="0.2">
      <c r="A73" s="787"/>
      <c r="B73" s="789"/>
      <c r="C73" s="791"/>
      <c r="D73" s="351" t="s">
        <v>369</v>
      </c>
      <c r="E73" s="350" t="s">
        <v>370</v>
      </c>
      <c r="F73" s="349" t="s">
        <v>178</v>
      </c>
      <c r="G73" s="693" t="s">
        <v>369</v>
      </c>
      <c r="H73" s="694"/>
      <c r="I73" s="694"/>
      <c r="J73" s="326"/>
      <c r="K73" s="312"/>
      <c r="L73" s="312"/>
      <c r="M73" s="344"/>
      <c r="N73" s="304"/>
      <c r="O73" s="304"/>
      <c r="P73" s="353"/>
      <c r="Q73" s="304"/>
      <c r="R73" s="366"/>
      <c r="S73" s="330"/>
    </row>
    <row r="74" spans="1:19" s="70" customFormat="1" ht="9" customHeight="1" x14ac:dyDescent="0.2">
      <c r="A74" s="794" t="s">
        <v>62</v>
      </c>
      <c r="B74" s="796">
        <v>22</v>
      </c>
      <c r="C74" s="805" t="s">
        <v>364</v>
      </c>
      <c r="D74" s="323" t="s">
        <v>292</v>
      </c>
      <c r="E74" s="322" t="s">
        <v>62</v>
      </c>
      <c r="F74" s="321" t="s">
        <v>62</v>
      </c>
      <c r="G74" s="320">
        <v>1</v>
      </c>
      <c r="H74" s="692"/>
      <c r="I74" s="747"/>
      <c r="J74" s="348"/>
      <c r="K74" s="312"/>
      <c r="L74" s="312"/>
      <c r="M74" s="344"/>
      <c r="N74" s="304"/>
      <c r="O74" s="304"/>
      <c r="P74" s="353"/>
      <c r="Q74" s="304"/>
      <c r="R74" s="366"/>
      <c r="S74" s="330"/>
    </row>
    <row r="75" spans="1:19" s="70" customFormat="1" ht="9" customHeight="1" thickBot="1" x14ac:dyDescent="0.25">
      <c r="A75" s="795"/>
      <c r="B75" s="797"/>
      <c r="C75" s="806"/>
      <c r="D75" s="316" t="s">
        <v>292</v>
      </c>
      <c r="E75" s="315" t="s">
        <v>62</v>
      </c>
      <c r="F75" s="314" t="s">
        <v>62</v>
      </c>
      <c r="G75" s="347"/>
      <c r="H75" s="714"/>
      <c r="I75" s="715"/>
      <c r="J75" s="703" t="s">
        <v>66</v>
      </c>
      <c r="K75" s="704"/>
      <c r="L75" s="704"/>
      <c r="M75" s="344"/>
      <c r="N75" s="304"/>
      <c r="O75" s="304"/>
      <c r="P75" s="353"/>
      <c r="Q75" s="304"/>
      <c r="R75" s="366"/>
      <c r="S75" s="330"/>
    </row>
    <row r="76" spans="1:19" s="70" customFormat="1" ht="9" customHeight="1" x14ac:dyDescent="0.2">
      <c r="A76" s="774"/>
      <c r="B76" s="803"/>
      <c r="C76" s="776"/>
      <c r="D76" s="755"/>
      <c r="E76" s="345"/>
      <c r="F76" s="755"/>
      <c r="G76" s="341"/>
      <c r="H76" s="340"/>
      <c r="I76" s="339"/>
      <c r="J76" s="700" t="s">
        <v>67</v>
      </c>
      <c r="K76" s="701"/>
      <c r="L76" s="702"/>
      <c r="M76" s="344"/>
      <c r="N76" s="304"/>
      <c r="O76" s="304"/>
      <c r="P76" s="353"/>
      <c r="Q76" s="304"/>
      <c r="R76" s="366"/>
      <c r="S76" s="330"/>
    </row>
    <row r="77" spans="1:19" s="70" customFormat="1" ht="9" customHeight="1" thickBot="1" x14ac:dyDescent="0.25">
      <c r="A77" s="775"/>
      <c r="B77" s="804"/>
      <c r="C77" s="777"/>
      <c r="D77" s="756"/>
      <c r="E77" s="342"/>
      <c r="F77" s="756"/>
      <c r="G77" s="341"/>
      <c r="H77" s="340"/>
      <c r="I77" s="339"/>
      <c r="J77" s="338">
        <v>2</v>
      </c>
      <c r="K77" s="725" t="s">
        <v>128</v>
      </c>
      <c r="L77" s="725"/>
      <c r="M77" s="337"/>
      <c r="N77" s="304"/>
      <c r="O77" s="304"/>
      <c r="P77" s="353"/>
      <c r="Q77" s="346"/>
      <c r="R77" s="368"/>
      <c r="S77" s="330"/>
    </row>
    <row r="78" spans="1:19" s="70" customFormat="1" ht="9" customHeight="1" x14ac:dyDescent="0.2">
      <c r="A78" s="786" t="s">
        <v>62</v>
      </c>
      <c r="B78" s="788">
        <v>23</v>
      </c>
      <c r="C78" s="790" t="s">
        <v>292</v>
      </c>
      <c r="D78" s="336" t="s">
        <v>292</v>
      </c>
      <c r="E78" s="335" t="s">
        <v>62</v>
      </c>
      <c r="F78" s="334" t="s">
        <v>62</v>
      </c>
      <c r="G78" s="696" t="s">
        <v>66</v>
      </c>
      <c r="H78" s="697"/>
      <c r="I78" s="698"/>
      <c r="J78" s="326"/>
      <c r="K78" s="714"/>
      <c r="L78" s="714"/>
      <c r="M78" s="352"/>
      <c r="N78" s="304"/>
      <c r="O78" s="304"/>
      <c r="P78" s="353"/>
      <c r="Q78" s="346"/>
      <c r="R78" s="368"/>
      <c r="S78" s="330"/>
    </row>
    <row r="79" spans="1:19" s="70" customFormat="1" ht="9" customHeight="1" x14ac:dyDescent="0.2">
      <c r="A79" s="787"/>
      <c r="B79" s="789"/>
      <c r="C79" s="791"/>
      <c r="D79" s="329" t="s">
        <v>292</v>
      </c>
      <c r="E79" s="328" t="s">
        <v>62</v>
      </c>
      <c r="F79" s="327" t="s">
        <v>62</v>
      </c>
      <c r="G79" s="693" t="s">
        <v>67</v>
      </c>
      <c r="H79" s="694"/>
      <c r="I79" s="695"/>
      <c r="J79" s="326"/>
      <c r="K79" s="318"/>
      <c r="L79" s="367"/>
      <c r="M79" s="352"/>
      <c r="N79" s="304"/>
      <c r="O79" s="304"/>
      <c r="P79" s="353"/>
      <c r="Q79" s="304"/>
      <c r="R79" s="366"/>
      <c r="S79" s="330"/>
    </row>
    <row r="80" spans="1:19" s="70" customFormat="1" ht="9" customHeight="1" x14ac:dyDescent="0.2">
      <c r="A80" s="798" t="s">
        <v>368</v>
      </c>
      <c r="B80" s="796">
        <v>24</v>
      </c>
      <c r="C80" s="807">
        <v>3</v>
      </c>
      <c r="D80" s="323" t="s">
        <v>66</v>
      </c>
      <c r="E80" s="322" t="s">
        <v>74</v>
      </c>
      <c r="F80" s="321" t="s">
        <v>178</v>
      </c>
      <c r="G80" s="320">
        <v>2</v>
      </c>
      <c r="H80" s="692"/>
      <c r="I80" s="692"/>
      <c r="J80" s="348"/>
      <c r="K80" s="318"/>
      <c r="L80" s="318"/>
      <c r="M80" s="352"/>
      <c r="N80" s="304"/>
      <c r="O80" s="304"/>
      <c r="P80" s="353"/>
      <c r="Q80" s="304"/>
      <c r="R80" s="366"/>
      <c r="S80" s="330"/>
    </row>
    <row r="81" spans="1:19" s="70" customFormat="1" ht="9" customHeight="1" thickBot="1" x14ac:dyDescent="0.25">
      <c r="A81" s="795"/>
      <c r="B81" s="797"/>
      <c r="C81" s="808"/>
      <c r="D81" s="316" t="s">
        <v>67</v>
      </c>
      <c r="E81" s="315" t="s">
        <v>75</v>
      </c>
      <c r="F81" s="314" t="s">
        <v>178</v>
      </c>
      <c r="G81" s="313"/>
      <c r="H81" s="714"/>
      <c r="I81" s="714"/>
      <c r="J81" s="326"/>
      <c r="K81" s="312"/>
      <c r="L81" s="312"/>
      <c r="M81" s="337"/>
      <c r="N81" s="304"/>
      <c r="O81" s="304"/>
      <c r="P81" s="708" t="s">
        <v>354</v>
      </c>
      <c r="Q81" s="709"/>
      <c r="R81" s="830"/>
      <c r="S81" s="330"/>
    </row>
    <row r="82" spans="1:19" s="70" customFormat="1" ht="9" customHeight="1" x14ac:dyDescent="0.2">
      <c r="A82" s="774"/>
      <c r="B82" s="803"/>
      <c r="C82" s="776"/>
      <c r="D82" s="755"/>
      <c r="E82" s="345"/>
      <c r="F82" s="755"/>
      <c r="G82" s="341"/>
      <c r="H82" s="340"/>
      <c r="I82" s="340"/>
      <c r="J82" s="326"/>
      <c r="K82" s="312"/>
      <c r="L82" s="312"/>
      <c r="M82" s="337"/>
      <c r="N82" s="304"/>
      <c r="O82" s="304"/>
      <c r="P82" s="821" t="s">
        <v>352</v>
      </c>
      <c r="Q82" s="822"/>
      <c r="R82" s="823"/>
      <c r="S82" s="330"/>
    </row>
    <row r="83" spans="1:19" s="70" customFormat="1" ht="9" customHeight="1" thickBot="1" x14ac:dyDescent="0.25">
      <c r="A83" s="775"/>
      <c r="B83" s="804"/>
      <c r="C83" s="777"/>
      <c r="D83" s="756"/>
      <c r="E83" s="342"/>
      <c r="F83" s="756"/>
      <c r="G83" s="341"/>
      <c r="H83" s="340"/>
      <c r="I83" s="340"/>
      <c r="J83" s="348"/>
      <c r="K83" s="318"/>
      <c r="L83" s="318"/>
      <c r="M83" s="352"/>
      <c r="N83" s="304"/>
      <c r="O83" s="304"/>
      <c r="P83" s="338">
        <v>2</v>
      </c>
      <c r="Q83" s="692" t="s">
        <v>367</v>
      </c>
      <c r="R83" s="692"/>
      <c r="S83" s="330"/>
    </row>
    <row r="84" spans="1:19" s="70" customFormat="1" ht="9" customHeight="1" x14ac:dyDescent="0.2">
      <c r="A84" s="799" t="s">
        <v>366</v>
      </c>
      <c r="B84" s="788">
        <v>25</v>
      </c>
      <c r="C84" s="807">
        <v>5</v>
      </c>
      <c r="D84" s="357" t="s">
        <v>351</v>
      </c>
      <c r="E84" s="356" t="s">
        <v>135</v>
      </c>
      <c r="F84" s="355" t="s">
        <v>178</v>
      </c>
      <c r="G84" s="696" t="s">
        <v>351</v>
      </c>
      <c r="H84" s="697"/>
      <c r="I84" s="697"/>
      <c r="J84" s="354"/>
      <c r="K84" s="318"/>
      <c r="L84" s="318"/>
      <c r="M84" s="352"/>
      <c r="N84" s="304"/>
      <c r="O84" s="304"/>
      <c r="P84" s="353"/>
      <c r="Q84" s="714"/>
      <c r="R84" s="714"/>
      <c r="S84" s="330"/>
    </row>
    <row r="85" spans="1:19" s="70" customFormat="1" ht="9" customHeight="1" x14ac:dyDescent="0.2">
      <c r="A85" s="787"/>
      <c r="B85" s="789"/>
      <c r="C85" s="808"/>
      <c r="D85" s="351" t="s">
        <v>350</v>
      </c>
      <c r="E85" s="350" t="s">
        <v>137</v>
      </c>
      <c r="F85" s="349" t="s">
        <v>178</v>
      </c>
      <c r="G85" s="693" t="s">
        <v>350</v>
      </c>
      <c r="H85" s="694"/>
      <c r="I85" s="694"/>
      <c r="J85" s="326"/>
      <c r="K85" s="318"/>
      <c r="L85" s="318"/>
      <c r="M85" s="352"/>
      <c r="N85" s="346"/>
      <c r="O85" s="346"/>
      <c r="P85" s="344"/>
      <c r="Q85" s="304"/>
      <c r="R85" s="304"/>
      <c r="S85" s="330"/>
    </row>
    <row r="86" spans="1:19" s="70" customFormat="1" ht="9" customHeight="1" x14ac:dyDescent="0.2">
      <c r="A86" s="794" t="s">
        <v>62</v>
      </c>
      <c r="B86" s="796">
        <v>26</v>
      </c>
      <c r="C86" s="805" t="s">
        <v>292</v>
      </c>
      <c r="D86" s="365" t="s">
        <v>292</v>
      </c>
      <c r="E86" s="364" t="s">
        <v>62</v>
      </c>
      <c r="F86" s="363" t="s">
        <v>62</v>
      </c>
      <c r="G86" s="320">
        <v>1</v>
      </c>
      <c r="H86" s="692"/>
      <c r="I86" s="747"/>
      <c r="J86" s="348"/>
      <c r="K86" s="318"/>
      <c r="L86" s="318"/>
      <c r="M86" s="352"/>
      <c r="N86" s="346"/>
      <c r="O86" s="346"/>
      <c r="P86" s="344"/>
      <c r="Q86" s="304"/>
      <c r="R86" s="304"/>
      <c r="S86" s="330"/>
    </row>
    <row r="87" spans="1:19" s="70" customFormat="1" ht="9" customHeight="1" thickBot="1" x14ac:dyDescent="0.25">
      <c r="A87" s="795"/>
      <c r="B87" s="797"/>
      <c r="C87" s="806"/>
      <c r="D87" s="362" t="s">
        <v>292</v>
      </c>
      <c r="E87" s="361" t="s">
        <v>62</v>
      </c>
      <c r="F87" s="360" t="s">
        <v>62</v>
      </c>
      <c r="G87" s="347"/>
      <c r="H87" s="714"/>
      <c r="I87" s="715"/>
      <c r="J87" s="703" t="s">
        <v>124</v>
      </c>
      <c r="K87" s="704"/>
      <c r="L87" s="704"/>
      <c r="M87" s="337"/>
      <c r="N87" s="304"/>
      <c r="O87" s="304"/>
      <c r="P87" s="353"/>
      <c r="Q87" s="304"/>
      <c r="R87" s="304"/>
      <c r="S87" s="330"/>
    </row>
    <row r="88" spans="1:19" s="70" customFormat="1" ht="9" customHeight="1" x14ac:dyDescent="0.2">
      <c r="A88" s="774"/>
      <c r="B88" s="803"/>
      <c r="C88" s="776"/>
      <c r="D88" s="755"/>
      <c r="E88" s="345"/>
      <c r="F88" s="755"/>
      <c r="G88" s="341"/>
      <c r="H88" s="340"/>
      <c r="I88" s="339"/>
      <c r="J88" s="700" t="s">
        <v>125</v>
      </c>
      <c r="K88" s="701"/>
      <c r="L88" s="701"/>
      <c r="M88" s="337"/>
      <c r="N88" s="304"/>
      <c r="O88" s="304"/>
      <c r="P88" s="353"/>
      <c r="Q88" s="304"/>
      <c r="R88" s="304"/>
      <c r="S88" s="330"/>
    </row>
    <row r="89" spans="1:19" s="70" customFormat="1" ht="9" customHeight="1" thickBot="1" x14ac:dyDescent="0.25">
      <c r="A89" s="775"/>
      <c r="B89" s="804"/>
      <c r="C89" s="777"/>
      <c r="D89" s="756"/>
      <c r="E89" s="342"/>
      <c r="F89" s="756"/>
      <c r="G89" s="341"/>
      <c r="H89" s="340"/>
      <c r="I89" s="339"/>
      <c r="J89" s="338">
        <v>2</v>
      </c>
      <c r="K89" s="746" t="s">
        <v>147</v>
      </c>
      <c r="L89" s="746"/>
      <c r="M89" s="344"/>
      <c r="N89" s="304"/>
      <c r="O89" s="304"/>
      <c r="P89" s="353"/>
      <c r="Q89" s="304"/>
      <c r="R89" s="304"/>
      <c r="S89" s="330"/>
    </row>
    <row r="90" spans="1:19" s="70" customFormat="1" ht="9" customHeight="1" x14ac:dyDescent="0.2">
      <c r="A90" s="786" t="s">
        <v>62</v>
      </c>
      <c r="B90" s="788">
        <v>27</v>
      </c>
      <c r="C90" s="790" t="s">
        <v>364</v>
      </c>
      <c r="D90" s="357" t="s">
        <v>292</v>
      </c>
      <c r="E90" s="356" t="s">
        <v>62</v>
      </c>
      <c r="F90" s="355" t="s">
        <v>62</v>
      </c>
      <c r="G90" s="696" t="s">
        <v>124</v>
      </c>
      <c r="H90" s="697"/>
      <c r="I90" s="698"/>
      <c r="J90" s="326"/>
      <c r="K90" s="714"/>
      <c r="L90" s="715"/>
      <c r="M90" s="344"/>
      <c r="N90" s="304"/>
      <c r="O90" s="304"/>
      <c r="P90" s="353"/>
      <c r="Q90" s="304"/>
      <c r="R90" s="304"/>
      <c r="S90" s="330"/>
    </row>
    <row r="91" spans="1:19" s="70" customFormat="1" ht="9" customHeight="1" x14ac:dyDescent="0.2">
      <c r="A91" s="787"/>
      <c r="B91" s="789"/>
      <c r="C91" s="791"/>
      <c r="D91" s="351" t="s">
        <v>292</v>
      </c>
      <c r="E91" s="350" t="s">
        <v>62</v>
      </c>
      <c r="F91" s="349" t="s">
        <v>62</v>
      </c>
      <c r="G91" s="693" t="s">
        <v>125</v>
      </c>
      <c r="H91" s="694"/>
      <c r="I91" s="695"/>
      <c r="J91" s="326"/>
      <c r="K91" s="318"/>
      <c r="L91" s="318"/>
      <c r="M91" s="353"/>
      <c r="N91" s="304"/>
      <c r="O91" s="304"/>
      <c r="P91" s="353"/>
      <c r="Q91" s="304"/>
      <c r="R91" s="304"/>
      <c r="S91" s="358"/>
    </row>
    <row r="92" spans="1:19" s="70" customFormat="1" ht="9" customHeight="1" x14ac:dyDescent="0.2">
      <c r="A92" s="794" t="s">
        <v>62</v>
      </c>
      <c r="B92" s="796">
        <v>28</v>
      </c>
      <c r="C92" s="805">
        <v>9</v>
      </c>
      <c r="D92" s="323" t="s">
        <v>124</v>
      </c>
      <c r="E92" s="322" t="s">
        <v>79</v>
      </c>
      <c r="F92" s="321" t="s">
        <v>178</v>
      </c>
      <c r="G92" s="320">
        <v>2</v>
      </c>
      <c r="H92" s="692"/>
      <c r="I92" s="692"/>
      <c r="J92" s="348"/>
      <c r="K92" s="318"/>
      <c r="L92" s="318"/>
      <c r="M92" s="353"/>
      <c r="N92" s="304"/>
      <c r="O92" s="304"/>
      <c r="P92" s="353"/>
      <c r="Q92" s="304"/>
      <c r="R92" s="304"/>
      <c r="S92" s="359"/>
    </row>
    <row r="93" spans="1:19" s="70" customFormat="1" ht="9" customHeight="1" thickBot="1" x14ac:dyDescent="0.25">
      <c r="A93" s="795"/>
      <c r="B93" s="797"/>
      <c r="C93" s="806"/>
      <c r="D93" s="316" t="s">
        <v>125</v>
      </c>
      <c r="E93" s="315" t="s">
        <v>139</v>
      </c>
      <c r="F93" s="314" t="s">
        <v>178</v>
      </c>
      <c r="G93" s="313"/>
      <c r="H93" s="714"/>
      <c r="I93" s="714"/>
      <c r="J93" s="326"/>
      <c r="K93" s="318"/>
      <c r="L93" s="318"/>
      <c r="M93" s="708" t="s">
        <v>354</v>
      </c>
      <c r="N93" s="709"/>
      <c r="O93" s="709"/>
      <c r="P93" s="353"/>
      <c r="Q93" s="304"/>
      <c r="R93" s="304"/>
      <c r="S93" s="359"/>
    </row>
    <row r="94" spans="1:19" s="70" customFormat="1" ht="9" customHeight="1" x14ac:dyDescent="0.2">
      <c r="A94" s="774"/>
      <c r="B94" s="803"/>
      <c r="C94" s="776"/>
      <c r="D94" s="755"/>
      <c r="E94" s="345"/>
      <c r="F94" s="755"/>
      <c r="G94" s="341"/>
      <c r="H94" s="340"/>
      <c r="I94" s="340"/>
      <c r="J94" s="326"/>
      <c r="K94" s="318"/>
      <c r="L94" s="318"/>
      <c r="M94" s="825" t="s">
        <v>352</v>
      </c>
      <c r="N94" s="826"/>
      <c r="O94" s="826"/>
      <c r="P94" s="353"/>
      <c r="Q94" s="346"/>
      <c r="R94" s="346"/>
      <c r="S94" s="359"/>
    </row>
    <row r="95" spans="1:19" s="70" customFormat="1" ht="9" customHeight="1" thickBot="1" x14ac:dyDescent="0.25">
      <c r="A95" s="775"/>
      <c r="B95" s="804"/>
      <c r="C95" s="777"/>
      <c r="D95" s="756"/>
      <c r="E95" s="342"/>
      <c r="F95" s="756"/>
      <c r="G95" s="341"/>
      <c r="H95" s="340"/>
      <c r="I95" s="340"/>
      <c r="J95" s="348"/>
      <c r="K95" s="318"/>
      <c r="L95" s="318"/>
      <c r="M95" s="338">
        <v>2</v>
      </c>
      <c r="N95" s="692" t="s">
        <v>361</v>
      </c>
      <c r="O95" s="692"/>
      <c r="P95" s="337"/>
      <c r="Q95" s="346"/>
      <c r="R95" s="346"/>
      <c r="S95" s="358"/>
    </row>
    <row r="96" spans="1:19" s="70" customFormat="1" ht="9" customHeight="1" x14ac:dyDescent="0.2">
      <c r="A96" s="786" t="s">
        <v>62</v>
      </c>
      <c r="B96" s="788">
        <v>29</v>
      </c>
      <c r="C96" s="790">
        <v>13</v>
      </c>
      <c r="D96" s="357" t="s">
        <v>116</v>
      </c>
      <c r="E96" s="356" t="s">
        <v>135</v>
      </c>
      <c r="F96" s="355" t="s">
        <v>185</v>
      </c>
      <c r="G96" s="696" t="s">
        <v>116</v>
      </c>
      <c r="H96" s="697"/>
      <c r="I96" s="697"/>
      <c r="J96" s="354"/>
      <c r="K96" s="318"/>
      <c r="L96" s="318"/>
      <c r="M96" s="353"/>
      <c r="N96" s="714"/>
      <c r="O96" s="714"/>
      <c r="P96" s="352"/>
      <c r="Q96" s="304"/>
      <c r="R96" s="304"/>
      <c r="S96" s="330"/>
    </row>
    <row r="97" spans="1:19" s="70" customFormat="1" ht="9" customHeight="1" x14ac:dyDescent="0.2">
      <c r="A97" s="787"/>
      <c r="B97" s="789"/>
      <c r="C97" s="791"/>
      <c r="D97" s="351" t="s">
        <v>365</v>
      </c>
      <c r="E97" s="350" t="s">
        <v>81</v>
      </c>
      <c r="F97" s="349" t="s">
        <v>178</v>
      </c>
      <c r="G97" s="693" t="s">
        <v>365</v>
      </c>
      <c r="H97" s="694"/>
      <c r="I97" s="694"/>
      <c r="J97" s="326"/>
      <c r="K97" s="312"/>
      <c r="L97" s="312"/>
      <c r="M97" s="344"/>
      <c r="N97" s="304"/>
      <c r="O97" s="304"/>
      <c r="P97" s="217"/>
      <c r="Q97" s="343"/>
      <c r="R97" s="343"/>
      <c r="S97" s="330"/>
    </row>
    <row r="98" spans="1:19" s="70" customFormat="1" ht="9" customHeight="1" x14ac:dyDescent="0.2">
      <c r="A98" s="794" t="s">
        <v>62</v>
      </c>
      <c r="B98" s="796">
        <v>30</v>
      </c>
      <c r="C98" s="805" t="s">
        <v>364</v>
      </c>
      <c r="D98" s="323" t="s">
        <v>292</v>
      </c>
      <c r="E98" s="322" t="s">
        <v>62</v>
      </c>
      <c r="F98" s="321" t="s">
        <v>62</v>
      </c>
      <c r="G98" s="320">
        <v>1</v>
      </c>
      <c r="H98" s="692"/>
      <c r="I98" s="747"/>
      <c r="J98" s="348"/>
      <c r="K98" s="312"/>
      <c r="L98" s="312"/>
      <c r="M98" s="344"/>
      <c r="N98" s="304"/>
      <c r="O98" s="304"/>
      <c r="P98" s="217"/>
      <c r="S98" s="330"/>
    </row>
    <row r="99" spans="1:19" s="70" customFormat="1" ht="9" customHeight="1" thickBot="1" x14ac:dyDescent="0.25">
      <c r="A99" s="795"/>
      <c r="B99" s="797"/>
      <c r="C99" s="806"/>
      <c r="D99" s="316" t="s">
        <v>292</v>
      </c>
      <c r="E99" s="315" t="s">
        <v>62</v>
      </c>
      <c r="F99" s="314" t="s">
        <v>62</v>
      </c>
      <c r="G99" s="347"/>
      <c r="H99" s="714"/>
      <c r="I99" s="715"/>
      <c r="J99" s="703" t="s">
        <v>354</v>
      </c>
      <c r="K99" s="704"/>
      <c r="L99" s="704"/>
      <c r="M99" s="344"/>
      <c r="N99" s="346"/>
      <c r="O99" s="346"/>
      <c r="P99" s="333"/>
      <c r="Q99" s="343"/>
      <c r="R99" s="343"/>
      <c r="S99" s="330"/>
    </row>
    <row r="100" spans="1:19" s="70" customFormat="1" ht="9" customHeight="1" x14ac:dyDescent="0.2">
      <c r="A100" s="774"/>
      <c r="B100" s="803"/>
      <c r="C100" s="776"/>
      <c r="D100" s="755"/>
      <c r="E100" s="345"/>
      <c r="F100" s="755"/>
      <c r="G100" s="341"/>
      <c r="H100" s="340"/>
      <c r="I100" s="339"/>
      <c r="J100" s="700" t="s">
        <v>352</v>
      </c>
      <c r="K100" s="701"/>
      <c r="L100" s="702"/>
      <c r="M100" s="344"/>
      <c r="N100" s="343"/>
      <c r="O100" s="343"/>
      <c r="P100" s="217"/>
      <c r="Q100" s="595" t="s">
        <v>21</v>
      </c>
      <c r="R100" s="595"/>
      <c r="S100" s="330"/>
    </row>
    <row r="101" spans="1:19" s="70" customFormat="1" ht="9" customHeight="1" thickBot="1" x14ac:dyDescent="0.25">
      <c r="A101" s="775"/>
      <c r="B101" s="804"/>
      <c r="C101" s="777"/>
      <c r="D101" s="756"/>
      <c r="E101" s="342"/>
      <c r="F101" s="756"/>
      <c r="G101" s="341"/>
      <c r="H101" s="340"/>
      <c r="I101" s="339"/>
      <c r="J101" s="338">
        <v>2</v>
      </c>
      <c r="K101" s="725" t="s">
        <v>142</v>
      </c>
      <c r="L101" s="725"/>
      <c r="M101" s="337"/>
      <c r="N101" s="759" t="s">
        <v>70</v>
      </c>
      <c r="O101" s="759"/>
      <c r="P101" s="332"/>
      <c r="Q101" s="332"/>
      <c r="R101" s="331"/>
      <c r="S101" s="330"/>
    </row>
    <row r="102" spans="1:19" s="70" customFormat="1" ht="9" customHeight="1" x14ac:dyDescent="0.2">
      <c r="A102" s="786" t="s">
        <v>62</v>
      </c>
      <c r="B102" s="788">
        <v>31</v>
      </c>
      <c r="C102" s="790" t="s">
        <v>292</v>
      </c>
      <c r="D102" s="336" t="s">
        <v>292</v>
      </c>
      <c r="E102" s="335" t="s">
        <v>62</v>
      </c>
      <c r="F102" s="334" t="s">
        <v>62</v>
      </c>
      <c r="G102" s="696" t="s">
        <v>354</v>
      </c>
      <c r="H102" s="697"/>
      <c r="I102" s="698"/>
      <c r="J102" s="326"/>
      <c r="K102" s="714"/>
      <c r="L102" s="714"/>
      <c r="M102" s="333"/>
      <c r="N102" s="722" t="s">
        <v>71</v>
      </c>
      <c r="O102" s="722"/>
      <c r="P102" s="332"/>
      <c r="Q102" s="332"/>
      <c r="R102" s="331"/>
      <c r="S102" s="330"/>
    </row>
    <row r="103" spans="1:19" s="70" customFormat="1" ht="9" customHeight="1" x14ac:dyDescent="0.2">
      <c r="A103" s="787"/>
      <c r="B103" s="789"/>
      <c r="C103" s="791"/>
      <c r="D103" s="329" t="s">
        <v>292</v>
      </c>
      <c r="E103" s="328" t="s">
        <v>62</v>
      </c>
      <c r="F103" s="327" t="s">
        <v>62</v>
      </c>
      <c r="G103" s="693" t="s">
        <v>352</v>
      </c>
      <c r="H103" s="694"/>
      <c r="I103" s="695"/>
      <c r="J103" s="326"/>
      <c r="K103" s="318"/>
      <c r="L103" s="311"/>
      <c r="N103" s="325"/>
      <c r="O103" s="324"/>
      <c r="P103" s="829" t="s">
        <v>66</v>
      </c>
      <c r="Q103" s="759"/>
      <c r="R103" s="759"/>
    </row>
    <row r="104" spans="1:19" s="70" customFormat="1" ht="9" customHeight="1" x14ac:dyDescent="0.2">
      <c r="A104" s="794" t="s">
        <v>363</v>
      </c>
      <c r="B104" s="796">
        <v>32</v>
      </c>
      <c r="C104" s="807">
        <v>2</v>
      </c>
      <c r="D104" s="323" t="s">
        <v>354</v>
      </c>
      <c r="E104" s="322" t="s">
        <v>137</v>
      </c>
      <c r="F104" s="321" t="s">
        <v>185</v>
      </c>
      <c r="G104" s="320">
        <v>2</v>
      </c>
      <c r="H104" s="692"/>
      <c r="I104" s="692"/>
      <c r="J104" s="319"/>
      <c r="K104" s="318"/>
      <c r="L104" s="311"/>
      <c r="N104" s="212"/>
      <c r="O104" s="317"/>
      <c r="P104" s="712" t="s">
        <v>67</v>
      </c>
      <c r="Q104" s="713"/>
      <c r="R104" s="713"/>
    </row>
    <row r="105" spans="1:19" s="70" customFormat="1" ht="9" customHeight="1" thickBot="1" x14ac:dyDescent="0.25">
      <c r="A105" s="795"/>
      <c r="B105" s="797"/>
      <c r="C105" s="808"/>
      <c r="D105" s="316" t="s">
        <v>352</v>
      </c>
      <c r="E105" s="315" t="s">
        <v>362</v>
      </c>
      <c r="F105" s="314" t="s">
        <v>182</v>
      </c>
      <c r="G105" s="313"/>
      <c r="H105" s="714"/>
      <c r="I105" s="714"/>
      <c r="J105" s="303"/>
      <c r="K105" s="312"/>
      <c r="L105" s="311"/>
      <c r="N105" s="759" t="s">
        <v>66</v>
      </c>
      <c r="O105" s="828"/>
      <c r="P105" s="310">
        <v>2</v>
      </c>
      <c r="Q105" s="724" t="s">
        <v>361</v>
      </c>
      <c r="R105" s="724"/>
    </row>
    <row r="106" spans="1:19" ht="9" customHeight="1" x14ac:dyDescent="0.2">
      <c r="D106" s="309"/>
      <c r="E106" s="303"/>
      <c r="F106" s="303"/>
      <c r="G106" s="304"/>
      <c r="H106" s="304"/>
      <c r="I106" s="304"/>
      <c r="J106" s="303"/>
      <c r="K106" s="308"/>
      <c r="L106" s="307"/>
      <c r="M106" s="150"/>
      <c r="N106" s="722" t="s">
        <v>67</v>
      </c>
      <c r="O106" s="723"/>
      <c r="P106" s="297"/>
      <c r="Q106" s="714"/>
      <c r="R106" s="714"/>
    </row>
    <row r="107" spans="1:19" ht="9" customHeight="1" x14ac:dyDescent="0.2">
      <c r="A107" s="162"/>
      <c r="B107" s="162"/>
      <c r="C107" s="67"/>
      <c r="D107" s="306"/>
      <c r="E107" s="306"/>
      <c r="F107" s="306"/>
      <c r="G107" s="305"/>
      <c r="H107" s="304"/>
      <c r="I107" s="304"/>
      <c r="J107" s="303"/>
      <c r="K107" s="302"/>
      <c r="L107" s="301"/>
      <c r="M107" s="162"/>
      <c r="N107" s="150"/>
      <c r="O107" s="150"/>
      <c r="P107" s="150"/>
      <c r="Q107" s="162"/>
      <c r="R107" s="150"/>
    </row>
    <row r="108" spans="1:19" ht="9" customHeight="1" x14ac:dyDescent="0.25">
      <c r="A108" s="162"/>
      <c r="B108" s="162"/>
      <c r="C108" s="67"/>
      <c r="D108" s="300"/>
      <c r="E108" s="300"/>
      <c r="F108" s="300"/>
      <c r="G108" s="299"/>
      <c r="H108" s="299"/>
      <c r="I108" s="299"/>
      <c r="J108" s="222"/>
      <c r="K108" s="298"/>
      <c r="L108" s="162"/>
      <c r="M108" s="162"/>
      <c r="N108" s="211"/>
      <c r="O108" s="297"/>
      <c r="P108" s="297"/>
      <c r="Q108" s="297"/>
      <c r="R108" s="220"/>
    </row>
    <row r="109" spans="1:19" s="294" customFormat="1" ht="15" customHeight="1" x14ac:dyDescent="0.25">
      <c r="A109" s="128" t="s">
        <v>8</v>
      </c>
      <c r="B109" s="523" t="s">
        <v>360</v>
      </c>
      <c r="C109" s="523"/>
      <c r="D109" s="523"/>
      <c r="E109" s="454" t="s">
        <v>14</v>
      </c>
      <c r="F109" s="453"/>
      <c r="G109" s="296" t="s">
        <v>8</v>
      </c>
      <c r="H109" s="757" t="s">
        <v>359</v>
      </c>
      <c r="I109" s="757"/>
      <c r="J109" s="295"/>
      <c r="K109" s="699" t="s">
        <v>358</v>
      </c>
      <c r="L109" s="699"/>
      <c r="M109" s="452" t="s">
        <v>22</v>
      </c>
      <c r="N109" s="454"/>
      <c r="O109" s="454"/>
      <c r="P109" s="454"/>
      <c r="Q109" s="454"/>
      <c r="R109" s="453"/>
    </row>
    <row r="110" spans="1:19" ht="7.5" customHeight="1" x14ac:dyDescent="0.25">
      <c r="A110" s="293">
        <v>1</v>
      </c>
      <c r="B110" s="820" t="s">
        <v>357</v>
      </c>
      <c r="C110" s="820"/>
      <c r="D110" s="820"/>
      <c r="E110" s="818">
        <v>2815</v>
      </c>
      <c r="F110" s="819"/>
      <c r="G110" s="292"/>
      <c r="H110" s="758"/>
      <c r="I110" s="758"/>
      <c r="J110" s="291"/>
      <c r="K110" s="711"/>
      <c r="L110" s="711"/>
      <c r="M110" s="716" t="s">
        <v>356</v>
      </c>
      <c r="N110" s="717"/>
      <c r="O110" s="717"/>
      <c r="P110" s="717"/>
      <c r="Q110" s="717"/>
      <c r="R110" s="718"/>
    </row>
    <row r="111" spans="1:19" ht="7.5" customHeight="1" x14ac:dyDescent="0.25">
      <c r="A111" s="290"/>
      <c r="B111" s="780" t="s">
        <v>355</v>
      </c>
      <c r="C111" s="780"/>
      <c r="D111" s="780"/>
      <c r="E111" s="732"/>
      <c r="F111" s="733"/>
      <c r="G111" s="289"/>
      <c r="H111" s="691"/>
      <c r="I111" s="691"/>
      <c r="J111" s="288"/>
      <c r="K111" s="710"/>
      <c r="L111" s="710"/>
      <c r="M111" s="719"/>
      <c r="N111" s="720"/>
      <c r="O111" s="720"/>
      <c r="P111" s="720"/>
      <c r="Q111" s="720"/>
      <c r="R111" s="721"/>
    </row>
    <row r="112" spans="1:19" ht="7.5" customHeight="1" x14ac:dyDescent="0.25">
      <c r="A112" s="290">
        <v>2</v>
      </c>
      <c r="B112" s="780" t="s">
        <v>354</v>
      </c>
      <c r="C112" s="780"/>
      <c r="D112" s="780"/>
      <c r="E112" s="732">
        <v>1590</v>
      </c>
      <c r="F112" s="733"/>
      <c r="G112" s="289"/>
      <c r="H112" s="691"/>
      <c r="I112" s="691"/>
      <c r="J112" s="288"/>
      <c r="K112" s="710"/>
      <c r="L112" s="710"/>
      <c r="M112" s="719" t="s">
        <v>353</v>
      </c>
      <c r="N112" s="720"/>
      <c r="O112" s="720"/>
      <c r="P112" s="720"/>
      <c r="Q112" s="720"/>
      <c r="R112" s="721"/>
    </row>
    <row r="113" spans="1:18" ht="7.5" customHeight="1" x14ac:dyDescent="0.25">
      <c r="A113" s="290"/>
      <c r="B113" s="780" t="s">
        <v>352</v>
      </c>
      <c r="C113" s="780"/>
      <c r="D113" s="780"/>
      <c r="E113" s="732"/>
      <c r="F113" s="733"/>
      <c r="G113" s="289"/>
      <c r="H113" s="691"/>
      <c r="I113" s="691"/>
      <c r="J113" s="288"/>
      <c r="K113" s="710"/>
      <c r="L113" s="710"/>
      <c r="M113" s="760"/>
      <c r="N113" s="761"/>
      <c r="O113" s="761"/>
      <c r="P113" s="761"/>
      <c r="Q113" s="761"/>
      <c r="R113" s="762"/>
    </row>
    <row r="114" spans="1:18" ht="7.5" customHeight="1" x14ac:dyDescent="0.25">
      <c r="A114" s="290">
        <v>3</v>
      </c>
      <c r="B114" s="780" t="s">
        <v>66</v>
      </c>
      <c r="C114" s="780"/>
      <c r="D114" s="780"/>
      <c r="E114" s="732">
        <v>1141</v>
      </c>
      <c r="F114" s="733"/>
      <c r="G114" s="289"/>
      <c r="H114" s="691"/>
      <c r="I114" s="691"/>
      <c r="J114" s="288"/>
      <c r="K114" s="710"/>
      <c r="L114" s="710"/>
      <c r="M114" s="748" t="s">
        <v>23</v>
      </c>
      <c r="N114" s="749"/>
      <c r="O114" s="750"/>
      <c r="P114" s="748" t="s">
        <v>24</v>
      </c>
      <c r="Q114" s="749"/>
      <c r="R114" s="750"/>
    </row>
    <row r="115" spans="1:18" ht="7.5" customHeight="1" x14ac:dyDescent="0.25">
      <c r="A115" s="290"/>
      <c r="B115" s="780" t="s">
        <v>67</v>
      </c>
      <c r="C115" s="780"/>
      <c r="D115" s="780"/>
      <c r="E115" s="732"/>
      <c r="F115" s="733"/>
      <c r="G115" s="289"/>
      <c r="H115" s="691"/>
      <c r="I115" s="691"/>
      <c r="J115" s="288"/>
      <c r="K115" s="710"/>
      <c r="L115" s="710"/>
      <c r="M115" s="751"/>
      <c r="N115" s="752"/>
      <c r="O115" s="753"/>
      <c r="P115" s="751"/>
      <c r="Q115" s="752"/>
      <c r="R115" s="753"/>
    </row>
    <row r="116" spans="1:18" ht="7.5" customHeight="1" x14ac:dyDescent="0.25">
      <c r="A116" s="290">
        <v>4</v>
      </c>
      <c r="B116" s="780" t="s">
        <v>70</v>
      </c>
      <c r="C116" s="780"/>
      <c r="D116" s="780"/>
      <c r="E116" s="732">
        <v>490</v>
      </c>
      <c r="F116" s="733"/>
      <c r="G116" s="289"/>
      <c r="H116" s="691"/>
      <c r="I116" s="691"/>
      <c r="J116" s="288"/>
      <c r="K116" s="710"/>
      <c r="L116" s="710"/>
      <c r="M116" s="754">
        <v>44352</v>
      </c>
      <c r="N116" s="741"/>
      <c r="O116" s="742"/>
      <c r="P116" s="740">
        <v>0.41666666666666669</v>
      </c>
      <c r="Q116" s="741"/>
      <c r="R116" s="742"/>
    </row>
    <row r="117" spans="1:18" ht="7.5" customHeight="1" x14ac:dyDescent="0.25">
      <c r="A117" s="290"/>
      <c r="B117" s="780" t="s">
        <v>71</v>
      </c>
      <c r="C117" s="780"/>
      <c r="D117" s="780"/>
      <c r="E117" s="732"/>
      <c r="F117" s="733"/>
      <c r="G117" s="289"/>
      <c r="H117" s="691"/>
      <c r="I117" s="691"/>
      <c r="J117" s="288"/>
      <c r="K117" s="710"/>
      <c r="L117" s="710"/>
      <c r="M117" s="743"/>
      <c r="N117" s="744"/>
      <c r="O117" s="745"/>
      <c r="P117" s="743"/>
      <c r="Q117" s="744"/>
      <c r="R117" s="745"/>
    </row>
    <row r="118" spans="1:18" ht="7.5" customHeight="1" x14ac:dyDescent="0.25">
      <c r="A118" s="290">
        <v>5</v>
      </c>
      <c r="B118" s="780" t="s">
        <v>351</v>
      </c>
      <c r="C118" s="780"/>
      <c r="D118" s="780"/>
      <c r="E118" s="732">
        <v>422</v>
      </c>
      <c r="F118" s="733"/>
      <c r="G118" s="289"/>
      <c r="H118" s="691"/>
      <c r="I118" s="691"/>
      <c r="J118" s="288"/>
      <c r="K118" s="710"/>
      <c r="L118" s="710"/>
      <c r="M118" s="748" t="s">
        <v>25</v>
      </c>
      <c r="N118" s="749"/>
      <c r="O118" s="749"/>
      <c r="P118" s="749"/>
      <c r="Q118" s="749"/>
      <c r="R118" s="750"/>
    </row>
    <row r="119" spans="1:18" ht="7.5" customHeight="1" x14ac:dyDescent="0.25">
      <c r="A119" s="290"/>
      <c r="B119" s="780" t="s">
        <v>350</v>
      </c>
      <c r="C119" s="780"/>
      <c r="D119" s="780"/>
      <c r="E119" s="732"/>
      <c r="F119" s="733"/>
      <c r="G119" s="289"/>
      <c r="H119" s="691"/>
      <c r="I119" s="691"/>
      <c r="J119" s="288"/>
      <c r="K119" s="710"/>
      <c r="L119" s="710"/>
      <c r="M119" s="751"/>
      <c r="N119" s="752"/>
      <c r="O119" s="752"/>
      <c r="P119" s="752"/>
      <c r="Q119" s="752"/>
      <c r="R119" s="753"/>
    </row>
    <row r="120" spans="1:18" ht="7.5" customHeight="1" x14ac:dyDescent="0.25">
      <c r="A120" s="290">
        <v>6</v>
      </c>
      <c r="B120" s="780" t="s">
        <v>349</v>
      </c>
      <c r="C120" s="780"/>
      <c r="D120" s="780"/>
      <c r="E120" s="732">
        <v>378</v>
      </c>
      <c r="F120" s="733"/>
      <c r="G120" s="289"/>
      <c r="H120" s="691"/>
      <c r="I120" s="691"/>
      <c r="J120" s="288"/>
      <c r="K120" s="710"/>
      <c r="L120" s="710"/>
      <c r="M120" s="726"/>
      <c r="N120" s="727"/>
      <c r="O120" s="728"/>
      <c r="P120" s="734" t="s">
        <v>157</v>
      </c>
      <c r="Q120" s="735"/>
      <c r="R120" s="736"/>
    </row>
    <row r="121" spans="1:18" ht="7.5" customHeight="1" x14ac:dyDescent="0.25">
      <c r="A121" s="290"/>
      <c r="B121" s="780" t="s">
        <v>348</v>
      </c>
      <c r="C121" s="780"/>
      <c r="D121" s="780"/>
      <c r="E121" s="732"/>
      <c r="F121" s="733"/>
      <c r="G121" s="289"/>
      <c r="H121" s="691"/>
      <c r="I121" s="691"/>
      <c r="J121" s="288"/>
      <c r="K121" s="710"/>
      <c r="L121" s="710"/>
      <c r="M121" s="729"/>
      <c r="N121" s="730"/>
      <c r="O121" s="731"/>
      <c r="P121" s="737"/>
      <c r="Q121" s="738"/>
      <c r="R121" s="739"/>
    </row>
    <row r="122" spans="1:18" ht="7.5" customHeight="1" x14ac:dyDescent="0.25">
      <c r="A122" s="290">
        <v>7</v>
      </c>
      <c r="B122" s="780" t="s">
        <v>72</v>
      </c>
      <c r="C122" s="780"/>
      <c r="D122" s="780"/>
      <c r="E122" s="732">
        <v>342</v>
      </c>
      <c r="F122" s="733"/>
      <c r="G122" s="289"/>
      <c r="H122" s="691"/>
      <c r="I122" s="691"/>
      <c r="J122" s="288"/>
      <c r="K122" s="710"/>
      <c r="L122" s="710"/>
      <c r="M122" s="729"/>
      <c r="N122" s="730"/>
      <c r="O122" s="731"/>
      <c r="P122" s="737"/>
      <c r="Q122" s="738"/>
      <c r="R122" s="739"/>
    </row>
    <row r="123" spans="1:18" ht="7.5" customHeight="1" x14ac:dyDescent="0.25">
      <c r="A123" s="290"/>
      <c r="B123" s="780" t="s">
        <v>73</v>
      </c>
      <c r="C123" s="780"/>
      <c r="D123" s="780"/>
      <c r="E123" s="732"/>
      <c r="F123" s="733"/>
      <c r="G123" s="289"/>
      <c r="H123" s="691"/>
      <c r="I123" s="691"/>
      <c r="J123" s="288"/>
      <c r="K123" s="710"/>
      <c r="L123" s="710"/>
      <c r="M123" s="729"/>
      <c r="N123" s="730"/>
      <c r="O123" s="731"/>
      <c r="P123" s="737"/>
      <c r="Q123" s="738"/>
      <c r="R123" s="739"/>
    </row>
    <row r="124" spans="1:18" ht="7.5" customHeight="1" x14ac:dyDescent="0.25">
      <c r="A124" s="290">
        <v>8</v>
      </c>
      <c r="B124" s="780" t="s">
        <v>347</v>
      </c>
      <c r="C124" s="780"/>
      <c r="D124" s="780"/>
      <c r="E124" s="732">
        <v>244</v>
      </c>
      <c r="F124" s="733"/>
      <c r="G124" s="289"/>
      <c r="H124" s="691"/>
      <c r="I124" s="691"/>
      <c r="J124" s="288"/>
      <c r="K124" s="710"/>
      <c r="L124" s="710"/>
      <c r="M124" s="729" t="s">
        <v>26</v>
      </c>
      <c r="N124" s="730"/>
      <c r="O124" s="731"/>
      <c r="P124" s="729" t="s">
        <v>27</v>
      </c>
      <c r="Q124" s="730"/>
      <c r="R124" s="731"/>
    </row>
    <row r="125" spans="1:18" ht="7.5" customHeight="1" x14ac:dyDescent="0.25">
      <c r="A125" s="287"/>
      <c r="B125" s="781" t="s">
        <v>346</v>
      </c>
      <c r="C125" s="781"/>
      <c r="D125" s="781"/>
      <c r="E125" s="778"/>
      <c r="F125" s="779"/>
      <c r="G125" s="286"/>
      <c r="H125" s="765"/>
      <c r="I125" s="765"/>
      <c r="J125" s="285"/>
      <c r="K125" s="763"/>
      <c r="L125" s="764"/>
      <c r="M125" s="771"/>
      <c r="N125" s="772"/>
      <c r="O125" s="773"/>
      <c r="P125" s="771"/>
      <c r="Q125" s="772"/>
      <c r="R125" s="773"/>
    </row>
    <row r="126" spans="1:18" x14ac:dyDescent="0.25">
      <c r="D126" s="150"/>
      <c r="E126" s="150"/>
      <c r="F126" s="150"/>
      <c r="M126" s="150"/>
      <c r="N126" s="150"/>
      <c r="O126" s="150"/>
      <c r="P126" s="150"/>
      <c r="Q126" s="162"/>
      <c r="R126" s="150"/>
    </row>
    <row r="127" spans="1:18" x14ac:dyDescent="0.25">
      <c r="D127" s="150"/>
      <c r="E127" s="150"/>
      <c r="F127" s="150"/>
      <c r="M127" s="150"/>
      <c r="N127" s="150"/>
      <c r="O127" s="150"/>
      <c r="P127" s="150"/>
      <c r="Q127" s="162"/>
      <c r="R127" s="150"/>
    </row>
    <row r="128" spans="1:18" x14ac:dyDescent="0.25">
      <c r="D128" s="150"/>
      <c r="E128" s="150"/>
      <c r="F128" s="150"/>
      <c r="M128" s="150"/>
      <c r="N128" s="150"/>
      <c r="O128" s="150"/>
      <c r="P128" s="150"/>
      <c r="Q128" s="162"/>
      <c r="R128" s="150"/>
    </row>
    <row r="129" spans="4:18" x14ac:dyDescent="0.25">
      <c r="D129" s="150"/>
      <c r="E129" s="150"/>
      <c r="F129" s="150"/>
      <c r="M129" s="150"/>
      <c r="N129" s="150"/>
      <c r="O129" s="150"/>
      <c r="P129" s="150"/>
      <c r="Q129" s="162"/>
      <c r="R129" s="150"/>
    </row>
    <row r="130" spans="4:18" x14ac:dyDescent="0.25">
      <c r="D130" s="150"/>
      <c r="E130" s="150"/>
      <c r="F130" s="150"/>
      <c r="M130" s="150"/>
      <c r="N130" s="150"/>
      <c r="O130" s="150"/>
      <c r="P130" s="150"/>
      <c r="Q130" s="162"/>
      <c r="R130" s="150"/>
    </row>
    <row r="150" spans="3:3" hidden="1" x14ac:dyDescent="0.25">
      <c r="C150" s="284" t="b">
        <v>0</v>
      </c>
    </row>
    <row r="151" spans="3:3" hidden="1" x14ac:dyDescent="0.25">
      <c r="C151" s="283" t="s">
        <v>345</v>
      </c>
    </row>
    <row r="1000" spans="1:1" ht="102" hidden="1" x14ac:dyDescent="0.25">
      <c r="A1000" s="150" t="s">
        <v>344</v>
      </c>
    </row>
  </sheetData>
  <sheetProtection selectLockedCells="1"/>
  <mergeCells count="404">
    <mergeCell ref="Q84:R84"/>
    <mergeCell ref="N105:O105"/>
    <mergeCell ref="P103:R103"/>
    <mergeCell ref="Q100:R100"/>
    <mergeCell ref="Q60:R60"/>
    <mergeCell ref="Q57:R57"/>
    <mergeCell ref="Q59:R59"/>
    <mergeCell ref="P81:R81"/>
    <mergeCell ref="M94:O94"/>
    <mergeCell ref="M46:O46"/>
    <mergeCell ref="N48:O48"/>
    <mergeCell ref="Q58:R58"/>
    <mergeCell ref="N47:O47"/>
    <mergeCell ref="G60:I60"/>
    <mergeCell ref="K30:L30"/>
    <mergeCell ref="K42:L42"/>
    <mergeCell ref="P34:R34"/>
    <mergeCell ref="Q36:R36"/>
    <mergeCell ref="H39:I39"/>
    <mergeCell ref="G30:I30"/>
    <mergeCell ref="G18:I18"/>
    <mergeCell ref="G42:I42"/>
    <mergeCell ref="G49:I49"/>
    <mergeCell ref="G48:I48"/>
    <mergeCell ref="J40:L40"/>
    <mergeCell ref="K41:L41"/>
    <mergeCell ref="H45:I45"/>
    <mergeCell ref="Q35:R35"/>
    <mergeCell ref="K29:L29"/>
    <mergeCell ref="N20:O20"/>
    <mergeCell ref="N24:O24"/>
    <mergeCell ref="M21:O21"/>
    <mergeCell ref="M22:O22"/>
    <mergeCell ref="N23:O23"/>
    <mergeCell ref="O8:Q8"/>
    <mergeCell ref="L8:N8"/>
    <mergeCell ref="P33:R33"/>
    <mergeCell ref="J28:L28"/>
    <mergeCell ref="O11:Q11"/>
    <mergeCell ref="R10:R11"/>
    <mergeCell ref="L10:N10"/>
    <mergeCell ref="J16:L16"/>
    <mergeCell ref="K17:L17"/>
    <mergeCell ref="K18:L18"/>
    <mergeCell ref="O10:Q10"/>
    <mergeCell ref="L11:N11"/>
    <mergeCell ref="M45:O45"/>
    <mergeCell ref="F82:F83"/>
    <mergeCell ref="K90:L90"/>
    <mergeCell ref="K53:L53"/>
    <mergeCell ref="P82:R82"/>
    <mergeCell ref="N68:O68"/>
    <mergeCell ref="M70:O70"/>
    <mergeCell ref="J39:L39"/>
    <mergeCell ref="C86:C87"/>
    <mergeCell ref="C88:C89"/>
    <mergeCell ref="G91:I91"/>
    <mergeCell ref="C92:C93"/>
    <mergeCell ref="C90:C91"/>
    <mergeCell ref="J15:L15"/>
    <mergeCell ref="G19:I19"/>
    <mergeCell ref="G37:I37"/>
    <mergeCell ref="H38:I38"/>
    <mergeCell ref="H21:I21"/>
    <mergeCell ref="B116:D116"/>
    <mergeCell ref="E116:F117"/>
    <mergeCell ref="B111:D111"/>
    <mergeCell ref="E110:F111"/>
    <mergeCell ref="B109:D109"/>
    <mergeCell ref="B110:D110"/>
    <mergeCell ref="E109:F109"/>
    <mergeCell ref="B122:D122"/>
    <mergeCell ref="B123:D123"/>
    <mergeCell ref="B94:B95"/>
    <mergeCell ref="F94:F95"/>
    <mergeCell ref="B118:D118"/>
    <mergeCell ref="B117:D117"/>
    <mergeCell ref="B112:D112"/>
    <mergeCell ref="B113:D113"/>
    <mergeCell ref="B114:D114"/>
    <mergeCell ref="B115:D115"/>
    <mergeCell ref="B26:B27"/>
    <mergeCell ref="B28:B29"/>
    <mergeCell ref="B32:B33"/>
    <mergeCell ref="B34:B35"/>
    <mergeCell ref="A30:A31"/>
    <mergeCell ref="A32:A33"/>
    <mergeCell ref="A26:A27"/>
    <mergeCell ref="A28:A29"/>
    <mergeCell ref="F40:F41"/>
    <mergeCell ref="D40:D41"/>
    <mergeCell ref="A16:A17"/>
    <mergeCell ref="F16:F17"/>
    <mergeCell ref="A20:A21"/>
    <mergeCell ref="A22:A23"/>
    <mergeCell ref="B36:B37"/>
    <mergeCell ref="B38:B39"/>
    <mergeCell ref="C32:C33"/>
    <mergeCell ref="B22:B23"/>
    <mergeCell ref="A5:D5"/>
    <mergeCell ref="A6:D6"/>
    <mergeCell ref="A9:A11"/>
    <mergeCell ref="B9:B11"/>
    <mergeCell ref="C9:C11"/>
    <mergeCell ref="B18:B19"/>
    <mergeCell ref="D9:D11"/>
    <mergeCell ref="A18:A19"/>
    <mergeCell ref="B12:B13"/>
    <mergeCell ref="C14:C15"/>
    <mergeCell ref="F34:F35"/>
    <mergeCell ref="G36:I36"/>
    <mergeCell ref="H32:I32"/>
    <mergeCell ref="G13:I13"/>
    <mergeCell ref="C34:C35"/>
    <mergeCell ref="H33:I33"/>
    <mergeCell ref="D22:D23"/>
    <mergeCell ref="C16:C17"/>
    <mergeCell ref="C18:C19"/>
    <mergeCell ref="C20:C21"/>
    <mergeCell ref="B16:B17"/>
    <mergeCell ref="A14:A15"/>
    <mergeCell ref="A12:A13"/>
    <mergeCell ref="C12:C13"/>
    <mergeCell ref="D16:D17"/>
    <mergeCell ref="B14:B15"/>
    <mergeCell ref="C38:C39"/>
    <mergeCell ref="C36:C37"/>
    <mergeCell ref="D28:D29"/>
    <mergeCell ref="C26:C27"/>
    <mergeCell ref="C28:C29"/>
    <mergeCell ref="C22:C23"/>
    <mergeCell ref="C24:C25"/>
    <mergeCell ref="C30:C31"/>
    <mergeCell ref="A44:A45"/>
    <mergeCell ref="A46:A47"/>
    <mergeCell ref="A40:A41"/>
    <mergeCell ref="A42:A43"/>
    <mergeCell ref="C44:C45"/>
    <mergeCell ref="C46:C47"/>
    <mergeCell ref="C42:C43"/>
    <mergeCell ref="C40:C41"/>
    <mergeCell ref="B24:B25"/>
    <mergeCell ref="A38:A39"/>
    <mergeCell ref="F22:F23"/>
    <mergeCell ref="B20:B21"/>
    <mergeCell ref="G25:I25"/>
    <mergeCell ref="H20:I20"/>
    <mergeCell ref="G31:I31"/>
    <mergeCell ref="F28:F29"/>
    <mergeCell ref="H27:I27"/>
    <mergeCell ref="D34:D35"/>
    <mergeCell ref="C48:C49"/>
    <mergeCell ref="A48:A49"/>
    <mergeCell ref="A50:A51"/>
    <mergeCell ref="B30:B31"/>
    <mergeCell ref="A24:A25"/>
    <mergeCell ref="B40:B41"/>
    <mergeCell ref="B42:B43"/>
    <mergeCell ref="B44:B45"/>
    <mergeCell ref="A36:A37"/>
    <mergeCell ref="A34:A35"/>
    <mergeCell ref="C56:C57"/>
    <mergeCell ref="B56:B57"/>
    <mergeCell ref="B54:B55"/>
    <mergeCell ref="B52:B53"/>
    <mergeCell ref="A54:A55"/>
    <mergeCell ref="C50:C51"/>
    <mergeCell ref="C54:C55"/>
    <mergeCell ref="C52:C53"/>
    <mergeCell ref="D64:D65"/>
    <mergeCell ref="C70:C71"/>
    <mergeCell ref="D70:D71"/>
    <mergeCell ref="A52:A53"/>
    <mergeCell ref="A56:A57"/>
    <mergeCell ref="D46:D47"/>
    <mergeCell ref="B50:B51"/>
    <mergeCell ref="D52:D53"/>
    <mergeCell ref="B46:B47"/>
    <mergeCell ref="B48:B49"/>
    <mergeCell ref="A70:A71"/>
    <mergeCell ref="B70:B71"/>
    <mergeCell ref="A66:A67"/>
    <mergeCell ref="A68:A69"/>
    <mergeCell ref="B68:B69"/>
    <mergeCell ref="C66:C67"/>
    <mergeCell ref="B66:B67"/>
    <mergeCell ref="A60:A61"/>
    <mergeCell ref="B60:B61"/>
    <mergeCell ref="C62:C63"/>
    <mergeCell ref="C60:C61"/>
    <mergeCell ref="A64:A65"/>
    <mergeCell ref="B64:B65"/>
    <mergeCell ref="A62:A63"/>
    <mergeCell ref="B62:B63"/>
    <mergeCell ref="C64:C65"/>
    <mergeCell ref="C80:C81"/>
    <mergeCell ref="H68:I68"/>
    <mergeCell ref="G72:I72"/>
    <mergeCell ref="B72:B73"/>
    <mergeCell ref="B80:B81"/>
    <mergeCell ref="H63:I63"/>
    <mergeCell ref="H69:I69"/>
    <mergeCell ref="F76:F77"/>
    <mergeCell ref="F64:F65"/>
    <mergeCell ref="C68:C69"/>
    <mergeCell ref="C84:C85"/>
    <mergeCell ref="G85:I85"/>
    <mergeCell ref="C82:C83"/>
    <mergeCell ref="D82:D83"/>
    <mergeCell ref="C96:C97"/>
    <mergeCell ref="D88:D89"/>
    <mergeCell ref="F88:F89"/>
    <mergeCell ref="H93:I93"/>
    <mergeCell ref="G90:I90"/>
    <mergeCell ref="H86:I86"/>
    <mergeCell ref="A76:A77"/>
    <mergeCell ref="B76:B77"/>
    <mergeCell ref="B84:B85"/>
    <mergeCell ref="A86:A87"/>
    <mergeCell ref="B86:B87"/>
    <mergeCell ref="B96:B97"/>
    <mergeCell ref="B82:B83"/>
    <mergeCell ref="B90:B91"/>
    <mergeCell ref="B100:B101"/>
    <mergeCell ref="A96:A97"/>
    <mergeCell ref="A104:A105"/>
    <mergeCell ref="B104:B105"/>
    <mergeCell ref="C104:C105"/>
    <mergeCell ref="A92:A93"/>
    <mergeCell ref="B92:B93"/>
    <mergeCell ref="C98:C99"/>
    <mergeCell ref="A94:A95"/>
    <mergeCell ref="P5:Q5"/>
    <mergeCell ref="L5:O5"/>
    <mergeCell ref="C94:C95"/>
    <mergeCell ref="D94:D95"/>
    <mergeCell ref="B88:B89"/>
    <mergeCell ref="A90:A91"/>
    <mergeCell ref="C74:C75"/>
    <mergeCell ref="H74:I74"/>
    <mergeCell ref="C78:C79"/>
    <mergeCell ref="E9:E11"/>
    <mergeCell ref="F9:F11"/>
    <mergeCell ref="A98:A99"/>
    <mergeCell ref="B98:B99"/>
    <mergeCell ref="A80:A81"/>
    <mergeCell ref="A82:A83"/>
    <mergeCell ref="A84:A85"/>
    <mergeCell ref="A88:A89"/>
    <mergeCell ref="A74:A75"/>
    <mergeCell ref="B74:B75"/>
    <mergeCell ref="A72:A73"/>
    <mergeCell ref="E5:F5"/>
    <mergeCell ref="C102:C103"/>
    <mergeCell ref="G102:I102"/>
    <mergeCell ref="G103:I103"/>
    <mergeCell ref="A78:A79"/>
    <mergeCell ref="B78:B79"/>
    <mergeCell ref="G73:I73"/>
    <mergeCell ref="C76:C77"/>
    <mergeCell ref="D76:D77"/>
    <mergeCell ref="C72:C73"/>
    <mergeCell ref="B121:D121"/>
    <mergeCell ref="A1:R1"/>
    <mergeCell ref="A3:R3"/>
    <mergeCell ref="A4:R4"/>
    <mergeCell ref="A2:R2"/>
    <mergeCell ref="A102:A103"/>
    <mergeCell ref="B102:B103"/>
    <mergeCell ref="K89:L89"/>
    <mergeCell ref="M93:O93"/>
    <mergeCell ref="J76:L76"/>
    <mergeCell ref="M118:R119"/>
    <mergeCell ref="K119:L119"/>
    <mergeCell ref="H118:I118"/>
    <mergeCell ref="E122:F123"/>
    <mergeCell ref="E124:F125"/>
    <mergeCell ref="B119:D119"/>
    <mergeCell ref="E120:F121"/>
    <mergeCell ref="B125:D125"/>
    <mergeCell ref="B120:D120"/>
    <mergeCell ref="B124:D124"/>
    <mergeCell ref="P124:R125"/>
    <mergeCell ref="K123:L123"/>
    <mergeCell ref="H119:I119"/>
    <mergeCell ref="K117:L117"/>
    <mergeCell ref="K118:L118"/>
    <mergeCell ref="A100:A101"/>
    <mergeCell ref="F100:F101"/>
    <mergeCell ref="C100:C101"/>
    <mergeCell ref="D100:D101"/>
    <mergeCell ref="M124:O125"/>
    <mergeCell ref="I11:K11"/>
    <mergeCell ref="H105:I105"/>
    <mergeCell ref="J27:L27"/>
    <mergeCell ref="H98:I98"/>
    <mergeCell ref="H50:I50"/>
    <mergeCell ref="H51:I51"/>
    <mergeCell ref="H104:I104"/>
    <mergeCell ref="J100:L100"/>
    <mergeCell ref="H75:I75"/>
    <mergeCell ref="H14:I14"/>
    <mergeCell ref="E6:F6"/>
    <mergeCell ref="E112:F113"/>
    <mergeCell ref="E114:F115"/>
    <mergeCell ref="F70:F71"/>
    <mergeCell ref="H123:I123"/>
    <mergeCell ref="G78:I78"/>
    <mergeCell ref="H15:I15"/>
    <mergeCell ref="F8:H8"/>
    <mergeCell ref="I8:K8"/>
    <mergeCell ref="I10:K10"/>
    <mergeCell ref="K124:L124"/>
    <mergeCell ref="K125:L125"/>
    <mergeCell ref="H115:I115"/>
    <mergeCell ref="H116:I116"/>
    <mergeCell ref="H125:I125"/>
    <mergeCell ref="H124:I124"/>
    <mergeCell ref="H121:I121"/>
    <mergeCell ref="H122:I122"/>
    <mergeCell ref="K122:L122"/>
    <mergeCell ref="H120:I120"/>
    <mergeCell ref="K113:L113"/>
    <mergeCell ref="M112:R113"/>
    <mergeCell ref="K114:L114"/>
    <mergeCell ref="M114:O115"/>
    <mergeCell ref="K115:L115"/>
    <mergeCell ref="H112:I112"/>
    <mergeCell ref="H113:I113"/>
    <mergeCell ref="H110:I110"/>
    <mergeCell ref="N96:O96"/>
    <mergeCell ref="N102:O102"/>
    <mergeCell ref="N101:O101"/>
    <mergeCell ref="K102:L102"/>
    <mergeCell ref="H44:I44"/>
    <mergeCell ref="J51:L51"/>
    <mergeCell ref="H92:I92"/>
    <mergeCell ref="G84:I84"/>
    <mergeCell ref="H87:I87"/>
    <mergeCell ref="G12:I12"/>
    <mergeCell ref="G24:I24"/>
    <mergeCell ref="H26:I26"/>
    <mergeCell ref="F52:F53"/>
    <mergeCell ref="F46:F47"/>
    <mergeCell ref="H109:I109"/>
    <mergeCell ref="H57:I57"/>
    <mergeCell ref="G43:I43"/>
    <mergeCell ref="G79:I79"/>
    <mergeCell ref="H81:I81"/>
    <mergeCell ref="K54:L54"/>
    <mergeCell ref="H117:I117"/>
    <mergeCell ref="G66:I66"/>
    <mergeCell ref="G67:I67"/>
    <mergeCell ref="K112:L112"/>
    <mergeCell ref="P114:R115"/>
    <mergeCell ref="H111:I111"/>
    <mergeCell ref="M116:O117"/>
    <mergeCell ref="K116:L116"/>
    <mergeCell ref="H80:I80"/>
    <mergeCell ref="K77:L77"/>
    <mergeCell ref="J88:L88"/>
    <mergeCell ref="K65:L65"/>
    <mergeCell ref="G61:I61"/>
    <mergeCell ref="H62:I62"/>
    <mergeCell ref="K66:L66"/>
    <mergeCell ref="K78:L78"/>
    <mergeCell ref="M120:O123"/>
    <mergeCell ref="E118:F119"/>
    <mergeCell ref="P120:R123"/>
    <mergeCell ref="J63:L63"/>
    <mergeCell ref="J64:L64"/>
    <mergeCell ref="K121:L121"/>
    <mergeCell ref="K120:L120"/>
    <mergeCell ref="P116:R117"/>
    <mergeCell ref="Q83:R83"/>
    <mergeCell ref="N95:O95"/>
    <mergeCell ref="H99:I99"/>
    <mergeCell ref="G97:I97"/>
    <mergeCell ref="G96:I96"/>
    <mergeCell ref="N106:O106"/>
    <mergeCell ref="Q105:R105"/>
    <mergeCell ref="Q106:R106"/>
    <mergeCell ref="K101:L101"/>
    <mergeCell ref="J99:L99"/>
    <mergeCell ref="P6:Q6"/>
    <mergeCell ref="L6:O6"/>
    <mergeCell ref="M69:O69"/>
    <mergeCell ref="K111:L111"/>
    <mergeCell ref="N71:O71"/>
    <mergeCell ref="K110:L110"/>
    <mergeCell ref="P104:R104"/>
    <mergeCell ref="N72:O72"/>
    <mergeCell ref="M109:R109"/>
    <mergeCell ref="M110:R111"/>
    <mergeCell ref="G5:K5"/>
    <mergeCell ref="G6:K6"/>
    <mergeCell ref="H114:I114"/>
    <mergeCell ref="H56:I56"/>
    <mergeCell ref="G55:I55"/>
    <mergeCell ref="G54:I54"/>
    <mergeCell ref="K109:L109"/>
    <mergeCell ref="J52:L52"/>
    <mergeCell ref="J87:L87"/>
    <mergeCell ref="J75:L75"/>
  </mergeCells>
  <conditionalFormatting sqref="A12:A15 A18:A21 A24:A27 A30:A33 A36:A39 A42:A45 A48:A51 A54:A57 A60:A63 A66:A69 A72:A75 A78:A81 A84:A87 A90:A93 A96:A99 A102:A105">
    <cfRule type="expression" dxfId="115" priority="4" stopIfTrue="1">
      <formula>COUNTIF($B$110:$D$125,$D12)&gt;0</formula>
    </cfRule>
  </conditionalFormatting>
  <conditionalFormatting sqref="E12:E15 E18:E21 E24:E27 E30:E33 E36:E39 E42:E45 E48:E51 E54:E57 E60:E63 E66:E69 E72:E75 E78:E81 E84:E87 E90:E93 E96:E99 E102:E105">
    <cfRule type="expression" dxfId="114" priority="5" stopIfTrue="1">
      <formula>COUNTIF($B$110:$D$125,D12)&gt;0</formula>
    </cfRule>
  </conditionalFormatting>
  <conditionalFormatting sqref="G12:I12 G18:I18 G24:I24 G30:I30 G36:I36 G42:I42 G48:I48 G54:I54 G60:I60 G66:I66 G72:I72 G78:I78 G84:I84 G90:I90 G96:I96 G102:I102">
    <cfRule type="expression" dxfId="113" priority="6" stopIfTrue="1">
      <formula>COUNTIF($B$110:$D$125,G12)&gt;0</formula>
    </cfRule>
    <cfRule type="expression" dxfId="112" priority="7" stopIfTrue="1">
      <formula>LEFT($G12,4)="поб."</formula>
    </cfRule>
  </conditionalFormatting>
  <conditionalFormatting sqref="G13:I13 G19:I19 G25:I25 G31:I31 G37:I37 G43:I43 G49:I49 G55:I55 G61:I61 G67:I67 G73:I73 G79:I79 G85:I85 G91:I91 G97:I97 G103:I103">
    <cfRule type="expression" dxfId="111" priority="8" stopIfTrue="1">
      <formula>COUNTIF($B$110:$D$125,G13)&gt;0</formula>
    </cfRule>
    <cfRule type="expression" dxfId="110" priority="9" stopIfTrue="1">
      <formula>LEFT($G12,4)="поб."</formula>
    </cfRule>
  </conditionalFormatting>
  <conditionalFormatting sqref="J15:L15 J39:L39 J63:L63 J87:L87">
    <cfRule type="expression" dxfId="109" priority="10" stopIfTrue="1">
      <formula>COUNTIF($B$110:$D$125,J15)&gt;0</formula>
    </cfRule>
    <cfRule type="expression" dxfId="108" priority="11" stopIfTrue="1">
      <formula>LEFT($J15,4)="поб."</formula>
    </cfRule>
  </conditionalFormatting>
  <conditionalFormatting sqref="J16:L16 J28:L28 J40:L40 J52:L52 J64:L64 J76:L76 J88:L88 J100:L100">
    <cfRule type="expression" dxfId="107" priority="12" stopIfTrue="1">
      <formula>COUNTIF($B$110:$D$125,J16)&gt;0</formula>
    </cfRule>
    <cfRule type="expression" dxfId="106" priority="13" stopIfTrue="1">
      <formula>LEFT($J15,4)="поб."</formula>
    </cfRule>
  </conditionalFormatting>
  <conditionalFormatting sqref="M21:O21 M45:O45 M69:O69 M93:O93">
    <cfRule type="expression" dxfId="105" priority="14" stopIfTrue="1">
      <formula>COUNTIF($B$110:$D$125,M21)&gt;0</formula>
    </cfRule>
    <cfRule type="expression" dxfId="104" priority="15" stopIfTrue="1">
      <formula>LEFT($M21,4)="поб."</formula>
    </cfRule>
  </conditionalFormatting>
  <conditionalFormatting sqref="M22:O22 M46:O46 M70:O70 M94:O94">
    <cfRule type="expression" dxfId="103" priority="16" stopIfTrue="1">
      <formula>COUNTIF($B$110:$D$125,M22)&gt;0</formula>
    </cfRule>
    <cfRule type="expression" dxfId="102" priority="17" stopIfTrue="1">
      <formula>LEFT($M21,4)="поб."</formula>
    </cfRule>
  </conditionalFormatting>
  <conditionalFormatting sqref="P33:R33 P81:R81">
    <cfRule type="expression" dxfId="101" priority="18" stopIfTrue="1">
      <formula>COUNTIF($B$110:$D$125,P33)&gt;0</formula>
    </cfRule>
    <cfRule type="expression" dxfId="100" priority="19" stopIfTrue="1">
      <formula>LEFT($P33,4)="поб."</formula>
    </cfRule>
  </conditionalFormatting>
  <conditionalFormatting sqref="P34:R34 P82:R82">
    <cfRule type="expression" dxfId="99" priority="20" stopIfTrue="1">
      <formula>COUNTIF($B$110:$D$125,P34)&gt;0</formula>
    </cfRule>
    <cfRule type="expression" dxfId="98" priority="21" stopIfTrue="1">
      <formula>LEFT($P33,4)="поб."</formula>
    </cfRule>
  </conditionalFormatting>
  <conditionalFormatting sqref="Q57:R57">
    <cfRule type="expression" dxfId="97" priority="22" stopIfTrue="1">
      <formula>COUNTIF($B$110:$D$125,Q57)&gt;0</formula>
    </cfRule>
    <cfRule type="expression" dxfId="96" priority="23" stopIfTrue="1">
      <formula>LEFT($Q57,4)="поб."</formula>
    </cfRule>
  </conditionalFormatting>
  <conditionalFormatting sqref="Q58:R58">
    <cfRule type="expression" dxfId="95" priority="24" stopIfTrue="1">
      <formula>COUNTIF($B$110:$D$125,Q58)&gt;0</formula>
    </cfRule>
    <cfRule type="expression" dxfId="94" priority="25" stopIfTrue="1">
      <formula>LEFT($Q57,4)="поб."</formula>
    </cfRule>
  </conditionalFormatting>
  <conditionalFormatting sqref="C12:C13">
    <cfRule type="expression" dxfId="93" priority="26" stopIfTrue="1">
      <formula>AND(COUNTIF($C$11:$C$104,C12)&gt;1,$C12&lt;&gt;"Х",$C12&lt;&gt;"X")</formula>
    </cfRule>
    <cfRule type="expression" dxfId="92" priority="27" stopIfTrue="1">
      <formula>AND(C12&lt;&gt;0,C12&lt;&gt;1,$C12&lt;&gt;"Х",$C12&lt;&gt;"X")</formula>
    </cfRule>
  </conditionalFormatting>
  <conditionalFormatting sqref="C104:C105">
    <cfRule type="expression" dxfId="91" priority="28" stopIfTrue="1">
      <formula>AND(COUNTIF($C$11:$C$104,C104)&gt;1,$C104&lt;&gt;"Х",$C104&lt;&gt;"X")</formula>
    </cfRule>
    <cfRule type="expression" dxfId="90" priority="29" stopIfTrue="1">
      <formula>AND(C104&lt;&gt;0,C104&lt;&gt;2,$C104&lt;&gt;"Х",$C104&lt;&gt;"X")</formula>
    </cfRule>
  </conditionalFormatting>
  <conditionalFormatting sqref="C18:C21 C24:C27 C42:C45 C48:C51 C96:C99 C62:C63 C90:C93 C68:C69 C72:C75">
    <cfRule type="expression" dxfId="89" priority="30" stopIfTrue="1">
      <formula>AND(COUNTIF($C$11:$C$104,C18)&gt;1,$C18&lt;&gt;"X",$C18&lt;&gt;"Х")</formula>
    </cfRule>
    <cfRule type="expression" dxfId="88" priority="31" stopIfTrue="1">
      <formula>AND(C18&lt;&gt;0,C18&lt;9,C18&lt;&gt;"X",C18&lt;&gt;"Х")</formula>
    </cfRule>
  </conditionalFormatting>
  <conditionalFormatting sqref="C32:C33 C56:C57 C60:C61 C84:C85">
    <cfRule type="expression" dxfId="87" priority="32" stopIfTrue="1">
      <formula>AND(COUNTIF($C$11:$C$104,C32)&gt;1,$C32&lt;&gt;"Х",$C32&lt;&gt;"X")</formula>
    </cfRule>
    <cfRule type="expression" dxfId="86" priority="33" stopIfTrue="1">
      <formula>AND(C32&lt;&gt;0,OR($C32&gt;8,$C32&lt;5),$C32&lt;&gt;"Х",$C32&lt;&gt;"X")</formula>
    </cfRule>
  </conditionalFormatting>
  <conditionalFormatting sqref="C36:C37 C80:C81">
    <cfRule type="expression" dxfId="85" priority="34" stopIfTrue="1">
      <formula>AND(COUNTIF($C$11:$C$104,C36)&gt;1,$C36&lt;&gt;"Х",$C36&lt;&gt;"X")</formula>
    </cfRule>
    <cfRule type="expression" dxfId="84" priority="35" stopIfTrue="1">
      <formula>AND(C36&lt;&gt;0,OR($C36&gt;4,$C36&lt;3),$C36&lt;&gt;"Х",$C36&lt;&gt;"X")</formula>
    </cfRule>
  </conditionalFormatting>
  <conditionalFormatting sqref="J27:L27 J51:L51 J75:L75 J99:L99">
    <cfRule type="expression" dxfId="83" priority="36" stopIfTrue="1">
      <formula>COUNTIF($B$110:$D$1251,J27)&gt;0</formula>
    </cfRule>
    <cfRule type="expression" dxfId="82" priority="37" stopIfTrue="1">
      <formula>LEFT($J27,4)="поб."</formula>
    </cfRule>
  </conditionalFormatting>
  <conditionalFormatting sqref="K108">
    <cfRule type="expression" dxfId="81" priority="38" stopIfTrue="1">
      <formula>#REF!=TRUE</formula>
    </cfRule>
  </conditionalFormatting>
  <conditionalFormatting sqref="C58:C59 C64:C65 C70:C71">
    <cfRule type="expression" dxfId="80" priority="39" stopIfTrue="1">
      <formula>COUNTIF($C$12:$C$57,C58)&gt;1</formula>
    </cfRule>
  </conditionalFormatting>
  <conditionalFormatting sqref="C102:C103 C30:C31 C38:C39 C78:C79 C14:C15 C54:C55 C86:C87">
    <cfRule type="expression" dxfId="79" priority="40" stopIfTrue="1">
      <formula>AND(C14&lt;&gt;"Х",C14&lt;&gt;"х",COUNTIF($C$12:$C$105,C14)&gt;1)</formula>
    </cfRule>
  </conditionalFormatting>
  <conditionalFormatting sqref="N72:O72 N96:O96 H21:I21 K66:L66 Q84:R84 Q60:R60 H45:I45 H27:I27 Q36:R36 K90:L90 H69:I69 H51:I51 N24:O24 H63:I63 H93:I93 H75:I75 K42:L42 K18:L18 K30:L30 K102:L102 K54:L54 N48:O48 H99:I99 K78:L78">
    <cfRule type="expression" dxfId="78" priority="41" stopIfTrue="1">
      <formula>$E$231=1</formula>
    </cfRule>
  </conditionalFormatting>
  <conditionalFormatting sqref="N100:R100 N107:R107 P106 P101:R102 N103:O104 Q105:R105">
    <cfRule type="expression" dxfId="77" priority="42" stopIfTrue="1">
      <formula>$C$150=TRUE</formula>
    </cfRule>
  </conditionalFormatting>
  <conditionalFormatting sqref="Q106:R106">
    <cfRule type="expression" dxfId="76" priority="43" stopIfTrue="1">
      <formula>$C$150=TRUE</formula>
    </cfRule>
    <cfRule type="expression" dxfId="75" priority="44" stopIfTrue="1">
      <formula>$E$231=1</formula>
    </cfRule>
  </conditionalFormatting>
  <conditionalFormatting sqref="D12 D14:D15 D18 D20:D21 D24 D26:D27 D30 D32:D33 D36 D38:D39 D42 D44:D45 D48 D50:D51 D54 D56:D57 D60 D62:D63 D66 D68:D69 D72 D74:D75 D78 D80:D81 D84 D86:D87 D90 D92:D93 D96 D98:D99 D102 D104:D105">
    <cfRule type="expression" dxfId="74" priority="45" stopIfTrue="1">
      <formula>COUNTIF($B$110:$D$125,D12)&gt;0</formula>
    </cfRule>
  </conditionalFormatting>
  <conditionalFormatting sqref="D13 D19 D25 D31 D37 D43 D49 D55 D61 D67 D73 D79 D85 D91 D97 D103">
    <cfRule type="expression" dxfId="73" priority="46" stopIfTrue="1">
      <formula>COUNTIF($B$110:$D$1251,D13)&gt;0</formula>
    </cfRule>
  </conditionalFormatting>
  <conditionalFormatting sqref="N101:O101 N105:O105">
    <cfRule type="expression" dxfId="72" priority="47" stopIfTrue="1">
      <formula>$C$150=TRUE</formula>
    </cfRule>
    <cfRule type="expression" dxfId="71" priority="48" stopIfTrue="1">
      <formula>LEFT($N101,3)="пр."</formula>
    </cfRule>
    <cfRule type="expression" dxfId="70" priority="49" stopIfTrue="1">
      <formula>LEFT($N101,4)="поб."</formula>
    </cfRule>
  </conditionalFormatting>
  <conditionalFormatting sqref="N102:O102 N106:O106">
    <cfRule type="expression" dxfId="69" priority="50" stopIfTrue="1">
      <formula>$C$150=TRUE</formula>
    </cfRule>
    <cfRule type="expression" dxfId="68" priority="51" stopIfTrue="1">
      <formula>LEFT($N101,3)="пр."</formula>
    </cfRule>
    <cfRule type="expression" dxfId="67" priority="52" stopIfTrue="1">
      <formula>LEFT($N101,4)="поб."</formula>
    </cfRule>
  </conditionalFormatting>
  <conditionalFormatting sqref="P103:R103">
    <cfRule type="expression" dxfId="66" priority="53" stopIfTrue="1">
      <formula>$C$150=TRUE</formula>
    </cfRule>
    <cfRule type="expression" dxfId="65" priority="54" stopIfTrue="1">
      <formula>LEFT($P103,3)="пр."</formula>
    </cfRule>
    <cfRule type="expression" dxfId="64" priority="55" stopIfTrue="1">
      <formula>LEFT($P103,4)="поб."</formula>
    </cfRule>
  </conditionalFormatting>
  <conditionalFormatting sqref="P104:R104">
    <cfRule type="expression" dxfId="63" priority="56" stopIfTrue="1">
      <formula>$C$150=TRUE</formula>
    </cfRule>
    <cfRule type="expression" dxfId="62" priority="57" stopIfTrue="1">
      <formula>LEFT($P103,3)="пр."</formula>
    </cfRule>
    <cfRule type="expression" dxfId="61" priority="58" stopIfTrue="1">
      <formula>LEFT($P103,4)="поб."</formula>
    </cfRule>
  </conditionalFormatting>
  <conditionalFormatting sqref="B110:D110 B112:D112 B114:D114 B116:D116 B118:D118 B120:D120 B122:D122 B124:D124">
    <cfRule type="expression" dxfId="60" priority="1" stopIfTrue="1">
      <formula>COUNTIF($D$12:$D105,B110)=0</formula>
    </cfRule>
  </conditionalFormatting>
  <conditionalFormatting sqref="B111:D111 B113:D113 B115:D115 B117:D117 B119:D119 B121:D121 B123:D123 B125:D125">
    <cfRule type="expression" dxfId="59" priority="2" stopIfTrue="1">
      <formula>COUNTIF($D$12:$D$105,B111)=0</formula>
    </cfRule>
  </conditionalFormatting>
  <conditionalFormatting sqref="E110:F125">
    <cfRule type="expression" dxfId="58" priority="3" stopIfTrue="1">
      <formula>COUNTIF($D$12:$D$105,B110)=0</formula>
    </cfRule>
  </conditionalFormatting>
  <printOptions horizontalCentered="1"/>
  <pageMargins left="0.15748031496062992" right="0.15748031496062992" top="0.52" bottom="0.24" header="0.15748031496062992" footer="0.18"/>
  <pageSetup paperSize="9" scale="71" orientation="portrait" r:id="rId1"/>
  <headerFooter alignWithMargins="0">
    <oddHeader>&amp;L&amp;G&amp;R&amp;G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9"/>
    <pageSetUpPr fitToPage="1"/>
  </sheetPr>
  <dimension ref="A1:O317"/>
  <sheetViews>
    <sheetView showGridLines="0" zoomScale="130" zoomScaleNormal="115" workbookViewId="0">
      <pane ySplit="10" topLeftCell="A11" activePane="bottomLeft" state="frozen"/>
      <selection activeCell="B92" sqref="B92:B93"/>
      <selection pane="bottomLeft" activeCell="B92" sqref="B92:B93"/>
    </sheetView>
  </sheetViews>
  <sheetFormatPr defaultRowHeight="12.75" x14ac:dyDescent="0.2"/>
  <cols>
    <col min="1" max="1" width="7.7109375" style="80" customWidth="1"/>
    <col min="2" max="2" width="12.85546875" style="80" customWidth="1"/>
    <col min="3" max="3" width="22.28515625" style="80" customWidth="1"/>
    <col min="4" max="4" width="17.42578125" style="78" customWidth="1"/>
    <col min="5" max="5" width="10.7109375" style="78" customWidth="1"/>
    <col min="6" max="7" width="12.7109375" style="78" customWidth="1"/>
    <col min="8" max="8" width="10.7109375" style="78" customWidth="1"/>
    <col min="9" max="16384" width="9.140625" style="80"/>
  </cols>
  <sheetData>
    <row r="1" spans="1:15" ht="27.6" customHeight="1" x14ac:dyDescent="0.2"/>
    <row r="2" spans="1:15" x14ac:dyDescent="0.2">
      <c r="A2" s="831" t="s">
        <v>402</v>
      </c>
      <c r="B2" s="831"/>
      <c r="C2" s="831"/>
      <c r="D2" s="831"/>
      <c r="E2" s="831"/>
      <c r="F2" s="831"/>
      <c r="G2" s="831"/>
      <c r="H2" s="831"/>
      <c r="I2" s="280"/>
      <c r="J2" s="280"/>
      <c r="K2" s="280"/>
      <c r="L2" s="280"/>
      <c r="M2" s="280"/>
      <c r="N2" s="280"/>
      <c r="O2" s="280"/>
    </row>
    <row r="3" spans="1:15" s="278" customFormat="1" ht="11.25" x14ac:dyDescent="0.2">
      <c r="A3" s="415" t="s">
        <v>0</v>
      </c>
      <c r="B3" s="415"/>
      <c r="C3" s="415"/>
      <c r="D3" s="415"/>
      <c r="E3" s="415"/>
      <c r="F3" s="415"/>
      <c r="G3" s="415"/>
      <c r="H3" s="415"/>
      <c r="I3" s="279"/>
      <c r="J3" s="279"/>
      <c r="K3" s="279"/>
      <c r="L3" s="279"/>
      <c r="M3" s="279"/>
      <c r="N3" s="279"/>
      <c r="O3" s="279"/>
    </row>
    <row r="4" spans="1:15" ht="18" customHeight="1" x14ac:dyDescent="0.2">
      <c r="A4" s="416" t="s">
        <v>272</v>
      </c>
      <c r="B4" s="416"/>
      <c r="C4" s="416"/>
      <c r="D4" s="416"/>
      <c r="E4" s="416"/>
      <c r="F4" s="416"/>
      <c r="G4" s="416"/>
      <c r="H4" s="416"/>
    </row>
    <row r="5" spans="1:15" s="86" customFormat="1" ht="4.5" customHeight="1" x14ac:dyDescent="0.25">
      <c r="C5" s="413"/>
      <c r="D5" s="413"/>
      <c r="E5" s="413"/>
      <c r="F5" s="413"/>
      <c r="G5" s="413"/>
    </row>
    <row r="6" spans="1:15" s="276" customFormat="1" ht="12" x14ac:dyDescent="0.25">
      <c r="A6" s="414" t="s">
        <v>1</v>
      </c>
      <c r="B6" s="414"/>
      <c r="C6" s="277" t="s">
        <v>2</v>
      </c>
      <c r="D6" s="277" t="s">
        <v>3</v>
      </c>
      <c r="E6" s="414" t="s">
        <v>4</v>
      </c>
      <c r="F6" s="414"/>
      <c r="G6" s="277" t="s">
        <v>5</v>
      </c>
      <c r="H6" s="277" t="s">
        <v>6</v>
      </c>
    </row>
    <row r="7" spans="1:15" s="273" customFormat="1" ht="20.100000000000001" customHeight="1" x14ac:dyDescent="0.25">
      <c r="A7" s="404" t="s">
        <v>216</v>
      </c>
      <c r="B7" s="404"/>
      <c r="C7" s="274" t="s">
        <v>271</v>
      </c>
      <c r="D7" s="275" t="s">
        <v>28</v>
      </c>
      <c r="E7" s="417" t="s">
        <v>28</v>
      </c>
      <c r="F7" s="418"/>
      <c r="G7" s="274" t="s">
        <v>32</v>
      </c>
      <c r="H7" s="274" t="s">
        <v>30</v>
      </c>
    </row>
    <row r="8" spans="1:15" ht="15" customHeight="1" thickBot="1" x14ac:dyDescent="0.25">
      <c r="C8" s="272"/>
    </row>
    <row r="9" spans="1:15" ht="33.75" customHeight="1" x14ac:dyDescent="0.2">
      <c r="A9" s="410" t="s">
        <v>214</v>
      </c>
      <c r="B9" s="422" t="s">
        <v>213</v>
      </c>
      <c r="C9" s="422"/>
      <c r="D9" s="423"/>
      <c r="E9" s="426" t="s">
        <v>212</v>
      </c>
      <c r="F9" s="426" t="s">
        <v>211</v>
      </c>
      <c r="G9" s="426" t="s">
        <v>210</v>
      </c>
      <c r="H9" s="271" t="s">
        <v>209</v>
      </c>
    </row>
    <row r="10" spans="1:15" s="78" customFormat="1" ht="10.5" customHeight="1" thickBot="1" x14ac:dyDescent="0.25">
      <c r="A10" s="411"/>
      <c r="B10" s="424"/>
      <c r="C10" s="424"/>
      <c r="D10" s="425"/>
      <c r="E10" s="427"/>
      <c r="F10" s="427"/>
      <c r="G10" s="427"/>
      <c r="H10" s="270">
        <v>44348</v>
      </c>
    </row>
    <row r="11" spans="1:15" s="265" customFormat="1" ht="10.5" customHeight="1" x14ac:dyDescent="0.2">
      <c r="A11" s="405">
        <v>1</v>
      </c>
      <c r="B11" s="407" t="s">
        <v>204</v>
      </c>
      <c r="C11" s="408"/>
      <c r="D11" s="409"/>
      <c r="E11" s="267">
        <v>1904</v>
      </c>
      <c r="F11" s="269">
        <v>37963</v>
      </c>
      <c r="G11" s="267" t="s">
        <v>185</v>
      </c>
      <c r="H11" s="419">
        <v>2428</v>
      </c>
    </row>
    <row r="12" spans="1:15" s="265" customFormat="1" ht="10.5" customHeight="1" thickBot="1" x14ac:dyDescent="0.25">
      <c r="A12" s="406"/>
      <c r="B12" s="401" t="s">
        <v>401</v>
      </c>
      <c r="C12" s="402"/>
      <c r="D12" s="403"/>
      <c r="E12" s="266">
        <v>33</v>
      </c>
      <c r="F12" s="268">
        <v>32597</v>
      </c>
      <c r="G12" s="266" t="s">
        <v>185</v>
      </c>
      <c r="H12" s="420"/>
    </row>
    <row r="13" spans="1:15" s="265" customFormat="1" ht="10.5" customHeight="1" x14ac:dyDescent="0.2">
      <c r="A13" s="405">
        <v>2</v>
      </c>
      <c r="B13" s="407" t="s">
        <v>400</v>
      </c>
      <c r="C13" s="408"/>
      <c r="D13" s="409"/>
      <c r="E13" s="267">
        <v>383</v>
      </c>
      <c r="F13" s="269">
        <v>31512</v>
      </c>
      <c r="G13" s="267" t="s">
        <v>185</v>
      </c>
      <c r="H13" s="419">
        <v>2020</v>
      </c>
    </row>
    <row r="14" spans="1:15" s="265" customFormat="1" ht="10.5" customHeight="1" thickBot="1" x14ac:dyDescent="0.25">
      <c r="A14" s="406"/>
      <c r="B14" s="401" t="s">
        <v>399</v>
      </c>
      <c r="C14" s="402"/>
      <c r="D14" s="403"/>
      <c r="E14" s="266">
        <v>1049</v>
      </c>
      <c r="F14" s="268">
        <v>30303</v>
      </c>
      <c r="G14" s="266" t="s">
        <v>185</v>
      </c>
      <c r="H14" s="420"/>
    </row>
    <row r="15" spans="1:15" s="265" customFormat="1" ht="10.5" customHeight="1" x14ac:dyDescent="0.2">
      <c r="A15" s="405">
        <v>3</v>
      </c>
      <c r="B15" s="407" t="s">
        <v>342</v>
      </c>
      <c r="C15" s="408"/>
      <c r="D15" s="409"/>
      <c r="E15" s="267">
        <v>382</v>
      </c>
      <c r="F15" s="269">
        <v>29068</v>
      </c>
      <c r="G15" s="267" t="s">
        <v>341</v>
      </c>
      <c r="H15" s="419">
        <v>1521</v>
      </c>
    </row>
    <row r="16" spans="1:15" s="265" customFormat="1" ht="10.5" customHeight="1" thickBot="1" x14ac:dyDescent="0.25">
      <c r="A16" s="406"/>
      <c r="B16" s="401" t="s">
        <v>398</v>
      </c>
      <c r="C16" s="402"/>
      <c r="D16" s="403"/>
      <c r="E16" s="266">
        <v>161</v>
      </c>
      <c r="F16" s="268">
        <v>34313</v>
      </c>
      <c r="G16" s="266" t="s">
        <v>341</v>
      </c>
      <c r="H16" s="420"/>
    </row>
    <row r="17" spans="1:8" s="265" customFormat="1" ht="10.5" customHeight="1" x14ac:dyDescent="0.2">
      <c r="A17" s="405">
        <v>4</v>
      </c>
      <c r="B17" s="407" t="s">
        <v>208</v>
      </c>
      <c r="C17" s="408"/>
      <c r="D17" s="409"/>
      <c r="E17" s="267">
        <v>1589</v>
      </c>
      <c r="F17" s="269">
        <v>38267</v>
      </c>
      <c r="G17" s="267" t="s">
        <v>178</v>
      </c>
      <c r="H17" s="419">
        <v>747</v>
      </c>
    </row>
    <row r="18" spans="1:8" s="265" customFormat="1" ht="10.5" customHeight="1" thickBot="1" x14ac:dyDescent="0.25">
      <c r="A18" s="406"/>
      <c r="B18" s="401" t="s">
        <v>234</v>
      </c>
      <c r="C18" s="402"/>
      <c r="D18" s="403"/>
      <c r="E18" s="266">
        <v>2550</v>
      </c>
      <c r="F18" s="268">
        <v>38675</v>
      </c>
      <c r="G18" s="266" t="s">
        <v>233</v>
      </c>
      <c r="H18" s="420"/>
    </row>
    <row r="19" spans="1:8" s="265" customFormat="1" ht="10.5" customHeight="1" x14ac:dyDescent="0.2">
      <c r="A19" s="405">
        <v>5</v>
      </c>
      <c r="B19" s="407" t="s">
        <v>206</v>
      </c>
      <c r="C19" s="408"/>
      <c r="D19" s="409"/>
      <c r="E19" s="267">
        <v>1588</v>
      </c>
      <c r="F19" s="269">
        <v>38377</v>
      </c>
      <c r="G19" s="267" t="s">
        <v>178</v>
      </c>
      <c r="H19" s="419">
        <v>437</v>
      </c>
    </row>
    <row r="20" spans="1:8" s="265" customFormat="1" ht="10.5" customHeight="1" thickBot="1" x14ac:dyDescent="0.25">
      <c r="A20" s="406"/>
      <c r="B20" s="421" t="s">
        <v>264</v>
      </c>
      <c r="C20" s="402"/>
      <c r="D20" s="403"/>
      <c r="E20" s="266">
        <v>77</v>
      </c>
      <c r="F20" s="268">
        <v>34262</v>
      </c>
      <c r="G20" s="266" t="s">
        <v>178</v>
      </c>
      <c r="H20" s="420"/>
    </row>
    <row r="21" spans="1:8" s="265" customFormat="1" ht="10.5" customHeight="1" x14ac:dyDescent="0.2">
      <c r="A21" s="405">
        <v>6</v>
      </c>
      <c r="B21" s="407" t="s">
        <v>397</v>
      </c>
      <c r="C21" s="408"/>
      <c r="D21" s="409"/>
      <c r="E21" s="267">
        <v>35</v>
      </c>
      <c r="F21" s="269">
        <v>30360</v>
      </c>
      <c r="G21" s="267" t="s">
        <v>185</v>
      </c>
      <c r="H21" s="419">
        <v>368</v>
      </c>
    </row>
    <row r="22" spans="1:8" s="265" customFormat="1" ht="10.5" customHeight="1" thickBot="1" x14ac:dyDescent="0.25">
      <c r="A22" s="406"/>
      <c r="B22" s="401" t="s">
        <v>255</v>
      </c>
      <c r="C22" s="402"/>
      <c r="D22" s="403"/>
      <c r="E22" s="266">
        <v>356</v>
      </c>
      <c r="F22" s="268">
        <v>29939</v>
      </c>
      <c r="G22" s="266" t="s">
        <v>185</v>
      </c>
      <c r="H22" s="420"/>
    </row>
    <row r="23" spans="1:8" s="265" customFormat="1" ht="10.5" customHeight="1" x14ac:dyDescent="0.2">
      <c r="A23" s="405">
        <v>7</v>
      </c>
      <c r="B23" s="407" t="s">
        <v>198</v>
      </c>
      <c r="C23" s="408"/>
      <c r="D23" s="409"/>
      <c r="E23" s="267">
        <v>1811</v>
      </c>
      <c r="F23" s="269">
        <v>39122</v>
      </c>
      <c r="G23" s="267" t="s">
        <v>178</v>
      </c>
      <c r="H23" s="419">
        <v>365</v>
      </c>
    </row>
    <row r="24" spans="1:8" s="265" customFormat="1" ht="10.5" customHeight="1" thickBot="1" x14ac:dyDescent="0.25">
      <c r="A24" s="406"/>
      <c r="B24" s="401" t="s">
        <v>269</v>
      </c>
      <c r="C24" s="402"/>
      <c r="D24" s="403"/>
      <c r="E24" s="266">
        <v>1603</v>
      </c>
      <c r="F24" s="268">
        <v>37527</v>
      </c>
      <c r="G24" s="266" t="s">
        <v>178</v>
      </c>
      <c r="H24" s="420"/>
    </row>
    <row r="25" spans="1:8" s="265" customFormat="1" ht="10.5" customHeight="1" x14ac:dyDescent="0.2">
      <c r="A25" s="405">
        <v>8</v>
      </c>
      <c r="B25" s="407" t="s">
        <v>335</v>
      </c>
      <c r="C25" s="408"/>
      <c r="D25" s="409"/>
      <c r="E25" s="267">
        <v>499</v>
      </c>
      <c r="F25" s="269">
        <v>32922</v>
      </c>
      <c r="G25" s="267" t="s">
        <v>178</v>
      </c>
      <c r="H25" s="419">
        <v>167</v>
      </c>
    </row>
    <row r="26" spans="1:8" s="265" customFormat="1" ht="10.5" customHeight="1" thickBot="1" x14ac:dyDescent="0.25">
      <c r="A26" s="406"/>
      <c r="B26" s="401" t="s">
        <v>239</v>
      </c>
      <c r="C26" s="402"/>
      <c r="D26" s="403"/>
      <c r="E26" s="266">
        <v>2810</v>
      </c>
      <c r="F26" s="268">
        <v>35125</v>
      </c>
      <c r="G26" s="266" t="s">
        <v>178</v>
      </c>
      <c r="H26" s="420"/>
    </row>
    <row r="27" spans="1:8" s="265" customFormat="1" ht="10.5" customHeight="1" x14ac:dyDescent="0.2">
      <c r="A27" s="405">
        <v>9</v>
      </c>
      <c r="B27" s="407" t="s">
        <v>196</v>
      </c>
      <c r="C27" s="408"/>
      <c r="D27" s="409"/>
      <c r="E27" s="267">
        <v>1812</v>
      </c>
      <c r="F27" s="269">
        <v>39102</v>
      </c>
      <c r="G27" s="267" t="s">
        <v>178</v>
      </c>
      <c r="H27" s="419">
        <v>161</v>
      </c>
    </row>
    <row r="28" spans="1:8" s="265" customFormat="1" ht="10.5" customHeight="1" thickBot="1" x14ac:dyDescent="0.25">
      <c r="A28" s="406"/>
      <c r="B28" s="401" t="s">
        <v>268</v>
      </c>
      <c r="C28" s="402"/>
      <c r="D28" s="403"/>
      <c r="E28" s="266">
        <v>17</v>
      </c>
      <c r="F28" s="268">
        <v>31241</v>
      </c>
      <c r="G28" s="266" t="s">
        <v>178</v>
      </c>
      <c r="H28" s="420"/>
    </row>
    <row r="29" spans="1:8" s="265" customFormat="1" ht="10.5" customHeight="1" x14ac:dyDescent="0.2">
      <c r="A29" s="405">
        <v>10</v>
      </c>
      <c r="B29" s="407" t="s">
        <v>332</v>
      </c>
      <c r="C29" s="408"/>
      <c r="D29" s="409"/>
      <c r="E29" s="267">
        <v>1626</v>
      </c>
      <c r="F29" s="269">
        <v>33078</v>
      </c>
      <c r="G29" s="267" t="s">
        <v>178</v>
      </c>
      <c r="H29" s="419">
        <v>114</v>
      </c>
    </row>
    <row r="30" spans="1:8" s="265" customFormat="1" ht="10.5" customHeight="1" thickBot="1" x14ac:dyDescent="0.25">
      <c r="A30" s="406"/>
      <c r="B30" s="401" t="s">
        <v>259</v>
      </c>
      <c r="C30" s="402"/>
      <c r="D30" s="403"/>
      <c r="E30" s="266">
        <v>1836</v>
      </c>
      <c r="F30" s="268">
        <v>22537</v>
      </c>
      <c r="G30" s="266" t="s">
        <v>178</v>
      </c>
      <c r="H30" s="420"/>
    </row>
    <row r="31" spans="1:8" s="265" customFormat="1" ht="10.5" customHeight="1" x14ac:dyDescent="0.2">
      <c r="A31" s="405">
        <v>11</v>
      </c>
      <c r="B31" s="407" t="s">
        <v>203</v>
      </c>
      <c r="C31" s="408"/>
      <c r="D31" s="409"/>
      <c r="E31" s="267">
        <v>1703</v>
      </c>
      <c r="F31" s="269">
        <v>38670</v>
      </c>
      <c r="G31" s="267" t="s">
        <v>202</v>
      </c>
      <c r="H31" s="419">
        <v>113</v>
      </c>
    </row>
    <row r="32" spans="1:8" s="265" customFormat="1" ht="10.5" customHeight="1" thickBot="1" x14ac:dyDescent="0.25">
      <c r="A32" s="406"/>
      <c r="B32" s="401" t="s">
        <v>396</v>
      </c>
      <c r="C32" s="402"/>
      <c r="D32" s="403"/>
      <c r="E32" s="266">
        <v>2793</v>
      </c>
      <c r="F32" s="268">
        <v>32280</v>
      </c>
      <c r="G32" s="266" t="s">
        <v>178</v>
      </c>
      <c r="H32" s="420"/>
    </row>
    <row r="33" spans="1:8" s="265" customFormat="1" ht="10.5" customHeight="1" x14ac:dyDescent="0.2">
      <c r="A33" s="405">
        <v>12</v>
      </c>
      <c r="B33" s="407" t="s">
        <v>193</v>
      </c>
      <c r="C33" s="408"/>
      <c r="D33" s="409"/>
      <c r="E33" s="267">
        <v>1906</v>
      </c>
      <c r="F33" s="269">
        <v>39202</v>
      </c>
      <c r="G33" s="267" t="s">
        <v>178</v>
      </c>
      <c r="H33" s="419">
        <v>95</v>
      </c>
    </row>
    <row r="34" spans="1:8" s="265" customFormat="1" ht="10.5" customHeight="1" thickBot="1" x14ac:dyDescent="0.25">
      <c r="A34" s="406"/>
      <c r="B34" s="401" t="s">
        <v>252</v>
      </c>
      <c r="C34" s="402"/>
      <c r="D34" s="403"/>
      <c r="E34" s="266">
        <v>2542</v>
      </c>
      <c r="F34" s="268">
        <v>38873</v>
      </c>
      <c r="G34" s="266" t="s">
        <v>182</v>
      </c>
      <c r="H34" s="420"/>
    </row>
    <row r="35" spans="1:8" s="265" customFormat="1" ht="10.5" customHeight="1" x14ac:dyDescent="0.2">
      <c r="A35" s="405">
        <v>13</v>
      </c>
      <c r="B35" s="407" t="s">
        <v>334</v>
      </c>
      <c r="C35" s="408"/>
      <c r="D35" s="409"/>
      <c r="E35" s="267">
        <v>2566</v>
      </c>
      <c r="F35" s="269">
        <v>31048</v>
      </c>
      <c r="G35" s="267" t="s">
        <v>178</v>
      </c>
      <c r="H35" s="419">
        <v>59</v>
      </c>
    </row>
    <row r="36" spans="1:8" s="265" customFormat="1" ht="10.5" customHeight="1" thickBot="1" x14ac:dyDescent="0.25">
      <c r="A36" s="406"/>
      <c r="B36" s="401" t="s">
        <v>261</v>
      </c>
      <c r="C36" s="402"/>
      <c r="D36" s="403"/>
      <c r="E36" s="266">
        <v>2577</v>
      </c>
      <c r="F36" s="268">
        <v>28394</v>
      </c>
      <c r="G36" s="266" t="s">
        <v>178</v>
      </c>
      <c r="H36" s="420"/>
    </row>
    <row r="37" spans="1:8" s="265" customFormat="1" ht="10.5" customHeight="1" x14ac:dyDescent="0.2">
      <c r="A37" s="405">
        <v>14</v>
      </c>
      <c r="B37" s="407" t="s">
        <v>333</v>
      </c>
      <c r="C37" s="408"/>
      <c r="D37" s="409"/>
      <c r="E37" s="267">
        <v>1609</v>
      </c>
      <c r="F37" s="269">
        <v>30732</v>
      </c>
      <c r="G37" s="267" t="s">
        <v>178</v>
      </c>
      <c r="H37" s="419">
        <v>28</v>
      </c>
    </row>
    <row r="38" spans="1:8" s="265" customFormat="1" ht="10.5" customHeight="1" thickBot="1" x14ac:dyDescent="0.25">
      <c r="A38" s="406"/>
      <c r="B38" s="401" t="s">
        <v>262</v>
      </c>
      <c r="C38" s="402"/>
      <c r="D38" s="403"/>
      <c r="E38" s="266">
        <v>292</v>
      </c>
      <c r="F38" s="268">
        <v>30810</v>
      </c>
      <c r="G38" s="266" t="s">
        <v>178</v>
      </c>
      <c r="H38" s="420"/>
    </row>
    <row r="39" spans="1:8" s="265" customFormat="1" ht="10.5" customHeight="1" x14ac:dyDescent="0.2">
      <c r="A39" s="405">
        <v>15</v>
      </c>
      <c r="B39" s="407" t="s">
        <v>192</v>
      </c>
      <c r="C39" s="408"/>
      <c r="D39" s="409"/>
      <c r="E39" s="267">
        <v>2545</v>
      </c>
      <c r="F39" s="269">
        <v>39178</v>
      </c>
      <c r="G39" s="267" t="s">
        <v>178</v>
      </c>
      <c r="H39" s="419">
        <v>10</v>
      </c>
    </row>
    <row r="40" spans="1:8" s="265" customFormat="1" ht="10.5" customHeight="1" thickBot="1" x14ac:dyDescent="0.25">
      <c r="A40" s="406"/>
      <c r="B40" s="401" t="s">
        <v>231</v>
      </c>
      <c r="C40" s="402"/>
      <c r="D40" s="403"/>
      <c r="E40" s="266">
        <v>1810</v>
      </c>
      <c r="F40" s="268">
        <v>38836</v>
      </c>
      <c r="G40" s="266" t="s">
        <v>182</v>
      </c>
      <c r="H40" s="420"/>
    </row>
    <row r="41" spans="1:8" s="265" customFormat="1" ht="10.5" customHeight="1" x14ac:dyDescent="0.2">
      <c r="A41" s="405">
        <v>16</v>
      </c>
      <c r="B41" s="407" t="s">
        <v>330</v>
      </c>
      <c r="C41" s="408"/>
      <c r="D41" s="409"/>
      <c r="E41" s="267">
        <v>2638</v>
      </c>
      <c r="F41" s="269">
        <v>29762</v>
      </c>
      <c r="G41" s="267" t="s">
        <v>178</v>
      </c>
      <c r="H41" s="419">
        <v>10</v>
      </c>
    </row>
    <row r="42" spans="1:8" s="265" customFormat="1" ht="10.5" customHeight="1" thickBot="1" x14ac:dyDescent="0.25">
      <c r="A42" s="406"/>
      <c r="B42" s="401" t="s">
        <v>240</v>
      </c>
      <c r="C42" s="402"/>
      <c r="D42" s="403"/>
      <c r="E42" s="266">
        <v>2811</v>
      </c>
      <c r="F42" s="268">
        <v>30198</v>
      </c>
      <c r="G42" s="266" t="s">
        <v>178</v>
      </c>
      <c r="H42" s="420"/>
    </row>
    <row r="43" spans="1:8" s="265" customFormat="1" ht="10.5" customHeight="1" x14ac:dyDescent="0.2">
      <c r="A43" s="405">
        <v>17</v>
      </c>
      <c r="B43" s="407" t="s">
        <v>328</v>
      </c>
      <c r="C43" s="408"/>
      <c r="D43" s="409"/>
      <c r="E43" s="267">
        <v>2798</v>
      </c>
      <c r="F43" s="269">
        <v>32324</v>
      </c>
      <c r="G43" s="267" t="s">
        <v>178</v>
      </c>
      <c r="H43" s="419">
        <v>10</v>
      </c>
    </row>
    <row r="44" spans="1:8" s="265" customFormat="1" ht="10.5" customHeight="1" thickBot="1" x14ac:dyDescent="0.25">
      <c r="A44" s="406"/>
      <c r="B44" s="401" t="s">
        <v>254</v>
      </c>
      <c r="C44" s="402"/>
      <c r="D44" s="403"/>
      <c r="E44" s="266">
        <v>2797</v>
      </c>
      <c r="F44" s="268">
        <v>29337</v>
      </c>
      <c r="G44" s="266" t="s">
        <v>178</v>
      </c>
      <c r="H44" s="420"/>
    </row>
    <row r="45" spans="1:8" s="265" customFormat="1" ht="10.5" customHeight="1" x14ac:dyDescent="0.2">
      <c r="A45" s="405">
        <v>18</v>
      </c>
      <c r="B45" s="407" t="s">
        <v>244</v>
      </c>
      <c r="C45" s="408"/>
      <c r="D45" s="409"/>
      <c r="E45" s="267">
        <v>2822</v>
      </c>
      <c r="F45" s="269">
        <v>26384</v>
      </c>
      <c r="G45" s="267" t="s">
        <v>178</v>
      </c>
      <c r="H45" s="419">
        <v>5</v>
      </c>
    </row>
    <row r="46" spans="1:8" s="265" customFormat="1" ht="10.5" customHeight="1" thickBot="1" x14ac:dyDescent="0.25">
      <c r="A46" s="406"/>
      <c r="B46" s="401" t="s">
        <v>256</v>
      </c>
      <c r="C46" s="402"/>
      <c r="D46" s="403"/>
      <c r="E46" s="266">
        <v>2799</v>
      </c>
      <c r="F46" s="268">
        <v>31221</v>
      </c>
      <c r="G46" s="266" t="s">
        <v>178</v>
      </c>
      <c r="H46" s="420"/>
    </row>
    <row r="47" spans="1:8" s="265" customFormat="1" ht="10.5" customHeight="1" x14ac:dyDescent="0.2">
      <c r="A47" s="405">
        <v>19</v>
      </c>
      <c r="B47" s="407" t="s">
        <v>194</v>
      </c>
      <c r="C47" s="408"/>
      <c r="D47" s="409"/>
      <c r="E47" s="267">
        <v>1652</v>
      </c>
      <c r="F47" s="269">
        <v>38663</v>
      </c>
      <c r="G47" s="267" t="s">
        <v>178</v>
      </c>
      <c r="H47" s="419">
        <v>2</v>
      </c>
    </row>
    <row r="48" spans="1:8" s="265" customFormat="1" ht="10.5" customHeight="1" thickBot="1" x14ac:dyDescent="0.25">
      <c r="A48" s="406"/>
      <c r="B48" s="401" t="s">
        <v>260</v>
      </c>
      <c r="C48" s="402"/>
      <c r="D48" s="403"/>
      <c r="E48" s="266">
        <v>1602</v>
      </c>
      <c r="F48" s="268">
        <v>38049</v>
      </c>
      <c r="G48" s="266" t="s">
        <v>178</v>
      </c>
      <c r="H48" s="420"/>
    </row>
    <row r="49" spans="1:8" s="265" customFormat="1" ht="10.5" hidden="1" customHeight="1" x14ac:dyDescent="0.2">
      <c r="A49" s="405">
        <v>20</v>
      </c>
      <c r="B49" s="407"/>
      <c r="C49" s="408"/>
      <c r="D49" s="409"/>
      <c r="E49" s="267"/>
      <c r="F49" s="269"/>
      <c r="G49" s="267"/>
      <c r="H49" s="419"/>
    </row>
    <row r="50" spans="1:8" s="265" customFormat="1" ht="10.5" hidden="1" customHeight="1" thickBot="1" x14ac:dyDescent="0.25">
      <c r="A50" s="406"/>
      <c r="B50" s="401"/>
      <c r="C50" s="402"/>
      <c r="D50" s="403"/>
      <c r="E50" s="266"/>
      <c r="F50" s="268"/>
      <c r="G50" s="266"/>
      <c r="H50" s="420"/>
    </row>
    <row r="51" spans="1:8" s="265" customFormat="1" ht="10.5" hidden="1" customHeight="1" x14ac:dyDescent="0.2">
      <c r="A51" s="405">
        <v>21</v>
      </c>
      <c r="B51" s="407"/>
      <c r="C51" s="408"/>
      <c r="D51" s="409"/>
      <c r="E51" s="267"/>
      <c r="F51" s="269"/>
      <c r="G51" s="267"/>
      <c r="H51" s="419"/>
    </row>
    <row r="52" spans="1:8" s="265" customFormat="1" ht="10.5" hidden="1" customHeight="1" thickBot="1" x14ac:dyDescent="0.25">
      <c r="A52" s="406"/>
      <c r="B52" s="401"/>
      <c r="C52" s="402"/>
      <c r="D52" s="403"/>
      <c r="E52" s="266"/>
      <c r="F52" s="268"/>
      <c r="G52" s="266"/>
      <c r="H52" s="420"/>
    </row>
    <row r="53" spans="1:8" s="265" customFormat="1" ht="10.5" hidden="1" customHeight="1" x14ac:dyDescent="0.2">
      <c r="A53" s="405">
        <v>22</v>
      </c>
      <c r="B53" s="407"/>
      <c r="C53" s="408"/>
      <c r="D53" s="409"/>
      <c r="E53" s="267"/>
      <c r="F53" s="269"/>
      <c r="G53" s="267"/>
      <c r="H53" s="419"/>
    </row>
    <row r="54" spans="1:8" s="265" customFormat="1" ht="10.5" hidden="1" customHeight="1" thickBot="1" x14ac:dyDescent="0.25">
      <c r="A54" s="406"/>
      <c r="B54" s="401"/>
      <c r="C54" s="402"/>
      <c r="D54" s="403"/>
      <c r="E54" s="266"/>
      <c r="F54" s="268"/>
      <c r="G54" s="266"/>
      <c r="H54" s="420"/>
    </row>
    <row r="55" spans="1:8" s="265" customFormat="1" ht="10.5" hidden="1" customHeight="1" x14ac:dyDescent="0.2">
      <c r="A55" s="405">
        <v>23</v>
      </c>
      <c r="B55" s="407"/>
      <c r="C55" s="408"/>
      <c r="D55" s="409"/>
      <c r="E55" s="267"/>
      <c r="F55" s="269"/>
      <c r="G55" s="267"/>
      <c r="H55" s="419"/>
    </row>
    <row r="56" spans="1:8" s="265" customFormat="1" ht="10.5" hidden="1" customHeight="1" thickBot="1" x14ac:dyDescent="0.25">
      <c r="A56" s="406"/>
      <c r="B56" s="401"/>
      <c r="C56" s="402"/>
      <c r="D56" s="403"/>
      <c r="E56" s="266"/>
      <c r="F56" s="268"/>
      <c r="G56" s="266"/>
      <c r="H56" s="420"/>
    </row>
    <row r="57" spans="1:8" s="265" customFormat="1" ht="10.5" hidden="1" customHeight="1" x14ac:dyDescent="0.2">
      <c r="A57" s="405">
        <v>24</v>
      </c>
      <c r="B57" s="407"/>
      <c r="C57" s="408"/>
      <c r="D57" s="409"/>
      <c r="E57" s="267"/>
      <c r="F57" s="269"/>
      <c r="G57" s="267"/>
      <c r="H57" s="419"/>
    </row>
    <row r="58" spans="1:8" s="265" customFormat="1" ht="10.5" hidden="1" customHeight="1" thickBot="1" x14ac:dyDescent="0.25">
      <c r="A58" s="406"/>
      <c r="B58" s="401"/>
      <c r="C58" s="402"/>
      <c r="D58" s="403"/>
      <c r="E58" s="266"/>
      <c r="F58" s="268"/>
      <c r="G58" s="266"/>
      <c r="H58" s="420"/>
    </row>
    <row r="59" spans="1:8" s="265" customFormat="1" ht="10.5" hidden="1" customHeight="1" x14ac:dyDescent="0.2">
      <c r="A59" s="405">
        <v>25</v>
      </c>
      <c r="B59" s="429"/>
      <c r="C59" s="429"/>
      <c r="D59" s="430"/>
      <c r="E59" s="267"/>
      <c r="F59" s="267"/>
      <c r="G59" s="267"/>
      <c r="H59" s="419"/>
    </row>
    <row r="60" spans="1:8" s="265" customFormat="1" ht="10.5" hidden="1" customHeight="1" thickBot="1" x14ac:dyDescent="0.25">
      <c r="A60" s="406"/>
      <c r="B60" s="421"/>
      <c r="C60" s="421"/>
      <c r="D60" s="428"/>
      <c r="E60" s="266"/>
      <c r="F60" s="266"/>
      <c r="G60" s="266"/>
      <c r="H60" s="420"/>
    </row>
    <row r="61" spans="1:8" s="265" customFormat="1" ht="10.5" hidden="1" customHeight="1" x14ac:dyDescent="0.2">
      <c r="A61" s="405">
        <v>26</v>
      </c>
      <c r="B61" s="429"/>
      <c r="C61" s="429"/>
      <c r="D61" s="430"/>
      <c r="E61" s="267"/>
      <c r="F61" s="267"/>
      <c r="G61" s="267"/>
      <c r="H61" s="419"/>
    </row>
    <row r="62" spans="1:8" s="265" customFormat="1" ht="10.5" hidden="1" customHeight="1" thickBot="1" x14ac:dyDescent="0.25">
      <c r="A62" s="406"/>
      <c r="B62" s="421"/>
      <c r="C62" s="421"/>
      <c r="D62" s="428"/>
      <c r="E62" s="266"/>
      <c r="F62" s="266"/>
      <c r="G62" s="266"/>
      <c r="H62" s="420"/>
    </row>
    <row r="63" spans="1:8" s="265" customFormat="1" ht="10.5" hidden="1" customHeight="1" x14ac:dyDescent="0.2">
      <c r="A63" s="405">
        <v>27</v>
      </c>
      <c r="B63" s="429"/>
      <c r="C63" s="429"/>
      <c r="D63" s="430"/>
      <c r="E63" s="267"/>
      <c r="F63" s="267"/>
      <c r="G63" s="267"/>
      <c r="H63" s="419"/>
    </row>
    <row r="64" spans="1:8" s="265" customFormat="1" ht="10.5" hidden="1" customHeight="1" thickBot="1" x14ac:dyDescent="0.25">
      <c r="A64" s="406"/>
      <c r="B64" s="421"/>
      <c r="C64" s="421"/>
      <c r="D64" s="428"/>
      <c r="E64" s="266"/>
      <c r="F64" s="266"/>
      <c r="G64" s="266"/>
      <c r="H64" s="420"/>
    </row>
    <row r="65" spans="1:8" s="265" customFormat="1" ht="10.5" hidden="1" customHeight="1" x14ac:dyDescent="0.2">
      <c r="A65" s="405">
        <v>28</v>
      </c>
      <c r="B65" s="429"/>
      <c r="C65" s="429"/>
      <c r="D65" s="430"/>
      <c r="E65" s="267"/>
      <c r="F65" s="267"/>
      <c r="G65" s="267"/>
      <c r="H65" s="419"/>
    </row>
    <row r="66" spans="1:8" s="265" customFormat="1" ht="10.5" hidden="1" customHeight="1" thickBot="1" x14ac:dyDescent="0.25">
      <c r="A66" s="406"/>
      <c r="B66" s="421"/>
      <c r="C66" s="421"/>
      <c r="D66" s="428"/>
      <c r="E66" s="266"/>
      <c r="F66" s="266"/>
      <c r="G66" s="266"/>
      <c r="H66" s="420"/>
    </row>
    <row r="67" spans="1:8" s="265" customFormat="1" ht="10.5" hidden="1" customHeight="1" x14ac:dyDescent="0.2">
      <c r="A67" s="405">
        <v>29</v>
      </c>
      <c r="B67" s="429"/>
      <c r="C67" s="429"/>
      <c r="D67" s="430"/>
      <c r="E67" s="267"/>
      <c r="F67" s="267"/>
      <c r="G67" s="267"/>
      <c r="H67" s="419"/>
    </row>
    <row r="68" spans="1:8" s="265" customFormat="1" ht="10.5" hidden="1" customHeight="1" thickBot="1" x14ac:dyDescent="0.25">
      <c r="A68" s="406"/>
      <c r="B68" s="421"/>
      <c r="C68" s="421"/>
      <c r="D68" s="428"/>
      <c r="E68" s="266"/>
      <c r="F68" s="266"/>
      <c r="G68" s="266"/>
      <c r="H68" s="420"/>
    </row>
    <row r="69" spans="1:8" s="265" customFormat="1" ht="10.5" hidden="1" customHeight="1" x14ac:dyDescent="0.2">
      <c r="A69" s="405">
        <v>30</v>
      </c>
      <c r="B69" s="429"/>
      <c r="C69" s="429"/>
      <c r="D69" s="430"/>
      <c r="E69" s="267"/>
      <c r="F69" s="267"/>
      <c r="G69" s="267"/>
      <c r="H69" s="419"/>
    </row>
    <row r="70" spans="1:8" s="265" customFormat="1" ht="10.5" hidden="1" customHeight="1" thickBot="1" x14ac:dyDescent="0.25">
      <c r="A70" s="406"/>
      <c r="B70" s="421"/>
      <c r="C70" s="421"/>
      <c r="D70" s="428"/>
      <c r="E70" s="266"/>
      <c r="F70" s="266"/>
      <c r="G70" s="266"/>
      <c r="H70" s="420"/>
    </row>
    <row r="71" spans="1:8" s="265" customFormat="1" ht="10.5" hidden="1" customHeight="1" x14ac:dyDescent="0.2">
      <c r="A71" s="405">
        <v>31</v>
      </c>
      <c r="B71" s="429"/>
      <c r="C71" s="429"/>
      <c r="D71" s="430"/>
      <c r="E71" s="267"/>
      <c r="F71" s="267"/>
      <c r="G71" s="267"/>
      <c r="H71" s="419"/>
    </row>
    <row r="72" spans="1:8" s="265" customFormat="1" ht="10.5" hidden="1" customHeight="1" thickBot="1" x14ac:dyDescent="0.25">
      <c r="A72" s="406"/>
      <c r="B72" s="421"/>
      <c r="C72" s="421"/>
      <c r="D72" s="428"/>
      <c r="E72" s="266"/>
      <c r="F72" s="266"/>
      <c r="G72" s="266"/>
      <c r="H72" s="420"/>
    </row>
    <row r="73" spans="1:8" s="265" customFormat="1" ht="10.5" hidden="1" customHeight="1" x14ac:dyDescent="0.2">
      <c r="A73" s="405">
        <v>32</v>
      </c>
      <c r="B73" s="429"/>
      <c r="C73" s="429"/>
      <c r="D73" s="430"/>
      <c r="E73" s="267"/>
      <c r="F73" s="267"/>
      <c r="G73" s="267"/>
      <c r="H73" s="419"/>
    </row>
    <row r="74" spans="1:8" s="265" customFormat="1" ht="10.5" hidden="1" customHeight="1" thickBot="1" x14ac:dyDescent="0.25">
      <c r="A74" s="406"/>
      <c r="B74" s="421"/>
      <c r="C74" s="421"/>
      <c r="D74" s="428"/>
      <c r="E74" s="266"/>
      <c r="F74" s="266"/>
      <c r="G74" s="266"/>
      <c r="H74" s="420"/>
    </row>
    <row r="75" spans="1:8" s="265" customFormat="1" ht="10.5" hidden="1" customHeight="1" x14ac:dyDescent="0.2">
      <c r="A75" s="405">
        <v>33</v>
      </c>
      <c r="B75" s="429"/>
      <c r="C75" s="429"/>
      <c r="D75" s="430"/>
      <c r="E75" s="267"/>
      <c r="F75" s="267"/>
      <c r="G75" s="267"/>
      <c r="H75" s="419"/>
    </row>
    <row r="76" spans="1:8" s="265" customFormat="1" ht="10.5" hidden="1" customHeight="1" thickBot="1" x14ac:dyDescent="0.25">
      <c r="A76" s="406"/>
      <c r="B76" s="421"/>
      <c r="C76" s="421"/>
      <c r="D76" s="428"/>
      <c r="E76" s="266"/>
      <c r="F76" s="266"/>
      <c r="G76" s="266"/>
      <c r="H76" s="420"/>
    </row>
    <row r="77" spans="1:8" s="265" customFormat="1" ht="10.5" hidden="1" customHeight="1" x14ac:dyDescent="0.2">
      <c r="A77" s="405">
        <v>34</v>
      </c>
      <c r="B77" s="429"/>
      <c r="C77" s="429"/>
      <c r="D77" s="430"/>
      <c r="E77" s="267"/>
      <c r="F77" s="267"/>
      <c r="G77" s="267"/>
      <c r="H77" s="419"/>
    </row>
    <row r="78" spans="1:8" s="265" customFormat="1" ht="10.5" hidden="1" customHeight="1" thickBot="1" x14ac:dyDescent="0.25">
      <c r="A78" s="406"/>
      <c r="B78" s="421"/>
      <c r="C78" s="421"/>
      <c r="D78" s="428"/>
      <c r="E78" s="266"/>
      <c r="F78" s="266"/>
      <c r="G78" s="266"/>
      <c r="H78" s="420"/>
    </row>
    <row r="79" spans="1:8" s="265" customFormat="1" ht="10.5" hidden="1" customHeight="1" x14ac:dyDescent="0.2">
      <c r="A79" s="405">
        <v>35</v>
      </c>
      <c r="B79" s="429"/>
      <c r="C79" s="429"/>
      <c r="D79" s="430"/>
      <c r="E79" s="267"/>
      <c r="F79" s="267"/>
      <c r="G79" s="267"/>
      <c r="H79" s="419"/>
    </row>
    <row r="80" spans="1:8" s="265" customFormat="1" ht="10.5" hidden="1" customHeight="1" thickBot="1" x14ac:dyDescent="0.25">
      <c r="A80" s="406"/>
      <c r="B80" s="421"/>
      <c r="C80" s="421"/>
      <c r="D80" s="428"/>
      <c r="E80" s="266"/>
      <c r="F80" s="266"/>
      <c r="G80" s="266"/>
      <c r="H80" s="420"/>
    </row>
    <row r="81" spans="1:11" s="265" customFormat="1" ht="10.5" hidden="1" customHeight="1" x14ac:dyDescent="0.2">
      <c r="A81" s="405">
        <v>36</v>
      </c>
      <c r="B81" s="429"/>
      <c r="C81" s="429"/>
      <c r="D81" s="430"/>
      <c r="E81" s="267"/>
      <c r="F81" s="267"/>
      <c r="G81" s="267"/>
      <c r="H81" s="419"/>
    </row>
    <row r="82" spans="1:11" s="265" customFormat="1" ht="10.5" hidden="1" customHeight="1" thickBot="1" x14ac:dyDescent="0.25">
      <c r="A82" s="406"/>
      <c r="B82" s="421"/>
      <c r="C82" s="421"/>
      <c r="D82" s="428"/>
      <c r="E82" s="266"/>
      <c r="F82" s="266"/>
      <c r="G82" s="266"/>
      <c r="H82" s="420"/>
    </row>
    <row r="83" spans="1:11" s="265" customFormat="1" ht="10.5" hidden="1" customHeight="1" x14ac:dyDescent="0.2">
      <c r="A83" s="405">
        <v>37</v>
      </c>
      <c r="B83" s="429"/>
      <c r="C83" s="429"/>
      <c r="D83" s="430"/>
      <c r="E83" s="267"/>
      <c r="F83" s="267"/>
      <c r="G83" s="267"/>
      <c r="H83" s="419"/>
    </row>
    <row r="84" spans="1:11" s="265" customFormat="1" ht="10.5" hidden="1" customHeight="1" thickBot="1" x14ac:dyDescent="0.25">
      <c r="A84" s="406"/>
      <c r="B84" s="421"/>
      <c r="C84" s="421"/>
      <c r="D84" s="428"/>
      <c r="E84" s="266"/>
      <c r="F84" s="266"/>
      <c r="G84" s="266"/>
      <c r="H84" s="420"/>
    </row>
    <row r="85" spans="1:11" s="265" customFormat="1" ht="10.5" hidden="1" customHeight="1" x14ac:dyDescent="0.2">
      <c r="A85" s="405">
        <v>38</v>
      </c>
      <c r="B85" s="429"/>
      <c r="C85" s="429"/>
      <c r="D85" s="430"/>
      <c r="E85" s="267"/>
      <c r="F85" s="267"/>
      <c r="G85" s="267"/>
      <c r="H85" s="419"/>
    </row>
    <row r="86" spans="1:11" s="265" customFormat="1" ht="10.5" hidden="1" customHeight="1" thickBot="1" x14ac:dyDescent="0.25">
      <c r="A86" s="406"/>
      <c r="B86" s="421"/>
      <c r="C86" s="421"/>
      <c r="D86" s="428"/>
      <c r="E86" s="266"/>
      <c r="F86" s="266"/>
      <c r="G86" s="266"/>
      <c r="H86" s="420"/>
    </row>
    <row r="87" spans="1:11" s="265" customFormat="1" ht="10.5" hidden="1" customHeight="1" x14ac:dyDescent="0.2">
      <c r="A87" s="405">
        <v>39</v>
      </c>
      <c r="B87" s="429"/>
      <c r="C87" s="429"/>
      <c r="D87" s="430"/>
      <c r="E87" s="267"/>
      <c r="F87" s="267"/>
      <c r="G87" s="267"/>
      <c r="H87" s="419"/>
    </row>
    <row r="88" spans="1:11" s="265" customFormat="1" ht="10.5" hidden="1" customHeight="1" thickBot="1" x14ac:dyDescent="0.25">
      <c r="A88" s="406"/>
      <c r="B88" s="421"/>
      <c r="C88" s="421"/>
      <c r="D88" s="428"/>
      <c r="E88" s="266"/>
      <c r="F88" s="266"/>
      <c r="G88" s="266"/>
      <c r="H88" s="420"/>
    </row>
    <row r="89" spans="1:11" s="265" customFormat="1" ht="10.5" hidden="1" customHeight="1" x14ac:dyDescent="0.2">
      <c r="A89" s="405">
        <v>40</v>
      </c>
      <c r="B89" s="429"/>
      <c r="C89" s="429"/>
      <c r="D89" s="430"/>
      <c r="E89" s="267"/>
      <c r="F89" s="267"/>
      <c r="G89" s="267"/>
      <c r="H89" s="419"/>
    </row>
    <row r="90" spans="1:11" s="265" customFormat="1" ht="10.5" hidden="1" customHeight="1" thickBot="1" x14ac:dyDescent="0.25">
      <c r="A90" s="406"/>
      <c r="B90" s="421"/>
      <c r="C90" s="421"/>
      <c r="D90" s="428"/>
      <c r="E90" s="266"/>
      <c r="F90" s="266"/>
      <c r="G90" s="266"/>
      <c r="H90" s="420"/>
    </row>
    <row r="91" spans="1:11" x14ac:dyDescent="0.2">
      <c r="A91" s="264"/>
      <c r="B91" s="264"/>
      <c r="C91" s="253"/>
      <c r="D91" s="79"/>
      <c r="E91" s="79"/>
      <c r="F91" s="79"/>
      <c r="G91" s="79"/>
      <c r="H91" s="79"/>
    </row>
    <row r="92" spans="1:11" s="77" customFormat="1" ht="10.15" customHeight="1" x14ac:dyDescent="0.25">
      <c r="A92" s="263"/>
      <c r="B92" s="59"/>
      <c r="C92" s="59"/>
      <c r="D92" s="59"/>
      <c r="E92" s="432" t="s">
        <v>25</v>
      </c>
      <c r="F92" s="432"/>
      <c r="G92" s="432"/>
      <c r="H92" s="432"/>
      <c r="I92" s="59"/>
      <c r="J92" s="59"/>
      <c r="K92" s="59"/>
    </row>
    <row r="93" spans="1:11" s="77" customFormat="1" ht="10.15" customHeight="1" x14ac:dyDescent="0.2">
      <c r="A93" s="262"/>
      <c r="B93" s="262"/>
      <c r="C93" s="262"/>
      <c r="D93" s="262"/>
      <c r="E93" s="436"/>
      <c r="F93" s="436"/>
      <c r="G93" s="438" t="s">
        <v>157</v>
      </c>
      <c r="H93" s="438"/>
      <c r="I93" s="261"/>
      <c r="J93" s="261"/>
      <c r="K93" s="261"/>
    </row>
    <row r="94" spans="1:11" s="77" customFormat="1" ht="10.15" customHeight="1" x14ac:dyDescent="0.2">
      <c r="A94" s="262"/>
      <c r="B94" s="262"/>
      <c r="C94" s="262"/>
      <c r="D94" s="262"/>
      <c r="E94" s="437"/>
      <c r="F94" s="437"/>
      <c r="G94" s="439"/>
      <c r="H94" s="439"/>
      <c r="I94" s="261"/>
      <c r="J94" s="261"/>
      <c r="K94" s="261"/>
    </row>
    <row r="95" spans="1:11" s="77" customFormat="1" ht="10.15" customHeight="1" x14ac:dyDescent="0.25">
      <c r="A95" s="260"/>
      <c r="B95" s="259"/>
      <c r="C95" s="259"/>
      <c r="D95" s="259"/>
      <c r="E95" s="435" t="s">
        <v>26</v>
      </c>
      <c r="F95" s="435"/>
      <c r="G95" s="433" t="s">
        <v>27</v>
      </c>
      <c r="H95" s="434"/>
      <c r="I95" s="65"/>
      <c r="J95" s="65"/>
      <c r="K95" s="65"/>
    </row>
    <row r="96" spans="1:11" ht="12.75" customHeight="1" x14ac:dyDescent="0.2">
      <c r="A96" s="258"/>
      <c r="B96" s="258"/>
      <c r="C96" s="258"/>
      <c r="D96" s="257"/>
      <c r="E96" s="257"/>
      <c r="F96" s="257"/>
      <c r="G96" s="257"/>
      <c r="H96" s="257"/>
    </row>
    <row r="97" spans="1:15" s="256" customFormat="1" x14ac:dyDescent="0.2">
      <c r="A97" s="431"/>
      <c r="B97" s="431"/>
      <c r="C97" s="431"/>
      <c r="D97" s="431"/>
      <c r="E97" s="431"/>
      <c r="F97" s="431"/>
      <c r="G97" s="431"/>
      <c r="H97" s="431"/>
    </row>
    <row r="98" spans="1:15" s="256" customFormat="1" x14ac:dyDescent="0.2">
      <c r="A98" s="431"/>
      <c r="B98" s="431"/>
      <c r="C98" s="431"/>
      <c r="D98" s="431"/>
      <c r="E98" s="431"/>
      <c r="F98" s="431"/>
      <c r="G98" s="431"/>
      <c r="H98" s="431"/>
    </row>
    <row r="100" spans="1:15" s="78" customFormat="1" x14ac:dyDescent="0.2">
      <c r="A100" s="254"/>
      <c r="B100" s="254"/>
      <c r="C100" s="80"/>
      <c r="I100" s="80"/>
      <c r="J100" s="80"/>
      <c r="K100" s="80"/>
      <c r="L100" s="80"/>
      <c r="M100" s="80"/>
      <c r="N100" s="80"/>
      <c r="O100" s="80"/>
    </row>
    <row r="101" spans="1:15" s="78" customFormat="1" x14ac:dyDescent="0.2">
      <c r="A101" s="254"/>
      <c r="B101" s="254"/>
      <c r="C101" s="80"/>
      <c r="F101" s="79"/>
      <c r="I101" s="80"/>
      <c r="J101" s="80"/>
      <c r="K101" s="80"/>
      <c r="L101" s="80"/>
      <c r="M101" s="80"/>
      <c r="N101" s="80"/>
      <c r="O101" s="80"/>
    </row>
    <row r="102" spans="1:15" s="78" customFormat="1" x14ac:dyDescent="0.2">
      <c r="A102" s="254"/>
      <c r="B102" s="254"/>
      <c r="C102" s="80"/>
      <c r="F102" s="79"/>
      <c r="I102" s="80"/>
      <c r="J102" s="80"/>
      <c r="K102" s="80"/>
      <c r="L102" s="80"/>
      <c r="M102" s="80"/>
      <c r="N102" s="80"/>
      <c r="O102" s="80"/>
    </row>
    <row r="103" spans="1:15" s="78" customFormat="1" x14ac:dyDescent="0.2">
      <c r="A103" s="254"/>
      <c r="B103" s="254"/>
      <c r="C103" s="80"/>
      <c r="F103" s="79"/>
      <c r="I103" s="80"/>
      <c r="J103" s="80"/>
      <c r="K103" s="80"/>
      <c r="L103" s="80"/>
      <c r="M103" s="80"/>
      <c r="N103" s="80"/>
      <c r="O103" s="80"/>
    </row>
    <row r="104" spans="1:15" s="78" customFormat="1" x14ac:dyDescent="0.2">
      <c r="A104" s="254"/>
      <c r="B104" s="254"/>
      <c r="C104" s="80"/>
      <c r="F104" s="79"/>
      <c r="I104" s="80"/>
      <c r="J104" s="80"/>
      <c r="K104" s="80"/>
      <c r="L104" s="80"/>
      <c r="M104" s="80"/>
      <c r="N104" s="80"/>
      <c r="O104" s="80"/>
    </row>
    <row r="105" spans="1:15" s="78" customFormat="1" x14ac:dyDescent="0.2">
      <c r="A105" s="254"/>
      <c r="B105" s="254"/>
      <c r="C105" s="80"/>
      <c r="F105" s="79"/>
      <c r="I105" s="80"/>
      <c r="J105" s="80"/>
      <c r="K105" s="80"/>
      <c r="L105" s="80"/>
      <c r="M105" s="80"/>
      <c r="N105" s="80"/>
      <c r="O105" s="80"/>
    </row>
    <row r="106" spans="1:15" s="78" customFormat="1" x14ac:dyDescent="0.2">
      <c r="A106" s="254"/>
      <c r="B106" s="254"/>
      <c r="C106" s="80"/>
      <c r="F106" s="79"/>
      <c r="I106" s="80"/>
      <c r="J106" s="80"/>
      <c r="K106" s="80"/>
      <c r="L106" s="80"/>
      <c r="M106" s="80"/>
      <c r="N106" s="80"/>
      <c r="O106" s="80"/>
    </row>
    <row r="107" spans="1:15" s="78" customFormat="1" hidden="1" x14ac:dyDescent="0.2">
      <c r="A107" s="254"/>
      <c r="B107" s="255">
        <v>38</v>
      </c>
      <c r="C107" s="80"/>
      <c r="F107" s="79"/>
      <c r="I107" s="80"/>
      <c r="J107" s="80"/>
      <c r="K107" s="80"/>
      <c r="L107" s="80"/>
      <c r="M107" s="80"/>
      <c r="N107" s="80"/>
      <c r="O107" s="80"/>
    </row>
    <row r="108" spans="1:15" s="78" customFormat="1" x14ac:dyDescent="0.2">
      <c r="A108" s="254"/>
      <c r="B108" s="254"/>
      <c r="C108" s="80"/>
      <c r="F108" s="79"/>
      <c r="I108" s="80"/>
      <c r="J108" s="80"/>
      <c r="K108" s="80"/>
      <c r="L108" s="80"/>
      <c r="M108" s="80"/>
      <c r="N108" s="80"/>
      <c r="O108" s="80"/>
    </row>
    <row r="109" spans="1:15" s="78" customFormat="1" x14ac:dyDescent="0.2">
      <c r="A109" s="254"/>
      <c r="B109" s="254"/>
      <c r="C109" s="80"/>
      <c r="F109" s="79"/>
      <c r="I109" s="80"/>
      <c r="J109" s="80"/>
      <c r="K109" s="80"/>
      <c r="L109" s="80"/>
      <c r="M109" s="80"/>
      <c r="N109" s="80"/>
      <c r="O109" s="80"/>
    </row>
    <row r="110" spans="1:15" s="78" customFormat="1" x14ac:dyDescent="0.2">
      <c r="A110" s="254"/>
      <c r="B110" s="254"/>
      <c r="C110" s="80"/>
      <c r="F110" s="79"/>
      <c r="I110" s="80"/>
      <c r="J110" s="80"/>
      <c r="K110" s="80"/>
      <c r="L110" s="80"/>
      <c r="M110" s="80"/>
      <c r="N110" s="80"/>
      <c r="O110" s="80"/>
    </row>
    <row r="111" spans="1:15" s="78" customFormat="1" x14ac:dyDescent="0.2">
      <c r="A111" s="254"/>
      <c r="B111" s="254"/>
      <c r="C111" s="80"/>
      <c r="F111" s="79"/>
      <c r="I111" s="80"/>
      <c r="J111" s="80"/>
      <c r="K111" s="80"/>
      <c r="L111" s="80"/>
      <c r="M111" s="80"/>
      <c r="N111" s="80"/>
      <c r="O111" s="80"/>
    </row>
    <row r="112" spans="1:15" s="78" customFormat="1" x14ac:dyDescent="0.2">
      <c r="A112" s="254"/>
      <c r="B112" s="254"/>
      <c r="C112" s="80"/>
      <c r="F112" s="79"/>
      <c r="I112" s="80"/>
      <c r="J112" s="80"/>
      <c r="K112" s="80"/>
      <c r="L112" s="80"/>
      <c r="M112" s="80"/>
      <c r="N112" s="80"/>
      <c r="O112" s="80"/>
    </row>
    <row r="113" spans="1:15" s="78" customFormat="1" x14ac:dyDescent="0.2">
      <c r="A113" s="254"/>
      <c r="B113" s="254"/>
      <c r="C113" s="80"/>
      <c r="F113" s="79"/>
      <c r="I113" s="80"/>
      <c r="J113" s="80"/>
      <c r="K113" s="80"/>
      <c r="L113" s="80"/>
      <c r="M113" s="80"/>
      <c r="N113" s="80"/>
      <c r="O113" s="80"/>
    </row>
    <row r="114" spans="1:15" s="78" customFormat="1" x14ac:dyDescent="0.2">
      <c r="A114" s="254"/>
      <c r="B114" s="254"/>
      <c r="C114" s="80"/>
      <c r="F114" s="79"/>
      <c r="I114" s="80"/>
      <c r="J114" s="80"/>
      <c r="K114" s="80"/>
      <c r="L114" s="80"/>
      <c r="M114" s="80"/>
      <c r="N114" s="80"/>
      <c r="O114" s="80"/>
    </row>
    <row r="115" spans="1:15" s="78" customFormat="1" x14ac:dyDescent="0.2">
      <c r="A115" s="254"/>
      <c r="B115" s="254"/>
      <c r="C115" s="80"/>
      <c r="F115" s="79"/>
      <c r="I115" s="80"/>
      <c r="J115" s="80"/>
      <c r="K115" s="80"/>
      <c r="L115" s="80"/>
      <c r="M115" s="80"/>
      <c r="N115" s="80"/>
      <c r="O115" s="80"/>
    </row>
    <row r="116" spans="1:15" s="78" customFormat="1" x14ac:dyDescent="0.2">
      <c r="A116" s="254"/>
      <c r="B116" s="254"/>
      <c r="C116" s="80"/>
      <c r="F116" s="79"/>
      <c r="I116" s="80"/>
      <c r="J116" s="80"/>
      <c r="K116" s="80"/>
      <c r="L116" s="80"/>
      <c r="M116" s="80"/>
      <c r="N116" s="80"/>
      <c r="O116" s="80"/>
    </row>
    <row r="117" spans="1:15" s="78" customFormat="1" x14ac:dyDescent="0.2">
      <c r="A117" s="254"/>
      <c r="B117" s="254"/>
      <c r="C117" s="80"/>
      <c r="F117" s="79"/>
      <c r="I117" s="80"/>
      <c r="J117" s="80"/>
      <c r="K117" s="80"/>
      <c r="L117" s="80"/>
      <c r="M117" s="80"/>
      <c r="N117" s="80"/>
      <c r="O117" s="80"/>
    </row>
    <row r="118" spans="1:15" s="78" customFormat="1" x14ac:dyDescent="0.2">
      <c r="A118" s="254"/>
      <c r="B118" s="254"/>
      <c r="C118" s="80"/>
      <c r="F118" s="79"/>
      <c r="I118" s="80"/>
      <c r="J118" s="80"/>
      <c r="K118" s="80"/>
      <c r="L118" s="80"/>
      <c r="M118" s="80"/>
      <c r="N118" s="80"/>
      <c r="O118" s="80"/>
    </row>
    <row r="119" spans="1:15" s="78" customFormat="1" x14ac:dyDescent="0.2">
      <c r="A119" s="254"/>
      <c r="B119" s="254"/>
      <c r="C119" s="80"/>
      <c r="F119" s="79"/>
      <c r="I119" s="80"/>
      <c r="J119" s="80"/>
      <c r="K119" s="80"/>
      <c r="L119" s="80"/>
      <c r="M119" s="80"/>
      <c r="N119" s="80"/>
      <c r="O119" s="80"/>
    </row>
    <row r="120" spans="1:15" s="78" customFormat="1" x14ac:dyDescent="0.2">
      <c r="A120" s="254"/>
      <c r="B120" s="254"/>
      <c r="C120" s="80"/>
      <c r="F120" s="79"/>
      <c r="I120" s="80"/>
      <c r="J120" s="80"/>
      <c r="K120" s="80"/>
      <c r="L120" s="80"/>
      <c r="M120" s="80"/>
      <c r="N120" s="80"/>
      <c r="O120" s="80"/>
    </row>
    <row r="121" spans="1:15" s="78" customFormat="1" x14ac:dyDescent="0.2">
      <c r="A121" s="254"/>
      <c r="B121" s="254"/>
      <c r="C121" s="80"/>
      <c r="F121" s="79"/>
      <c r="I121" s="80"/>
      <c r="J121" s="80"/>
      <c r="K121" s="80"/>
      <c r="L121" s="80"/>
      <c r="M121" s="80"/>
      <c r="N121" s="80"/>
      <c r="O121" s="80"/>
    </row>
    <row r="122" spans="1:15" s="78" customFormat="1" x14ac:dyDescent="0.2">
      <c r="A122" s="254"/>
      <c r="B122" s="254"/>
      <c r="C122" s="80"/>
      <c r="F122" s="79"/>
      <c r="I122" s="80"/>
      <c r="J122" s="80"/>
      <c r="K122" s="80"/>
      <c r="L122" s="80"/>
      <c r="M122" s="80"/>
      <c r="N122" s="80"/>
      <c r="O122" s="80"/>
    </row>
    <row r="123" spans="1:15" s="78" customFormat="1" x14ac:dyDescent="0.2">
      <c r="A123" s="254"/>
      <c r="B123" s="254"/>
      <c r="C123" s="80"/>
      <c r="F123" s="79"/>
      <c r="I123" s="80"/>
      <c r="J123" s="80"/>
      <c r="K123" s="80"/>
      <c r="L123" s="80"/>
      <c r="M123" s="80"/>
      <c r="N123" s="80"/>
      <c r="O123" s="80"/>
    </row>
    <row r="124" spans="1:15" s="78" customFormat="1" x14ac:dyDescent="0.2">
      <c r="A124" s="254"/>
      <c r="B124" s="254"/>
      <c r="C124" s="80"/>
      <c r="F124" s="79"/>
      <c r="I124" s="80"/>
      <c r="J124" s="80"/>
      <c r="K124" s="80"/>
      <c r="L124" s="80"/>
      <c r="M124" s="80"/>
      <c r="N124" s="80"/>
      <c r="O124" s="80"/>
    </row>
    <row r="125" spans="1:15" s="78" customFormat="1" x14ac:dyDescent="0.2">
      <c r="A125" s="254"/>
      <c r="B125" s="254"/>
      <c r="C125" s="80"/>
      <c r="F125" s="79"/>
      <c r="I125" s="80"/>
      <c r="J125" s="80"/>
      <c r="K125" s="80"/>
      <c r="L125" s="80"/>
      <c r="M125" s="80"/>
      <c r="N125" s="80"/>
      <c r="O125" s="80"/>
    </row>
    <row r="126" spans="1:15" s="78" customFormat="1" x14ac:dyDescent="0.2">
      <c r="A126" s="254"/>
      <c r="B126" s="254"/>
      <c r="C126" s="80"/>
      <c r="F126" s="79"/>
      <c r="I126" s="80"/>
      <c r="J126" s="80"/>
      <c r="K126" s="80"/>
      <c r="L126" s="80"/>
      <c r="M126" s="80"/>
      <c r="N126" s="80"/>
      <c r="O126" s="80"/>
    </row>
    <row r="127" spans="1:15" s="78" customFormat="1" x14ac:dyDescent="0.2">
      <c r="A127" s="254"/>
      <c r="B127" s="254"/>
      <c r="C127" s="80"/>
      <c r="F127" s="79"/>
      <c r="I127" s="80"/>
      <c r="J127" s="80"/>
      <c r="K127" s="80"/>
      <c r="L127" s="80"/>
      <c r="M127" s="80"/>
      <c r="N127" s="80"/>
      <c r="O127" s="80"/>
    </row>
    <row r="128" spans="1:15" s="78" customFormat="1" x14ac:dyDescent="0.2">
      <c r="A128" s="254"/>
      <c r="B128" s="254"/>
      <c r="C128" s="80"/>
      <c r="F128" s="79"/>
      <c r="I128" s="80"/>
      <c r="J128" s="80"/>
      <c r="K128" s="80"/>
      <c r="L128" s="80"/>
      <c r="M128" s="80"/>
      <c r="N128" s="80"/>
      <c r="O128" s="80"/>
    </row>
    <row r="129" spans="1:15" s="78" customFormat="1" x14ac:dyDescent="0.2">
      <c r="A129" s="254"/>
      <c r="B129" s="254"/>
      <c r="C129" s="80"/>
      <c r="F129" s="79"/>
      <c r="I129" s="80"/>
      <c r="J129" s="80"/>
      <c r="K129" s="80"/>
      <c r="L129" s="80"/>
      <c r="M129" s="80"/>
      <c r="N129" s="80"/>
      <c r="O129" s="80"/>
    </row>
    <row r="130" spans="1:15" s="78" customFormat="1" x14ac:dyDescent="0.2">
      <c r="A130" s="254"/>
      <c r="B130" s="254"/>
      <c r="C130" s="80"/>
      <c r="F130" s="79"/>
      <c r="I130" s="80"/>
      <c r="J130" s="80"/>
      <c r="K130" s="80"/>
      <c r="L130" s="80"/>
      <c r="M130" s="80"/>
      <c r="N130" s="80"/>
      <c r="O130" s="80"/>
    </row>
    <row r="131" spans="1:15" s="78" customFormat="1" x14ac:dyDescent="0.2">
      <c r="A131" s="254"/>
      <c r="B131" s="254"/>
      <c r="C131" s="80"/>
      <c r="F131" s="79"/>
      <c r="I131" s="80"/>
      <c r="J131" s="80"/>
      <c r="K131" s="80"/>
      <c r="L131" s="80"/>
      <c r="M131" s="80"/>
      <c r="N131" s="80"/>
      <c r="O131" s="80"/>
    </row>
    <row r="132" spans="1:15" s="78" customFormat="1" x14ac:dyDescent="0.2">
      <c r="A132" s="254"/>
      <c r="B132" s="254"/>
      <c r="C132" s="80"/>
      <c r="F132" s="79"/>
      <c r="I132" s="80"/>
      <c r="J132" s="80"/>
      <c r="K132" s="80"/>
      <c r="L132" s="80"/>
      <c r="M132" s="80"/>
      <c r="N132" s="80"/>
      <c r="O132" s="80"/>
    </row>
    <row r="133" spans="1:15" s="78" customFormat="1" x14ac:dyDescent="0.2">
      <c r="A133" s="254"/>
      <c r="B133" s="254"/>
      <c r="C133" s="80"/>
      <c r="F133" s="79"/>
      <c r="I133" s="80"/>
      <c r="J133" s="80"/>
      <c r="K133" s="80"/>
      <c r="L133" s="80"/>
      <c r="M133" s="80"/>
      <c r="N133" s="80"/>
      <c r="O133" s="80"/>
    </row>
    <row r="134" spans="1:15" s="78" customFormat="1" x14ac:dyDescent="0.2">
      <c r="A134" s="254"/>
      <c r="B134" s="254"/>
      <c r="C134" s="80"/>
      <c r="F134" s="79"/>
      <c r="I134" s="80"/>
      <c r="J134" s="80"/>
      <c r="K134" s="80"/>
      <c r="L134" s="80"/>
      <c r="M134" s="80"/>
      <c r="N134" s="80"/>
      <c r="O134" s="80"/>
    </row>
    <row r="135" spans="1:15" s="78" customFormat="1" x14ac:dyDescent="0.2">
      <c r="A135" s="254"/>
      <c r="B135" s="254"/>
      <c r="C135" s="80"/>
      <c r="F135" s="79"/>
      <c r="I135" s="80"/>
      <c r="J135" s="80"/>
      <c r="K135" s="80"/>
      <c r="L135" s="80"/>
      <c r="M135" s="80"/>
      <c r="N135" s="80"/>
      <c r="O135" s="80"/>
    </row>
    <row r="136" spans="1:15" s="78" customFormat="1" x14ac:dyDescent="0.2">
      <c r="A136" s="254"/>
      <c r="B136" s="254"/>
      <c r="C136" s="80"/>
      <c r="F136" s="79"/>
      <c r="I136" s="80"/>
      <c r="J136" s="80"/>
      <c r="K136" s="80"/>
      <c r="L136" s="80"/>
      <c r="M136" s="80"/>
      <c r="N136" s="80"/>
      <c r="O136" s="80"/>
    </row>
    <row r="137" spans="1:15" s="78" customFormat="1" x14ac:dyDescent="0.2">
      <c r="A137" s="254"/>
      <c r="B137" s="254"/>
      <c r="C137" s="80"/>
      <c r="F137" s="79"/>
      <c r="I137" s="80"/>
      <c r="J137" s="80"/>
      <c r="K137" s="80"/>
      <c r="L137" s="80"/>
      <c r="M137" s="80"/>
      <c r="N137" s="80"/>
      <c r="O137" s="80"/>
    </row>
    <row r="138" spans="1:15" s="78" customFormat="1" x14ac:dyDescent="0.2">
      <c r="A138" s="254"/>
      <c r="B138" s="254"/>
      <c r="C138" s="80"/>
      <c r="F138" s="79"/>
      <c r="I138" s="80"/>
      <c r="J138" s="80"/>
      <c r="K138" s="80"/>
      <c r="L138" s="80"/>
      <c r="M138" s="80"/>
      <c r="N138" s="80"/>
      <c r="O138" s="80"/>
    </row>
    <row r="139" spans="1:15" s="78" customFormat="1" x14ac:dyDescent="0.2">
      <c r="A139" s="254"/>
      <c r="B139" s="254"/>
      <c r="C139" s="80"/>
      <c r="F139" s="79"/>
      <c r="I139" s="80"/>
      <c r="J139" s="80"/>
      <c r="K139" s="80"/>
      <c r="L139" s="80"/>
      <c r="M139" s="80"/>
      <c r="N139" s="80"/>
      <c r="O139" s="80"/>
    </row>
    <row r="140" spans="1:15" s="78" customFormat="1" x14ac:dyDescent="0.2">
      <c r="A140" s="254"/>
      <c r="B140" s="254"/>
      <c r="C140" s="80"/>
      <c r="F140" s="79"/>
      <c r="I140" s="80"/>
      <c r="J140" s="80"/>
      <c r="K140" s="80"/>
      <c r="L140" s="80"/>
      <c r="M140" s="80"/>
      <c r="N140" s="80"/>
      <c r="O140" s="80"/>
    </row>
    <row r="141" spans="1:15" s="78" customFormat="1" x14ac:dyDescent="0.2">
      <c r="A141" s="254"/>
      <c r="B141" s="254"/>
      <c r="C141" s="80"/>
      <c r="F141" s="79"/>
      <c r="I141" s="80"/>
      <c r="J141" s="80"/>
      <c r="K141" s="80"/>
      <c r="L141" s="80"/>
      <c r="M141" s="80"/>
      <c r="N141" s="80"/>
      <c r="O141" s="80"/>
    </row>
    <row r="142" spans="1:15" s="78" customFormat="1" x14ac:dyDescent="0.2">
      <c r="A142" s="254"/>
      <c r="B142" s="254"/>
      <c r="C142" s="80"/>
      <c r="F142" s="79"/>
      <c r="I142" s="80"/>
      <c r="J142" s="80"/>
      <c r="K142" s="80"/>
      <c r="L142" s="80"/>
      <c r="M142" s="80"/>
      <c r="N142" s="80"/>
      <c r="O142" s="80"/>
    </row>
    <row r="143" spans="1:15" s="78" customFormat="1" x14ac:dyDescent="0.2">
      <c r="A143" s="254"/>
      <c r="B143" s="254"/>
      <c r="C143" s="80"/>
      <c r="F143" s="79"/>
      <c r="I143" s="80"/>
      <c r="J143" s="80"/>
      <c r="K143" s="80"/>
      <c r="L143" s="80"/>
      <c r="M143" s="80"/>
      <c r="N143" s="80"/>
      <c r="O143" s="80"/>
    </row>
    <row r="144" spans="1:15" s="78" customFormat="1" x14ac:dyDescent="0.2">
      <c r="A144" s="254"/>
      <c r="B144" s="254"/>
      <c r="C144" s="80"/>
      <c r="F144" s="79"/>
      <c r="I144" s="80"/>
      <c r="J144" s="80"/>
      <c r="K144" s="80"/>
      <c r="L144" s="80"/>
      <c r="M144" s="80"/>
      <c r="N144" s="80"/>
      <c r="O144" s="80"/>
    </row>
    <row r="145" spans="1:15" s="78" customFormat="1" x14ac:dyDescent="0.2">
      <c r="A145" s="254"/>
      <c r="B145" s="254"/>
      <c r="C145" s="80"/>
      <c r="F145" s="79"/>
      <c r="I145" s="80"/>
      <c r="J145" s="80"/>
      <c r="K145" s="80"/>
      <c r="L145" s="80"/>
      <c r="M145" s="80"/>
      <c r="N145" s="80"/>
      <c r="O145" s="80"/>
    </row>
    <row r="146" spans="1:15" s="78" customFormat="1" x14ac:dyDescent="0.2">
      <c r="A146" s="254"/>
      <c r="B146" s="254"/>
      <c r="C146" s="80"/>
      <c r="F146" s="79"/>
      <c r="I146" s="80"/>
      <c r="J146" s="80"/>
      <c r="K146" s="80"/>
      <c r="L146" s="80"/>
      <c r="M146" s="80"/>
      <c r="N146" s="80"/>
      <c r="O146" s="80"/>
    </row>
    <row r="147" spans="1:15" s="78" customFormat="1" x14ac:dyDescent="0.2">
      <c r="A147" s="254"/>
      <c r="B147" s="254"/>
      <c r="C147" s="80"/>
      <c r="F147" s="79"/>
      <c r="I147" s="80"/>
      <c r="J147" s="80"/>
      <c r="K147" s="80"/>
      <c r="L147" s="80"/>
      <c r="M147" s="80"/>
      <c r="N147" s="80"/>
      <c r="O147" s="80"/>
    </row>
    <row r="148" spans="1:15" s="78" customFormat="1" x14ac:dyDescent="0.2">
      <c r="A148" s="254"/>
      <c r="B148" s="254"/>
      <c r="C148" s="80"/>
      <c r="F148" s="79"/>
      <c r="I148" s="80"/>
      <c r="J148" s="80"/>
      <c r="K148" s="80"/>
      <c r="L148" s="80"/>
      <c r="M148" s="80"/>
      <c r="N148" s="80"/>
      <c r="O148" s="80"/>
    </row>
    <row r="149" spans="1:15" s="78" customFormat="1" x14ac:dyDescent="0.2">
      <c r="A149" s="254"/>
      <c r="B149" s="254"/>
      <c r="C149" s="80"/>
      <c r="F149" s="79"/>
      <c r="I149" s="80"/>
      <c r="J149" s="80"/>
      <c r="K149" s="80"/>
      <c r="L149" s="80"/>
      <c r="M149" s="80"/>
      <c r="N149" s="80"/>
      <c r="O149" s="80"/>
    </row>
    <row r="150" spans="1:15" s="78" customFormat="1" x14ac:dyDescent="0.2">
      <c r="A150" s="254"/>
      <c r="B150" s="254"/>
      <c r="C150" s="80"/>
      <c r="F150" s="79"/>
      <c r="I150" s="80"/>
      <c r="J150" s="80"/>
      <c r="K150" s="80"/>
      <c r="L150" s="80"/>
      <c r="M150" s="80"/>
      <c r="N150" s="80"/>
      <c r="O150" s="80"/>
    </row>
    <row r="151" spans="1:15" s="78" customFormat="1" x14ac:dyDescent="0.2">
      <c r="A151" s="254"/>
      <c r="B151" s="254"/>
      <c r="C151" s="80"/>
      <c r="F151" s="79"/>
      <c r="I151" s="80"/>
      <c r="J151" s="80"/>
      <c r="K151" s="80"/>
      <c r="L151" s="80"/>
      <c r="M151" s="80"/>
      <c r="N151" s="80"/>
      <c r="O151" s="80"/>
    </row>
    <row r="152" spans="1:15" s="78" customFormat="1" x14ac:dyDescent="0.2">
      <c r="A152" s="254"/>
      <c r="B152" s="254"/>
      <c r="C152" s="80"/>
      <c r="F152" s="79"/>
      <c r="I152" s="80"/>
      <c r="J152" s="80"/>
      <c r="K152" s="80"/>
      <c r="L152" s="80"/>
      <c r="M152" s="80"/>
      <c r="N152" s="80"/>
      <c r="O152" s="80"/>
    </row>
    <row r="153" spans="1:15" s="78" customFormat="1" x14ac:dyDescent="0.2">
      <c r="A153" s="254"/>
      <c r="B153" s="254"/>
      <c r="C153" s="80"/>
      <c r="F153" s="79"/>
      <c r="I153" s="80"/>
      <c r="J153" s="80"/>
      <c r="K153" s="80"/>
      <c r="L153" s="80"/>
      <c r="M153" s="80"/>
      <c r="N153" s="80"/>
      <c r="O153" s="80"/>
    </row>
    <row r="154" spans="1:15" s="78" customFormat="1" x14ac:dyDescent="0.2">
      <c r="A154" s="254"/>
      <c r="B154" s="254"/>
      <c r="C154" s="80"/>
      <c r="F154" s="79"/>
      <c r="I154" s="80"/>
      <c r="J154" s="80"/>
      <c r="K154" s="80"/>
      <c r="L154" s="80"/>
      <c r="M154" s="80"/>
      <c r="N154" s="80"/>
      <c r="O154" s="80"/>
    </row>
    <row r="155" spans="1:15" s="78" customFormat="1" x14ac:dyDescent="0.2">
      <c r="A155" s="254"/>
      <c r="B155" s="254"/>
      <c r="C155" s="80"/>
      <c r="F155" s="79"/>
      <c r="I155" s="80"/>
      <c r="J155" s="80"/>
      <c r="K155" s="80"/>
      <c r="L155" s="80"/>
      <c r="M155" s="80"/>
      <c r="N155" s="80"/>
      <c r="O155" s="80"/>
    </row>
    <row r="156" spans="1:15" s="78" customFormat="1" x14ac:dyDescent="0.2">
      <c r="A156" s="254"/>
      <c r="B156" s="254"/>
      <c r="C156" s="80"/>
      <c r="F156" s="79"/>
      <c r="I156" s="80"/>
      <c r="J156" s="80"/>
      <c r="K156" s="80"/>
      <c r="L156" s="80"/>
      <c r="M156" s="80"/>
      <c r="N156" s="80"/>
      <c r="O156" s="80"/>
    </row>
    <row r="157" spans="1:15" s="78" customFormat="1" x14ac:dyDescent="0.2">
      <c r="A157" s="254"/>
      <c r="B157" s="254"/>
      <c r="C157" s="80"/>
      <c r="F157" s="79"/>
      <c r="I157" s="80"/>
      <c r="J157" s="80"/>
      <c r="K157" s="80"/>
      <c r="L157" s="80"/>
      <c r="M157" s="80"/>
      <c r="N157" s="80"/>
      <c r="O157" s="80"/>
    </row>
    <row r="158" spans="1:15" s="78" customFormat="1" x14ac:dyDescent="0.2">
      <c r="A158" s="254"/>
      <c r="B158" s="254"/>
      <c r="C158" s="80"/>
      <c r="F158" s="79"/>
      <c r="I158" s="80"/>
      <c r="J158" s="80"/>
      <c r="K158" s="80"/>
      <c r="L158" s="80"/>
      <c r="M158" s="80"/>
      <c r="N158" s="80"/>
      <c r="O158" s="80"/>
    </row>
    <row r="159" spans="1:15" s="78" customFormat="1" x14ac:dyDescent="0.2">
      <c r="A159" s="254"/>
      <c r="B159" s="254"/>
      <c r="C159" s="80"/>
      <c r="F159" s="79"/>
      <c r="I159" s="80"/>
      <c r="J159" s="80"/>
      <c r="K159" s="80"/>
      <c r="L159" s="80"/>
      <c r="M159" s="80"/>
      <c r="N159" s="80"/>
      <c r="O159" s="80"/>
    </row>
    <row r="160" spans="1:15" s="78" customFormat="1" x14ac:dyDescent="0.2">
      <c r="A160" s="254"/>
      <c r="B160" s="254"/>
      <c r="C160" s="80"/>
      <c r="F160" s="79"/>
      <c r="I160" s="80"/>
      <c r="J160" s="80"/>
      <c r="K160" s="80"/>
      <c r="L160" s="80"/>
      <c r="M160" s="80"/>
      <c r="N160" s="80"/>
      <c r="O160" s="80"/>
    </row>
    <row r="161" spans="1:15" s="78" customFormat="1" x14ac:dyDescent="0.2">
      <c r="A161" s="254"/>
      <c r="B161" s="254"/>
      <c r="C161" s="80"/>
      <c r="F161" s="79"/>
      <c r="I161" s="80"/>
      <c r="J161" s="80"/>
      <c r="K161" s="80"/>
      <c r="L161" s="80"/>
      <c r="M161" s="80"/>
      <c r="N161" s="80"/>
      <c r="O161" s="80"/>
    </row>
    <row r="162" spans="1:15" s="78" customFormat="1" x14ac:dyDescent="0.2">
      <c r="A162" s="254"/>
      <c r="B162" s="254"/>
      <c r="C162" s="80"/>
      <c r="F162" s="79"/>
      <c r="I162" s="80"/>
      <c r="J162" s="80"/>
      <c r="K162" s="80"/>
      <c r="L162" s="80"/>
      <c r="M162" s="80"/>
      <c r="N162" s="80"/>
      <c r="O162" s="80"/>
    </row>
    <row r="163" spans="1:15" s="78" customFormat="1" x14ac:dyDescent="0.2">
      <c r="A163" s="254"/>
      <c r="B163" s="254"/>
      <c r="C163" s="80"/>
      <c r="F163" s="79"/>
      <c r="I163" s="80"/>
      <c r="J163" s="80"/>
      <c r="K163" s="80"/>
      <c r="L163" s="80"/>
      <c r="M163" s="80"/>
      <c r="N163" s="80"/>
      <c r="O163" s="80"/>
    </row>
    <row r="164" spans="1:15" s="78" customFormat="1" x14ac:dyDescent="0.2">
      <c r="A164" s="254"/>
      <c r="B164" s="254"/>
      <c r="C164" s="80"/>
      <c r="F164" s="79"/>
      <c r="I164" s="80"/>
      <c r="J164" s="80"/>
      <c r="K164" s="80"/>
      <c r="L164" s="80"/>
      <c r="M164" s="80"/>
      <c r="N164" s="80"/>
      <c r="O164" s="80"/>
    </row>
    <row r="165" spans="1:15" s="78" customFormat="1" x14ac:dyDescent="0.2">
      <c r="A165" s="254"/>
      <c r="B165" s="254"/>
      <c r="C165" s="80"/>
      <c r="F165" s="79"/>
      <c r="I165" s="80"/>
      <c r="J165" s="80"/>
      <c r="K165" s="80"/>
      <c r="L165" s="80"/>
      <c r="M165" s="80"/>
      <c r="N165" s="80"/>
      <c r="O165" s="80"/>
    </row>
    <row r="166" spans="1:15" s="78" customFormat="1" x14ac:dyDescent="0.2">
      <c r="A166" s="254"/>
      <c r="B166" s="254"/>
      <c r="C166" s="80"/>
      <c r="F166" s="79"/>
      <c r="I166" s="80"/>
      <c r="J166" s="80"/>
      <c r="K166" s="80"/>
      <c r="L166" s="80"/>
      <c r="M166" s="80"/>
      <c r="N166" s="80"/>
      <c r="O166" s="80"/>
    </row>
    <row r="167" spans="1:15" s="78" customFormat="1" x14ac:dyDescent="0.2">
      <c r="A167" s="254"/>
      <c r="B167" s="254"/>
      <c r="C167" s="80"/>
      <c r="F167" s="79"/>
      <c r="I167" s="80"/>
      <c r="J167" s="80"/>
      <c r="K167" s="80"/>
      <c r="L167" s="80"/>
      <c r="M167" s="80"/>
      <c r="N167" s="80"/>
      <c r="O167" s="80"/>
    </row>
    <row r="168" spans="1:15" s="78" customFormat="1" x14ac:dyDescent="0.2">
      <c r="A168" s="254"/>
      <c r="B168" s="254"/>
      <c r="C168" s="80"/>
      <c r="F168" s="79"/>
      <c r="I168" s="80"/>
      <c r="J168" s="80"/>
      <c r="K168" s="80"/>
      <c r="L168" s="80"/>
      <c r="M168" s="80"/>
      <c r="N168" s="80"/>
      <c r="O168" s="80"/>
    </row>
    <row r="169" spans="1:15" s="78" customFormat="1" x14ac:dyDescent="0.2">
      <c r="A169" s="254"/>
      <c r="B169" s="254"/>
      <c r="C169" s="80"/>
      <c r="F169" s="79"/>
      <c r="I169" s="80"/>
      <c r="J169" s="80"/>
      <c r="K169" s="80"/>
      <c r="L169" s="80"/>
      <c r="M169" s="80"/>
      <c r="N169" s="80"/>
      <c r="O169" s="80"/>
    </row>
    <row r="170" spans="1:15" s="78" customFormat="1" x14ac:dyDescent="0.2">
      <c r="A170" s="254"/>
      <c r="B170" s="254"/>
      <c r="C170" s="80"/>
      <c r="F170" s="79"/>
      <c r="I170" s="80"/>
      <c r="J170" s="80"/>
      <c r="K170" s="80"/>
      <c r="L170" s="80"/>
      <c r="M170" s="80"/>
      <c r="N170" s="80"/>
      <c r="O170" s="80"/>
    </row>
    <row r="171" spans="1:15" s="78" customFormat="1" x14ac:dyDescent="0.2">
      <c r="A171" s="254"/>
      <c r="B171" s="254"/>
      <c r="C171" s="80"/>
      <c r="F171" s="79"/>
      <c r="I171" s="80"/>
      <c r="J171" s="80"/>
      <c r="K171" s="80"/>
      <c r="L171" s="80"/>
      <c r="M171" s="80"/>
      <c r="N171" s="80"/>
      <c r="O171" s="80"/>
    </row>
    <row r="172" spans="1:15" s="78" customFormat="1" x14ac:dyDescent="0.2">
      <c r="A172" s="254"/>
      <c r="B172" s="254"/>
      <c r="C172" s="80"/>
      <c r="F172" s="79"/>
      <c r="I172" s="80"/>
      <c r="J172" s="80"/>
      <c r="K172" s="80"/>
      <c r="L172" s="80"/>
      <c r="M172" s="80"/>
      <c r="N172" s="80"/>
      <c r="O172" s="80"/>
    </row>
    <row r="173" spans="1:15" s="78" customFormat="1" x14ac:dyDescent="0.2">
      <c r="A173" s="254"/>
      <c r="B173" s="254"/>
      <c r="C173" s="80"/>
      <c r="F173" s="79"/>
      <c r="I173" s="80"/>
      <c r="J173" s="80"/>
      <c r="K173" s="80"/>
      <c r="L173" s="80"/>
      <c r="M173" s="80"/>
      <c r="N173" s="80"/>
      <c r="O173" s="80"/>
    </row>
    <row r="174" spans="1:15" s="78" customFormat="1" x14ac:dyDescent="0.2">
      <c r="A174" s="254"/>
      <c r="B174" s="254"/>
      <c r="C174" s="80"/>
      <c r="F174" s="79"/>
      <c r="I174" s="80"/>
      <c r="J174" s="80"/>
      <c r="K174" s="80"/>
      <c r="L174" s="80"/>
      <c r="M174" s="80"/>
      <c r="N174" s="80"/>
      <c r="O174" s="80"/>
    </row>
    <row r="175" spans="1:15" s="78" customFormat="1" x14ac:dyDescent="0.2">
      <c r="A175" s="254"/>
      <c r="B175" s="254"/>
      <c r="C175" s="80"/>
      <c r="F175" s="79"/>
      <c r="I175" s="80"/>
      <c r="J175" s="80"/>
      <c r="K175" s="80"/>
      <c r="L175" s="80"/>
      <c r="M175" s="80"/>
      <c r="N175" s="80"/>
      <c r="O175" s="80"/>
    </row>
    <row r="176" spans="1:15" s="78" customFormat="1" x14ac:dyDescent="0.2">
      <c r="A176" s="254"/>
      <c r="B176" s="254"/>
      <c r="C176" s="80"/>
      <c r="F176" s="79"/>
      <c r="I176" s="80"/>
      <c r="J176" s="80"/>
      <c r="K176" s="80"/>
      <c r="L176" s="80"/>
      <c r="M176" s="80"/>
      <c r="N176" s="80"/>
      <c r="O176" s="80"/>
    </row>
    <row r="177" spans="1:15" s="78" customFormat="1" x14ac:dyDescent="0.2">
      <c r="A177" s="254"/>
      <c r="B177" s="254"/>
      <c r="C177" s="80"/>
      <c r="F177" s="79"/>
      <c r="I177" s="80"/>
      <c r="J177" s="80"/>
      <c r="K177" s="80"/>
      <c r="L177" s="80"/>
      <c r="M177" s="80"/>
      <c r="N177" s="80"/>
      <c r="O177" s="80"/>
    </row>
    <row r="178" spans="1:15" s="78" customFormat="1" x14ac:dyDescent="0.2">
      <c r="A178" s="254"/>
      <c r="B178" s="254"/>
      <c r="C178" s="80"/>
      <c r="F178" s="79"/>
      <c r="I178" s="80"/>
      <c r="J178" s="80"/>
      <c r="K178" s="80"/>
      <c r="L178" s="80"/>
      <c r="M178" s="80"/>
      <c r="N178" s="80"/>
      <c r="O178" s="80"/>
    </row>
    <row r="179" spans="1:15" s="78" customFormat="1" x14ac:dyDescent="0.2">
      <c r="A179" s="254"/>
      <c r="B179" s="254"/>
      <c r="C179" s="80"/>
      <c r="F179" s="79"/>
      <c r="I179" s="80"/>
      <c r="J179" s="80"/>
      <c r="K179" s="80"/>
      <c r="L179" s="80"/>
      <c r="M179" s="80"/>
      <c r="N179" s="80"/>
      <c r="O179" s="80"/>
    </row>
    <row r="180" spans="1:15" s="78" customFormat="1" x14ac:dyDescent="0.2">
      <c r="A180" s="254"/>
      <c r="B180" s="254"/>
      <c r="C180" s="80"/>
      <c r="F180" s="79"/>
      <c r="I180" s="80"/>
      <c r="J180" s="80"/>
      <c r="K180" s="80"/>
      <c r="L180" s="80"/>
      <c r="M180" s="80"/>
      <c r="N180" s="80"/>
      <c r="O180" s="80"/>
    </row>
    <row r="181" spans="1:15" s="78" customFormat="1" x14ac:dyDescent="0.2">
      <c r="A181" s="254"/>
      <c r="B181" s="254"/>
      <c r="C181" s="80"/>
      <c r="F181" s="79"/>
      <c r="I181" s="80"/>
      <c r="J181" s="80"/>
      <c r="K181" s="80"/>
      <c r="L181" s="80"/>
      <c r="M181" s="80"/>
      <c r="N181" s="80"/>
      <c r="O181" s="80"/>
    </row>
    <row r="182" spans="1:15" s="78" customFormat="1" x14ac:dyDescent="0.2">
      <c r="A182" s="254"/>
      <c r="B182" s="254"/>
      <c r="C182" s="80"/>
      <c r="F182" s="79"/>
      <c r="I182" s="80"/>
      <c r="J182" s="80"/>
      <c r="K182" s="80"/>
      <c r="L182" s="80"/>
      <c r="M182" s="80"/>
      <c r="N182" s="80"/>
      <c r="O182" s="80"/>
    </row>
    <row r="183" spans="1:15" s="78" customFormat="1" x14ac:dyDescent="0.2">
      <c r="A183" s="254"/>
      <c r="B183" s="254"/>
      <c r="C183" s="80"/>
      <c r="F183" s="79"/>
      <c r="I183" s="80"/>
      <c r="J183" s="80"/>
      <c r="K183" s="80"/>
      <c r="L183" s="80"/>
      <c r="M183" s="80"/>
      <c r="N183" s="80"/>
      <c r="O183" s="80"/>
    </row>
    <row r="184" spans="1:15" s="78" customFormat="1" x14ac:dyDescent="0.2">
      <c r="A184" s="254"/>
      <c r="B184" s="254"/>
      <c r="C184" s="80"/>
      <c r="F184" s="79"/>
      <c r="I184" s="80"/>
      <c r="J184" s="80"/>
      <c r="K184" s="80"/>
      <c r="L184" s="80"/>
      <c r="M184" s="80"/>
      <c r="N184" s="80"/>
      <c r="O184" s="80"/>
    </row>
    <row r="185" spans="1:15" s="78" customFormat="1" x14ac:dyDescent="0.2">
      <c r="A185" s="254"/>
      <c r="B185" s="254"/>
      <c r="C185" s="80"/>
      <c r="F185" s="79"/>
      <c r="I185" s="80"/>
      <c r="J185" s="80"/>
      <c r="K185" s="80"/>
      <c r="L185" s="80"/>
      <c r="M185" s="80"/>
      <c r="N185" s="80"/>
      <c r="O185" s="80"/>
    </row>
    <row r="186" spans="1:15" s="78" customFormat="1" x14ac:dyDescent="0.2">
      <c r="A186" s="254"/>
      <c r="B186" s="254"/>
      <c r="C186" s="80"/>
      <c r="F186" s="79"/>
      <c r="I186" s="80"/>
      <c r="J186" s="80"/>
      <c r="K186" s="80"/>
      <c r="L186" s="80"/>
      <c r="M186" s="80"/>
      <c r="N186" s="80"/>
      <c r="O186" s="80"/>
    </row>
    <row r="187" spans="1:15" s="78" customFormat="1" x14ac:dyDescent="0.2">
      <c r="A187" s="254"/>
      <c r="B187" s="254"/>
      <c r="C187" s="80"/>
      <c r="F187" s="79"/>
      <c r="I187" s="80"/>
      <c r="J187" s="80"/>
      <c r="K187" s="80"/>
      <c r="L187" s="80"/>
      <c r="M187" s="80"/>
      <c r="N187" s="80"/>
      <c r="O187" s="80"/>
    </row>
    <row r="188" spans="1:15" s="78" customFormat="1" x14ac:dyDescent="0.2">
      <c r="A188" s="254"/>
      <c r="B188" s="254"/>
      <c r="C188" s="80"/>
      <c r="F188" s="79"/>
      <c r="I188" s="80"/>
      <c r="J188" s="80"/>
      <c r="K188" s="80"/>
      <c r="L188" s="80"/>
      <c r="M188" s="80"/>
      <c r="N188" s="80"/>
      <c r="O188" s="80"/>
    </row>
    <row r="189" spans="1:15" s="78" customFormat="1" x14ac:dyDescent="0.2">
      <c r="A189" s="254"/>
      <c r="B189" s="254"/>
      <c r="C189" s="80"/>
      <c r="F189" s="79"/>
      <c r="I189" s="80"/>
      <c r="J189" s="80"/>
      <c r="K189" s="80"/>
      <c r="L189" s="80"/>
      <c r="M189" s="80"/>
      <c r="N189" s="80"/>
      <c r="O189" s="80"/>
    </row>
    <row r="190" spans="1:15" s="78" customFormat="1" x14ac:dyDescent="0.2">
      <c r="A190" s="253"/>
      <c r="B190" s="253"/>
      <c r="C190" s="80"/>
      <c r="F190" s="79"/>
      <c r="I190" s="80"/>
      <c r="J190" s="80"/>
      <c r="K190" s="80"/>
      <c r="L190" s="80"/>
      <c r="M190" s="80"/>
      <c r="N190" s="80"/>
      <c r="O190" s="80"/>
    </row>
    <row r="191" spans="1:15" s="78" customFormat="1" x14ac:dyDescent="0.2">
      <c r="A191" s="253"/>
      <c r="B191" s="253"/>
      <c r="C191" s="80"/>
      <c r="F191" s="79"/>
      <c r="I191" s="80"/>
      <c r="J191" s="80"/>
      <c r="K191" s="80"/>
      <c r="L191" s="80"/>
      <c r="M191" s="80"/>
      <c r="N191" s="80"/>
      <c r="O191" s="80"/>
    </row>
    <row r="192" spans="1:15" s="78" customFormat="1" x14ac:dyDescent="0.2">
      <c r="A192" s="253"/>
      <c r="B192" s="253"/>
      <c r="C192" s="80"/>
      <c r="F192" s="79"/>
      <c r="I192" s="80"/>
      <c r="J192" s="80"/>
      <c r="K192" s="80"/>
      <c r="L192" s="80"/>
      <c r="M192" s="80"/>
      <c r="N192" s="80"/>
      <c r="O192" s="80"/>
    </row>
    <row r="193" spans="1:15" s="78" customFormat="1" x14ac:dyDescent="0.2">
      <c r="A193" s="253"/>
      <c r="B193" s="253"/>
      <c r="C193" s="80"/>
      <c r="F193" s="79"/>
      <c r="I193" s="80"/>
      <c r="J193" s="80"/>
      <c r="K193" s="80"/>
      <c r="L193" s="80"/>
      <c r="M193" s="80"/>
      <c r="N193" s="80"/>
      <c r="O193" s="80"/>
    </row>
    <row r="194" spans="1:15" s="78" customFormat="1" x14ac:dyDescent="0.2">
      <c r="A194" s="253"/>
      <c r="B194" s="253"/>
      <c r="C194" s="80"/>
      <c r="F194" s="79"/>
      <c r="I194" s="80"/>
      <c r="J194" s="80"/>
      <c r="K194" s="80"/>
      <c r="L194" s="80"/>
      <c r="M194" s="80"/>
      <c r="N194" s="80"/>
      <c r="O194" s="80"/>
    </row>
    <row r="195" spans="1:15" s="78" customFormat="1" x14ac:dyDescent="0.2">
      <c r="A195" s="253"/>
      <c r="B195" s="253"/>
      <c r="C195" s="80"/>
      <c r="F195" s="79"/>
      <c r="I195" s="80"/>
      <c r="J195" s="80"/>
      <c r="K195" s="80"/>
      <c r="L195" s="80"/>
      <c r="M195" s="80"/>
      <c r="N195" s="80"/>
      <c r="O195" s="80"/>
    </row>
    <row r="196" spans="1:15" s="78" customFormat="1" x14ac:dyDescent="0.2">
      <c r="A196" s="253"/>
      <c r="B196" s="253"/>
      <c r="C196" s="80"/>
      <c r="F196" s="79"/>
      <c r="I196" s="80"/>
      <c r="J196" s="80"/>
      <c r="K196" s="80"/>
      <c r="L196" s="80"/>
      <c r="M196" s="80"/>
      <c r="N196" s="80"/>
      <c r="O196" s="80"/>
    </row>
    <row r="197" spans="1:15" s="78" customFormat="1" x14ac:dyDescent="0.2">
      <c r="A197" s="253"/>
      <c r="B197" s="253"/>
      <c r="C197" s="80"/>
      <c r="F197" s="79"/>
      <c r="I197" s="80"/>
      <c r="J197" s="80"/>
      <c r="K197" s="80"/>
      <c r="L197" s="80"/>
      <c r="M197" s="80"/>
      <c r="N197" s="80"/>
      <c r="O197" s="80"/>
    </row>
    <row r="198" spans="1:15" s="78" customFormat="1" x14ac:dyDescent="0.2">
      <c r="A198" s="253"/>
      <c r="B198" s="253"/>
      <c r="C198" s="80"/>
      <c r="F198" s="79"/>
      <c r="I198" s="80"/>
      <c r="J198" s="80"/>
      <c r="K198" s="80"/>
      <c r="L198" s="80"/>
      <c r="M198" s="80"/>
      <c r="N198" s="80"/>
      <c r="O198" s="80"/>
    </row>
    <row r="199" spans="1:15" s="78" customFormat="1" x14ac:dyDescent="0.2">
      <c r="A199" s="253"/>
      <c r="B199" s="253"/>
      <c r="C199" s="80"/>
      <c r="F199" s="79"/>
      <c r="I199" s="80"/>
      <c r="J199" s="80"/>
      <c r="K199" s="80"/>
      <c r="L199" s="80"/>
      <c r="M199" s="80"/>
      <c r="N199" s="80"/>
      <c r="O199" s="80"/>
    </row>
    <row r="200" spans="1:15" s="78" customFormat="1" x14ac:dyDescent="0.2">
      <c r="A200" s="253"/>
      <c r="B200" s="253"/>
      <c r="C200" s="80"/>
      <c r="F200" s="79"/>
      <c r="I200" s="80"/>
      <c r="J200" s="80"/>
      <c r="K200" s="80"/>
      <c r="L200" s="80"/>
      <c r="M200" s="80"/>
      <c r="N200" s="80"/>
      <c r="O200" s="80"/>
    </row>
    <row r="201" spans="1:15" s="78" customFormat="1" x14ac:dyDescent="0.2">
      <c r="A201" s="253"/>
      <c r="B201" s="253"/>
      <c r="C201" s="80"/>
      <c r="F201" s="79"/>
      <c r="I201" s="80"/>
      <c r="J201" s="80"/>
      <c r="K201" s="80"/>
      <c r="L201" s="80"/>
      <c r="M201" s="80"/>
      <c r="N201" s="80"/>
      <c r="O201" s="80"/>
    </row>
    <row r="202" spans="1:15" s="78" customFormat="1" x14ac:dyDescent="0.2">
      <c r="A202" s="253"/>
      <c r="B202" s="253"/>
      <c r="C202" s="80"/>
      <c r="F202" s="79"/>
      <c r="I202" s="80"/>
      <c r="J202" s="80"/>
      <c r="K202" s="80"/>
      <c r="L202" s="80"/>
      <c r="M202" s="80"/>
      <c r="N202" s="80"/>
      <c r="O202" s="80"/>
    </row>
    <row r="203" spans="1:15" s="78" customFormat="1" x14ac:dyDescent="0.2">
      <c r="A203" s="253"/>
      <c r="B203" s="253"/>
      <c r="C203" s="80"/>
      <c r="F203" s="79"/>
      <c r="I203" s="80"/>
      <c r="J203" s="80"/>
      <c r="K203" s="80"/>
      <c r="L203" s="80"/>
      <c r="M203" s="80"/>
      <c r="N203" s="80"/>
      <c r="O203" s="80"/>
    </row>
    <row r="204" spans="1:15" s="78" customFormat="1" x14ac:dyDescent="0.2">
      <c r="A204" s="253"/>
      <c r="B204" s="253"/>
      <c r="C204" s="80"/>
      <c r="F204" s="79"/>
      <c r="I204" s="80"/>
      <c r="J204" s="80"/>
      <c r="K204" s="80"/>
      <c r="L204" s="80"/>
      <c r="M204" s="80"/>
      <c r="N204" s="80"/>
      <c r="O204" s="80"/>
    </row>
    <row r="205" spans="1:15" s="78" customFormat="1" x14ac:dyDescent="0.2">
      <c r="A205" s="253"/>
      <c r="B205" s="253"/>
      <c r="C205" s="80"/>
      <c r="F205" s="79"/>
      <c r="I205" s="80"/>
      <c r="J205" s="80"/>
      <c r="K205" s="80"/>
      <c r="L205" s="80"/>
      <c r="M205" s="80"/>
      <c r="N205" s="80"/>
      <c r="O205" s="80"/>
    </row>
    <row r="206" spans="1:15" s="78" customFormat="1" x14ac:dyDescent="0.2">
      <c r="A206" s="253"/>
      <c r="B206" s="253"/>
      <c r="C206" s="80"/>
      <c r="F206" s="79"/>
      <c r="I206" s="80"/>
      <c r="J206" s="80"/>
      <c r="K206" s="80"/>
      <c r="L206" s="80"/>
      <c r="M206" s="80"/>
      <c r="N206" s="80"/>
      <c r="O206" s="80"/>
    </row>
    <row r="207" spans="1:15" s="78" customFormat="1" x14ac:dyDescent="0.2">
      <c r="A207" s="253"/>
      <c r="B207" s="253"/>
      <c r="C207" s="80"/>
      <c r="F207" s="79"/>
      <c r="I207" s="80"/>
      <c r="J207" s="80"/>
      <c r="K207" s="80"/>
      <c r="L207" s="80"/>
      <c r="M207" s="80"/>
      <c r="N207" s="80"/>
      <c r="O207" s="80"/>
    </row>
    <row r="208" spans="1:15" s="78" customFormat="1" x14ac:dyDescent="0.2">
      <c r="A208" s="253"/>
      <c r="B208" s="253"/>
      <c r="C208" s="80"/>
      <c r="F208" s="79"/>
      <c r="I208" s="80"/>
      <c r="J208" s="80"/>
      <c r="K208" s="80"/>
      <c r="L208" s="80"/>
      <c r="M208" s="80"/>
      <c r="N208" s="80"/>
      <c r="O208" s="80"/>
    </row>
    <row r="209" spans="1:15" s="78" customFormat="1" x14ac:dyDescent="0.2">
      <c r="A209" s="253"/>
      <c r="B209" s="253"/>
      <c r="C209" s="80"/>
      <c r="F209" s="79"/>
      <c r="I209" s="80"/>
      <c r="J209" s="80"/>
      <c r="K209" s="80"/>
      <c r="L209" s="80"/>
      <c r="M209" s="80"/>
      <c r="N209" s="80"/>
      <c r="O209" s="80"/>
    </row>
    <row r="210" spans="1:15" s="78" customFormat="1" x14ac:dyDescent="0.2">
      <c r="A210" s="253"/>
      <c r="B210" s="253"/>
      <c r="C210" s="80"/>
      <c r="F210" s="79"/>
      <c r="I210" s="80"/>
      <c r="J210" s="80"/>
      <c r="K210" s="80"/>
      <c r="L210" s="80"/>
      <c r="M210" s="80"/>
      <c r="N210" s="80"/>
      <c r="O210" s="80"/>
    </row>
    <row r="211" spans="1:15" s="78" customFormat="1" x14ac:dyDescent="0.2">
      <c r="A211" s="253"/>
      <c r="B211" s="253"/>
      <c r="C211" s="80"/>
      <c r="F211" s="79"/>
      <c r="I211" s="80"/>
      <c r="J211" s="80"/>
      <c r="K211" s="80"/>
      <c r="L211" s="80"/>
      <c r="M211" s="80"/>
      <c r="N211" s="80"/>
      <c r="O211" s="80"/>
    </row>
    <row r="212" spans="1:15" s="78" customFormat="1" x14ac:dyDescent="0.2">
      <c r="A212" s="253"/>
      <c r="B212" s="253"/>
      <c r="C212" s="80"/>
      <c r="F212" s="79"/>
      <c r="I212" s="80"/>
      <c r="J212" s="80"/>
      <c r="K212" s="80"/>
      <c r="L212" s="80"/>
      <c r="M212" s="80"/>
      <c r="N212" s="80"/>
      <c r="O212" s="80"/>
    </row>
    <row r="213" spans="1:15" s="78" customFormat="1" x14ac:dyDescent="0.2">
      <c r="A213" s="253"/>
      <c r="B213" s="253"/>
      <c r="C213" s="80"/>
      <c r="F213" s="79"/>
      <c r="I213" s="80"/>
      <c r="J213" s="80"/>
      <c r="K213" s="80"/>
      <c r="L213" s="80"/>
      <c r="M213" s="80"/>
      <c r="N213" s="80"/>
      <c r="O213" s="80"/>
    </row>
    <row r="214" spans="1:15" s="78" customFormat="1" x14ac:dyDescent="0.2">
      <c r="A214" s="253"/>
      <c r="B214" s="253"/>
      <c r="C214" s="80"/>
      <c r="F214" s="79"/>
      <c r="I214" s="80"/>
      <c r="J214" s="80"/>
      <c r="K214" s="80"/>
      <c r="L214" s="80"/>
      <c r="M214" s="80"/>
      <c r="N214" s="80"/>
      <c r="O214" s="80"/>
    </row>
    <row r="215" spans="1:15" x14ac:dyDescent="0.2">
      <c r="A215" s="253"/>
      <c r="B215" s="253"/>
      <c r="F215" s="79"/>
    </row>
    <row r="216" spans="1:15" hidden="1" x14ac:dyDescent="0.2">
      <c r="A216" s="76" t="s">
        <v>177</v>
      </c>
      <c r="B216" s="76" t="s">
        <v>163</v>
      </c>
      <c r="C216" s="77" t="s">
        <v>29</v>
      </c>
      <c r="D216" s="77" t="s">
        <v>30</v>
      </c>
      <c r="G216" s="79"/>
      <c r="I216" s="78"/>
    </row>
    <row r="217" spans="1:15" hidden="1" x14ac:dyDescent="0.2">
      <c r="A217" s="76" t="s">
        <v>31</v>
      </c>
      <c r="B217" s="76" t="s">
        <v>251</v>
      </c>
      <c r="C217" s="77" t="s">
        <v>32</v>
      </c>
      <c r="D217" s="77" t="s">
        <v>33</v>
      </c>
      <c r="G217" s="79"/>
      <c r="I217" s="78"/>
    </row>
    <row r="218" spans="1:15" hidden="1" x14ac:dyDescent="0.2">
      <c r="A218" s="76" t="s">
        <v>34</v>
      </c>
      <c r="B218" s="76" t="s">
        <v>250</v>
      </c>
      <c r="C218" s="77" t="s">
        <v>35</v>
      </c>
      <c r="D218" s="77" t="s">
        <v>36</v>
      </c>
      <c r="G218" s="79"/>
      <c r="I218" s="78"/>
    </row>
    <row r="219" spans="1:15" hidden="1" x14ac:dyDescent="0.2">
      <c r="A219" s="76" t="s">
        <v>37</v>
      </c>
      <c r="B219" s="76"/>
      <c r="C219" s="77" t="s">
        <v>38</v>
      </c>
      <c r="D219" s="77" t="s">
        <v>39</v>
      </c>
      <c r="G219" s="79"/>
      <c r="I219" s="78"/>
    </row>
    <row r="220" spans="1:15" hidden="1" x14ac:dyDescent="0.2">
      <c r="A220" s="76" t="s">
        <v>40</v>
      </c>
      <c r="B220" s="76"/>
      <c r="C220" s="77" t="s">
        <v>41</v>
      </c>
      <c r="D220" s="77" t="s">
        <v>42</v>
      </c>
      <c r="G220" s="79"/>
      <c r="I220" s="78"/>
    </row>
    <row r="221" spans="1:15" hidden="1" x14ac:dyDescent="0.2">
      <c r="A221" s="76" t="s">
        <v>43</v>
      </c>
      <c r="B221" s="76"/>
      <c r="C221" s="77" t="s">
        <v>44</v>
      </c>
      <c r="D221" s="77"/>
      <c r="G221" s="79"/>
      <c r="I221" s="78"/>
    </row>
    <row r="222" spans="1:15" hidden="1" x14ac:dyDescent="0.2">
      <c r="A222" s="76"/>
      <c r="B222" s="76"/>
      <c r="C222" s="77" t="s">
        <v>45</v>
      </c>
      <c r="D222" s="77"/>
      <c r="G222" s="79"/>
      <c r="I222" s="78"/>
    </row>
    <row r="223" spans="1:15" x14ac:dyDescent="0.2">
      <c r="A223" s="253"/>
      <c r="B223" s="253"/>
      <c r="F223" s="79"/>
    </row>
    <row r="224" spans="1:15" s="78" customFormat="1" x14ac:dyDescent="0.2">
      <c r="A224" s="253"/>
      <c r="B224" s="253"/>
      <c r="C224" s="80"/>
      <c r="F224" s="79"/>
      <c r="I224" s="80"/>
      <c r="J224" s="80"/>
      <c r="K224" s="80"/>
      <c r="L224" s="80"/>
      <c r="M224" s="80"/>
      <c r="N224" s="80"/>
      <c r="O224" s="80"/>
    </row>
    <row r="225" spans="1:15" s="78" customFormat="1" x14ac:dyDescent="0.2">
      <c r="A225" s="253"/>
      <c r="B225" s="253"/>
      <c r="C225" s="80"/>
      <c r="F225" s="79"/>
      <c r="I225" s="80"/>
      <c r="J225" s="80"/>
      <c r="K225" s="80"/>
      <c r="L225" s="80"/>
      <c r="M225" s="80"/>
      <c r="N225" s="80"/>
      <c r="O225" s="80"/>
    </row>
    <row r="226" spans="1:15" s="78" customFormat="1" x14ac:dyDescent="0.2">
      <c r="A226" s="253"/>
      <c r="B226" s="253"/>
      <c r="C226" s="80"/>
      <c r="F226" s="79"/>
      <c r="I226" s="80"/>
      <c r="J226" s="80"/>
      <c r="K226" s="80"/>
      <c r="L226" s="80"/>
      <c r="M226" s="80"/>
      <c r="N226" s="80"/>
      <c r="O226" s="80"/>
    </row>
    <row r="227" spans="1:15" s="78" customFormat="1" x14ac:dyDescent="0.2">
      <c r="A227" s="253"/>
      <c r="B227" s="253"/>
      <c r="C227" s="80"/>
      <c r="F227" s="79"/>
      <c r="I227" s="80"/>
      <c r="J227" s="80"/>
      <c r="K227" s="80"/>
      <c r="L227" s="80"/>
      <c r="M227" s="80"/>
      <c r="N227" s="80"/>
      <c r="O227" s="80"/>
    </row>
    <row r="228" spans="1:15" s="78" customFormat="1" x14ac:dyDescent="0.2">
      <c r="A228" s="253"/>
      <c r="B228" s="253"/>
      <c r="C228" s="80"/>
      <c r="F228" s="79"/>
      <c r="I228" s="80"/>
      <c r="J228" s="80"/>
      <c r="K228" s="80"/>
      <c r="L228" s="80"/>
      <c r="M228" s="80"/>
      <c r="N228" s="80"/>
      <c r="O228" s="80"/>
    </row>
    <row r="229" spans="1:15" s="78" customFormat="1" x14ac:dyDescent="0.2">
      <c r="A229" s="253"/>
      <c r="B229" s="253"/>
      <c r="C229" s="80"/>
      <c r="F229" s="79"/>
      <c r="I229" s="80"/>
      <c r="J229" s="80"/>
      <c r="K229" s="80"/>
      <c r="L229" s="80"/>
      <c r="M229" s="80"/>
      <c r="N229" s="80"/>
      <c r="O229" s="80"/>
    </row>
    <row r="230" spans="1:15" s="78" customFormat="1" x14ac:dyDescent="0.2">
      <c r="A230" s="253"/>
      <c r="B230" s="253"/>
      <c r="C230" s="80"/>
      <c r="F230" s="79"/>
      <c r="I230" s="80"/>
      <c r="J230" s="80"/>
      <c r="K230" s="80"/>
      <c r="L230" s="80"/>
      <c r="M230" s="80"/>
      <c r="N230" s="80"/>
      <c r="O230" s="80"/>
    </row>
    <row r="231" spans="1:15" s="78" customFormat="1" x14ac:dyDescent="0.2">
      <c r="A231" s="253"/>
      <c r="B231" s="253"/>
      <c r="C231" s="80"/>
      <c r="F231" s="79"/>
      <c r="I231" s="80"/>
      <c r="J231" s="80"/>
      <c r="K231" s="80"/>
      <c r="L231" s="80"/>
      <c r="M231" s="80"/>
      <c r="N231" s="80"/>
      <c r="O231" s="80"/>
    </row>
    <row r="232" spans="1:15" s="78" customFormat="1" x14ac:dyDescent="0.2">
      <c r="A232" s="253"/>
      <c r="B232" s="253"/>
      <c r="C232" s="80"/>
      <c r="F232" s="79"/>
      <c r="I232" s="80"/>
      <c r="J232" s="80"/>
      <c r="K232" s="80"/>
      <c r="L232" s="80"/>
      <c r="M232" s="80"/>
      <c r="N232" s="80"/>
      <c r="O232" s="80"/>
    </row>
    <row r="233" spans="1:15" s="78" customFormat="1" x14ac:dyDescent="0.2">
      <c r="A233" s="253"/>
      <c r="B233" s="253"/>
      <c r="C233" s="80"/>
      <c r="F233" s="79"/>
      <c r="I233" s="80"/>
      <c r="J233" s="80"/>
      <c r="K233" s="80"/>
      <c r="L233" s="80"/>
      <c r="M233" s="80"/>
      <c r="N233" s="80"/>
      <c r="O233" s="80"/>
    </row>
    <row r="234" spans="1:15" s="78" customFormat="1" x14ac:dyDescent="0.2">
      <c r="A234" s="253"/>
      <c r="B234" s="253"/>
      <c r="C234" s="80"/>
      <c r="F234" s="79"/>
      <c r="I234" s="80"/>
      <c r="J234" s="80"/>
      <c r="K234" s="80"/>
      <c r="L234" s="80"/>
      <c r="M234" s="80"/>
      <c r="N234" s="80"/>
      <c r="O234" s="80"/>
    </row>
    <row r="235" spans="1:15" s="78" customFormat="1" x14ac:dyDescent="0.2">
      <c r="A235" s="253"/>
      <c r="B235" s="253"/>
      <c r="C235" s="80"/>
      <c r="F235" s="79"/>
      <c r="I235" s="80"/>
      <c r="J235" s="80"/>
      <c r="K235" s="80"/>
      <c r="L235" s="80"/>
      <c r="M235" s="80"/>
      <c r="N235" s="80"/>
      <c r="O235" s="80"/>
    </row>
    <row r="236" spans="1:15" s="78" customFormat="1" x14ac:dyDescent="0.2">
      <c r="A236" s="253"/>
      <c r="B236" s="253"/>
      <c r="C236" s="80"/>
      <c r="F236" s="79"/>
      <c r="I236" s="80"/>
      <c r="J236" s="80"/>
      <c r="K236" s="80"/>
      <c r="L236" s="80"/>
      <c r="M236" s="80"/>
      <c r="N236" s="80"/>
      <c r="O236" s="80"/>
    </row>
    <row r="237" spans="1:15" s="78" customFormat="1" x14ac:dyDescent="0.2">
      <c r="A237" s="253"/>
      <c r="B237" s="253"/>
      <c r="C237" s="80"/>
      <c r="F237" s="79"/>
      <c r="I237" s="80"/>
      <c r="J237" s="80"/>
      <c r="K237" s="80"/>
      <c r="L237" s="80"/>
      <c r="M237" s="80"/>
      <c r="N237" s="80"/>
      <c r="O237" s="80"/>
    </row>
    <row r="238" spans="1:15" s="78" customFormat="1" x14ac:dyDescent="0.2">
      <c r="A238" s="253"/>
      <c r="B238" s="253"/>
      <c r="C238" s="80"/>
      <c r="F238" s="79"/>
      <c r="I238" s="80"/>
      <c r="J238" s="80"/>
      <c r="K238" s="80"/>
      <c r="L238" s="80"/>
      <c r="M238" s="80"/>
      <c r="N238" s="80"/>
      <c r="O238" s="80"/>
    </row>
    <row r="239" spans="1:15" s="78" customFormat="1" x14ac:dyDescent="0.2">
      <c r="A239" s="253"/>
      <c r="B239" s="253"/>
      <c r="C239" s="80"/>
      <c r="F239" s="79"/>
      <c r="I239" s="80"/>
      <c r="J239" s="80"/>
      <c r="K239" s="80"/>
      <c r="L239" s="80"/>
      <c r="M239" s="80"/>
      <c r="N239" s="80"/>
      <c r="O239" s="80"/>
    </row>
    <row r="240" spans="1:15" s="78" customFormat="1" x14ac:dyDescent="0.2">
      <c r="A240" s="253"/>
      <c r="B240" s="253"/>
      <c r="C240" s="80"/>
      <c r="F240" s="79"/>
      <c r="I240" s="80"/>
      <c r="J240" s="80"/>
      <c r="K240" s="80"/>
      <c r="L240" s="80"/>
      <c r="M240" s="80"/>
      <c r="N240" s="80"/>
      <c r="O240" s="80"/>
    </row>
    <row r="241" spans="1:15" s="78" customFormat="1" x14ac:dyDescent="0.2">
      <c r="A241" s="253"/>
      <c r="B241" s="253"/>
      <c r="C241" s="80"/>
      <c r="F241" s="79"/>
      <c r="I241" s="80"/>
      <c r="J241" s="80"/>
      <c r="K241" s="80"/>
      <c r="L241" s="80"/>
      <c r="M241" s="80"/>
      <c r="N241" s="80"/>
      <c r="O241" s="80"/>
    </row>
    <row r="242" spans="1:15" s="78" customFormat="1" x14ac:dyDescent="0.2">
      <c r="A242" s="253"/>
      <c r="B242" s="253"/>
      <c r="C242" s="80"/>
      <c r="F242" s="79"/>
      <c r="I242" s="80"/>
      <c r="J242" s="80"/>
      <c r="K242" s="80"/>
      <c r="L242" s="80"/>
      <c r="M242" s="80"/>
      <c r="N242" s="80"/>
      <c r="O242" s="80"/>
    </row>
    <row r="243" spans="1:15" s="78" customFormat="1" x14ac:dyDescent="0.2">
      <c r="A243" s="253"/>
      <c r="B243" s="253"/>
      <c r="C243" s="80"/>
      <c r="F243" s="79"/>
      <c r="I243" s="80"/>
      <c r="J243" s="80"/>
      <c r="K243" s="80"/>
      <c r="L243" s="80"/>
      <c r="M243" s="80"/>
      <c r="N243" s="80"/>
      <c r="O243" s="80"/>
    </row>
    <row r="244" spans="1:15" s="78" customFormat="1" x14ac:dyDescent="0.2">
      <c r="A244" s="253"/>
      <c r="B244" s="253"/>
      <c r="C244" s="80"/>
      <c r="F244" s="79"/>
      <c r="I244" s="80"/>
      <c r="J244" s="80"/>
      <c r="K244" s="80"/>
      <c r="L244" s="80"/>
      <c r="M244" s="80"/>
      <c r="N244" s="80"/>
      <c r="O244" s="80"/>
    </row>
    <row r="245" spans="1:15" s="78" customFormat="1" x14ac:dyDescent="0.2">
      <c r="A245" s="253"/>
      <c r="B245" s="253"/>
      <c r="C245" s="80"/>
      <c r="F245" s="79"/>
      <c r="I245" s="80"/>
      <c r="J245" s="80"/>
      <c r="K245" s="80"/>
      <c r="L245" s="80"/>
      <c r="M245" s="80"/>
      <c r="N245" s="80"/>
      <c r="O245" s="80"/>
    </row>
    <row r="246" spans="1:15" s="78" customFormat="1" x14ac:dyDescent="0.2">
      <c r="A246" s="253"/>
      <c r="B246" s="253"/>
      <c r="C246" s="80"/>
      <c r="F246" s="79"/>
      <c r="I246" s="80"/>
      <c r="J246" s="80"/>
      <c r="K246" s="80"/>
      <c r="L246" s="80"/>
      <c r="M246" s="80"/>
      <c r="N246" s="80"/>
      <c r="O246" s="80"/>
    </row>
    <row r="247" spans="1:15" s="78" customFormat="1" x14ac:dyDescent="0.2">
      <c r="A247" s="253"/>
      <c r="B247" s="253"/>
      <c r="C247" s="80"/>
      <c r="F247" s="79"/>
      <c r="I247" s="80"/>
      <c r="J247" s="80"/>
      <c r="K247" s="80"/>
      <c r="L247" s="80"/>
      <c r="M247" s="80"/>
      <c r="N247" s="80"/>
      <c r="O247" s="80"/>
    </row>
    <row r="248" spans="1:15" s="78" customFormat="1" x14ac:dyDescent="0.2">
      <c r="A248" s="253"/>
      <c r="B248" s="253"/>
      <c r="C248" s="80"/>
      <c r="F248" s="79"/>
      <c r="I248" s="80"/>
      <c r="J248" s="80"/>
      <c r="K248" s="80"/>
      <c r="L248" s="80"/>
      <c r="M248" s="80"/>
      <c r="N248" s="80"/>
      <c r="O248" s="80"/>
    </row>
    <row r="249" spans="1:15" s="78" customFormat="1" x14ac:dyDescent="0.2">
      <c r="A249" s="253"/>
      <c r="B249" s="253"/>
      <c r="C249" s="80"/>
      <c r="F249" s="79"/>
      <c r="I249" s="80"/>
      <c r="J249" s="80"/>
      <c r="K249" s="80"/>
      <c r="L249" s="80"/>
      <c r="M249" s="80"/>
      <c r="N249" s="80"/>
      <c r="O249" s="80"/>
    </row>
    <row r="250" spans="1:15" s="78" customFormat="1" x14ac:dyDescent="0.2">
      <c r="A250" s="253"/>
      <c r="B250" s="253"/>
      <c r="C250" s="80"/>
      <c r="F250" s="79"/>
      <c r="I250" s="80"/>
      <c r="J250" s="80"/>
      <c r="K250" s="80"/>
      <c r="L250" s="80"/>
      <c r="M250" s="80"/>
      <c r="N250" s="80"/>
      <c r="O250" s="80"/>
    </row>
    <row r="251" spans="1:15" s="78" customFormat="1" x14ac:dyDescent="0.2">
      <c r="A251" s="253"/>
      <c r="B251" s="253"/>
      <c r="C251" s="80"/>
      <c r="F251" s="79"/>
      <c r="I251" s="80"/>
      <c r="J251" s="80"/>
      <c r="K251" s="80"/>
      <c r="L251" s="80"/>
      <c r="M251" s="80"/>
      <c r="N251" s="80"/>
      <c r="O251" s="80"/>
    </row>
    <row r="252" spans="1:15" s="78" customFormat="1" x14ac:dyDescent="0.2">
      <c r="A252" s="253"/>
      <c r="B252" s="253"/>
      <c r="C252" s="80"/>
      <c r="F252" s="79"/>
      <c r="I252" s="80"/>
      <c r="J252" s="80"/>
      <c r="K252" s="80"/>
      <c r="L252" s="80"/>
      <c r="M252" s="80"/>
      <c r="N252" s="80"/>
      <c r="O252" s="80"/>
    </row>
    <row r="253" spans="1:15" s="78" customFormat="1" x14ac:dyDescent="0.2">
      <c r="A253" s="253"/>
      <c r="B253" s="253"/>
      <c r="C253" s="80"/>
      <c r="F253" s="79"/>
      <c r="I253" s="80"/>
      <c r="J253" s="80"/>
      <c r="K253" s="80"/>
      <c r="L253" s="80"/>
      <c r="M253" s="80"/>
      <c r="N253" s="80"/>
      <c r="O253" s="80"/>
    </row>
    <row r="254" spans="1:15" s="78" customFormat="1" x14ac:dyDescent="0.2">
      <c r="A254" s="253"/>
      <c r="B254" s="253"/>
      <c r="C254" s="80"/>
      <c r="F254" s="79"/>
      <c r="I254" s="80"/>
      <c r="J254" s="80"/>
      <c r="K254" s="80"/>
      <c r="L254" s="80"/>
      <c r="M254" s="80"/>
      <c r="N254" s="80"/>
      <c r="O254" s="80"/>
    </row>
    <row r="255" spans="1:15" s="78" customFormat="1" x14ac:dyDescent="0.2">
      <c r="A255" s="253"/>
      <c r="B255" s="253"/>
      <c r="C255" s="80"/>
      <c r="F255" s="79"/>
      <c r="I255" s="80"/>
      <c r="J255" s="80"/>
      <c r="K255" s="80"/>
      <c r="L255" s="80"/>
      <c r="M255" s="80"/>
      <c r="N255" s="80"/>
      <c r="O255" s="80"/>
    </row>
    <row r="256" spans="1:15" s="78" customFormat="1" x14ac:dyDescent="0.2">
      <c r="A256" s="253"/>
      <c r="B256" s="253"/>
      <c r="C256" s="80"/>
      <c r="F256" s="79"/>
      <c r="I256" s="80"/>
      <c r="J256" s="80"/>
      <c r="K256" s="80"/>
      <c r="L256" s="80"/>
      <c r="M256" s="80"/>
      <c r="N256" s="80"/>
      <c r="O256" s="80"/>
    </row>
    <row r="257" spans="1:15" s="78" customFormat="1" x14ac:dyDescent="0.2">
      <c r="A257" s="253"/>
      <c r="B257" s="253"/>
      <c r="C257" s="80"/>
      <c r="F257" s="79"/>
      <c r="I257" s="80"/>
      <c r="J257" s="80"/>
      <c r="K257" s="80"/>
      <c r="L257" s="80"/>
      <c r="M257" s="80"/>
      <c r="N257" s="80"/>
      <c r="O257" s="80"/>
    </row>
    <row r="258" spans="1:15" s="78" customFormat="1" x14ac:dyDescent="0.2">
      <c r="A258" s="253"/>
      <c r="B258" s="253"/>
      <c r="C258" s="80"/>
      <c r="F258" s="79"/>
      <c r="I258" s="80"/>
      <c r="J258" s="80"/>
      <c r="K258" s="80"/>
      <c r="L258" s="80"/>
      <c r="M258" s="80"/>
      <c r="N258" s="80"/>
      <c r="O258" s="80"/>
    </row>
    <row r="259" spans="1:15" s="78" customFormat="1" x14ac:dyDescent="0.2">
      <c r="A259" s="253"/>
      <c r="B259" s="253"/>
      <c r="C259" s="80"/>
      <c r="F259" s="79"/>
      <c r="I259" s="80"/>
      <c r="J259" s="80"/>
      <c r="K259" s="80"/>
      <c r="L259" s="80"/>
      <c r="M259" s="80"/>
      <c r="N259" s="80"/>
      <c r="O259" s="80"/>
    </row>
    <row r="260" spans="1:15" s="78" customFormat="1" x14ac:dyDescent="0.2">
      <c r="A260" s="253"/>
      <c r="B260" s="253"/>
      <c r="C260" s="80"/>
      <c r="F260" s="79"/>
      <c r="I260" s="80"/>
      <c r="J260" s="80"/>
      <c r="K260" s="80"/>
      <c r="L260" s="80"/>
      <c r="M260" s="80"/>
      <c r="N260" s="80"/>
      <c r="O260" s="80"/>
    </row>
    <row r="261" spans="1:15" s="78" customFormat="1" x14ac:dyDescent="0.2">
      <c r="A261" s="253"/>
      <c r="B261" s="253"/>
      <c r="C261" s="80"/>
      <c r="F261" s="79"/>
      <c r="I261" s="80"/>
      <c r="J261" s="80"/>
      <c r="K261" s="80"/>
      <c r="L261" s="80"/>
      <c r="M261" s="80"/>
      <c r="N261" s="80"/>
      <c r="O261" s="80"/>
    </row>
    <row r="262" spans="1:15" s="78" customFormat="1" x14ac:dyDescent="0.2">
      <c r="A262" s="253"/>
      <c r="B262" s="253"/>
      <c r="C262" s="80"/>
      <c r="F262" s="79"/>
      <c r="I262" s="80"/>
      <c r="J262" s="80"/>
      <c r="K262" s="80"/>
      <c r="L262" s="80"/>
      <c r="M262" s="80"/>
      <c r="N262" s="80"/>
      <c r="O262" s="80"/>
    </row>
    <row r="263" spans="1:15" s="78" customFormat="1" x14ac:dyDescent="0.2">
      <c r="A263" s="253"/>
      <c r="B263" s="253"/>
      <c r="C263" s="80"/>
      <c r="F263" s="79"/>
      <c r="I263" s="80"/>
      <c r="J263" s="80"/>
      <c r="K263" s="80"/>
      <c r="L263" s="80"/>
      <c r="M263" s="80"/>
      <c r="N263" s="80"/>
      <c r="O263" s="80"/>
    </row>
    <row r="264" spans="1:15" s="78" customFormat="1" x14ac:dyDescent="0.2">
      <c r="A264" s="253"/>
      <c r="B264" s="253"/>
      <c r="C264" s="80"/>
      <c r="F264" s="79"/>
      <c r="I264" s="80"/>
      <c r="J264" s="80"/>
      <c r="K264" s="80"/>
      <c r="L264" s="80"/>
      <c r="M264" s="80"/>
      <c r="N264" s="80"/>
      <c r="O264" s="80"/>
    </row>
    <row r="265" spans="1:15" s="78" customFormat="1" x14ac:dyDescent="0.2">
      <c r="A265" s="253"/>
      <c r="B265" s="253"/>
      <c r="C265" s="80"/>
      <c r="F265" s="79"/>
      <c r="I265" s="80"/>
      <c r="J265" s="80"/>
      <c r="K265" s="80"/>
      <c r="L265" s="80"/>
      <c r="M265" s="80"/>
      <c r="N265" s="80"/>
      <c r="O265" s="80"/>
    </row>
    <row r="266" spans="1:15" s="78" customFormat="1" x14ac:dyDescent="0.2">
      <c r="A266" s="253"/>
      <c r="B266" s="253"/>
      <c r="C266" s="80"/>
      <c r="F266" s="79"/>
      <c r="I266" s="80"/>
      <c r="J266" s="80"/>
      <c r="K266" s="80"/>
      <c r="L266" s="80"/>
      <c r="M266" s="80"/>
      <c r="N266" s="80"/>
      <c r="O266" s="80"/>
    </row>
    <row r="267" spans="1:15" s="78" customFormat="1" x14ac:dyDescent="0.2">
      <c r="A267" s="253"/>
      <c r="B267" s="253"/>
      <c r="C267" s="80"/>
      <c r="F267" s="79"/>
      <c r="I267" s="80"/>
      <c r="J267" s="80"/>
      <c r="K267" s="80"/>
      <c r="L267" s="80"/>
      <c r="M267" s="80"/>
      <c r="N267" s="80"/>
      <c r="O267" s="80"/>
    </row>
    <row r="268" spans="1:15" s="78" customFormat="1" x14ac:dyDescent="0.2">
      <c r="A268" s="253"/>
      <c r="B268" s="253"/>
      <c r="C268" s="80"/>
      <c r="F268" s="79"/>
      <c r="I268" s="80"/>
      <c r="J268" s="80"/>
      <c r="K268" s="80"/>
      <c r="L268" s="80"/>
      <c r="M268" s="80"/>
      <c r="N268" s="80"/>
      <c r="O268" s="80"/>
    </row>
    <row r="269" spans="1:15" s="78" customFormat="1" x14ac:dyDescent="0.2">
      <c r="A269" s="253"/>
      <c r="B269" s="253"/>
      <c r="C269" s="80"/>
      <c r="F269" s="79"/>
      <c r="I269" s="80"/>
      <c r="J269" s="80"/>
      <c r="K269" s="80"/>
      <c r="L269" s="80"/>
      <c r="M269" s="80"/>
      <c r="N269" s="80"/>
      <c r="O269" s="80"/>
    </row>
    <row r="270" spans="1:15" s="78" customFormat="1" x14ac:dyDescent="0.2">
      <c r="A270" s="253"/>
      <c r="B270" s="253"/>
      <c r="C270" s="80"/>
      <c r="F270" s="79"/>
      <c r="I270" s="80"/>
      <c r="J270" s="80"/>
      <c r="K270" s="80"/>
      <c r="L270" s="80"/>
      <c r="M270" s="80"/>
      <c r="N270" s="80"/>
      <c r="O270" s="80"/>
    </row>
    <row r="271" spans="1:15" s="78" customFormat="1" x14ac:dyDescent="0.2">
      <c r="A271" s="253"/>
      <c r="B271" s="253"/>
      <c r="C271" s="80"/>
      <c r="F271" s="79"/>
      <c r="I271" s="80"/>
      <c r="J271" s="80"/>
      <c r="K271" s="80"/>
      <c r="L271" s="80"/>
      <c r="M271" s="80"/>
      <c r="N271" s="80"/>
      <c r="O271" s="80"/>
    </row>
    <row r="272" spans="1:15" s="78" customFormat="1" x14ac:dyDescent="0.2">
      <c r="A272" s="253"/>
      <c r="B272" s="253"/>
      <c r="C272" s="80"/>
      <c r="F272" s="79"/>
      <c r="I272" s="80"/>
      <c r="J272" s="80"/>
      <c r="K272" s="80"/>
      <c r="L272" s="80"/>
      <c r="M272" s="80"/>
      <c r="N272" s="80"/>
      <c r="O272" s="80"/>
    </row>
    <row r="273" spans="1:15" s="78" customFormat="1" x14ac:dyDescent="0.2">
      <c r="A273" s="253"/>
      <c r="B273" s="253"/>
      <c r="C273" s="80"/>
      <c r="F273" s="79"/>
      <c r="I273" s="80"/>
      <c r="J273" s="80"/>
      <c r="K273" s="80"/>
      <c r="L273" s="80"/>
      <c r="M273" s="80"/>
      <c r="N273" s="80"/>
      <c r="O273" s="80"/>
    </row>
    <row r="274" spans="1:15" s="78" customFormat="1" x14ac:dyDescent="0.2">
      <c r="A274" s="253"/>
      <c r="B274" s="253"/>
      <c r="C274" s="80"/>
      <c r="F274" s="79"/>
      <c r="I274" s="80"/>
      <c r="J274" s="80"/>
      <c r="K274" s="80"/>
      <c r="L274" s="80"/>
      <c r="M274" s="80"/>
      <c r="N274" s="80"/>
      <c r="O274" s="80"/>
    </row>
    <row r="275" spans="1:15" s="78" customFormat="1" x14ac:dyDescent="0.2">
      <c r="A275" s="253"/>
      <c r="B275" s="253"/>
      <c r="C275" s="80"/>
      <c r="F275" s="79"/>
      <c r="I275" s="80"/>
      <c r="J275" s="80"/>
      <c r="K275" s="80"/>
      <c r="L275" s="80"/>
      <c r="M275" s="80"/>
      <c r="N275" s="80"/>
      <c r="O275" s="80"/>
    </row>
    <row r="276" spans="1:15" s="78" customFormat="1" x14ac:dyDescent="0.2">
      <c r="A276" s="253"/>
      <c r="B276" s="253"/>
      <c r="C276" s="80"/>
      <c r="F276" s="79"/>
      <c r="I276" s="80"/>
      <c r="J276" s="80"/>
      <c r="K276" s="80"/>
      <c r="L276" s="80"/>
      <c r="M276" s="80"/>
      <c r="N276" s="80"/>
      <c r="O276" s="80"/>
    </row>
    <row r="277" spans="1:15" s="78" customFormat="1" x14ac:dyDescent="0.2">
      <c r="A277" s="253"/>
      <c r="B277" s="253"/>
      <c r="C277" s="80"/>
      <c r="F277" s="79"/>
      <c r="I277" s="80"/>
      <c r="J277" s="80"/>
      <c r="K277" s="80"/>
      <c r="L277" s="80"/>
      <c r="M277" s="80"/>
      <c r="N277" s="80"/>
      <c r="O277" s="80"/>
    </row>
    <row r="278" spans="1:15" s="78" customFormat="1" x14ac:dyDescent="0.2">
      <c r="A278" s="253"/>
      <c r="B278" s="253"/>
      <c r="C278" s="80"/>
      <c r="F278" s="79"/>
      <c r="I278" s="80"/>
      <c r="J278" s="80"/>
      <c r="K278" s="80"/>
      <c r="L278" s="80"/>
      <c r="M278" s="80"/>
      <c r="N278" s="80"/>
      <c r="O278" s="80"/>
    </row>
    <row r="279" spans="1:15" s="78" customFormat="1" x14ac:dyDescent="0.2">
      <c r="A279" s="253"/>
      <c r="B279" s="253"/>
      <c r="C279" s="80"/>
      <c r="F279" s="79"/>
      <c r="I279" s="80"/>
      <c r="J279" s="80"/>
      <c r="K279" s="80"/>
      <c r="L279" s="80"/>
      <c r="M279" s="80"/>
      <c r="N279" s="80"/>
      <c r="O279" s="80"/>
    </row>
    <row r="280" spans="1:15" s="78" customFormat="1" x14ac:dyDescent="0.2">
      <c r="A280" s="253"/>
      <c r="B280" s="253"/>
      <c r="C280" s="80"/>
      <c r="F280" s="79"/>
      <c r="I280" s="80"/>
      <c r="J280" s="80"/>
      <c r="K280" s="80"/>
      <c r="L280" s="80"/>
      <c r="M280" s="80"/>
      <c r="N280" s="80"/>
      <c r="O280" s="80"/>
    </row>
    <row r="281" spans="1:15" s="78" customFormat="1" x14ac:dyDescent="0.2">
      <c r="A281" s="253"/>
      <c r="B281" s="253"/>
      <c r="C281" s="80"/>
      <c r="F281" s="79"/>
      <c r="I281" s="80"/>
      <c r="J281" s="80"/>
      <c r="K281" s="80"/>
      <c r="L281" s="80"/>
      <c r="M281" s="80"/>
      <c r="N281" s="80"/>
      <c r="O281" s="80"/>
    </row>
    <row r="282" spans="1:15" s="78" customFormat="1" x14ac:dyDescent="0.2">
      <c r="A282" s="253"/>
      <c r="B282" s="253"/>
      <c r="C282" s="80"/>
      <c r="F282" s="79"/>
      <c r="I282" s="80"/>
      <c r="J282" s="80"/>
      <c r="K282" s="80"/>
      <c r="L282" s="80"/>
      <c r="M282" s="80"/>
      <c r="N282" s="80"/>
      <c r="O282" s="80"/>
    </row>
    <row r="283" spans="1:15" s="78" customFormat="1" x14ac:dyDescent="0.2">
      <c r="A283" s="253"/>
      <c r="B283" s="253"/>
      <c r="C283" s="80"/>
      <c r="F283" s="79"/>
      <c r="I283" s="80"/>
      <c r="J283" s="80"/>
      <c r="K283" s="80"/>
      <c r="L283" s="80"/>
      <c r="M283" s="80"/>
      <c r="N283" s="80"/>
      <c r="O283" s="80"/>
    </row>
    <row r="284" spans="1:15" s="78" customFormat="1" x14ac:dyDescent="0.2">
      <c r="A284" s="253"/>
      <c r="B284" s="253"/>
      <c r="C284" s="80"/>
      <c r="F284" s="79"/>
      <c r="I284" s="80"/>
      <c r="J284" s="80"/>
      <c r="K284" s="80"/>
      <c r="L284" s="80"/>
      <c r="M284" s="80"/>
      <c r="N284" s="80"/>
      <c r="O284" s="80"/>
    </row>
    <row r="285" spans="1:15" s="78" customFormat="1" x14ac:dyDescent="0.2">
      <c r="A285" s="253"/>
      <c r="B285" s="253"/>
      <c r="C285" s="80"/>
      <c r="F285" s="79"/>
      <c r="I285" s="80"/>
      <c r="J285" s="80"/>
      <c r="K285" s="80"/>
      <c r="L285" s="80"/>
      <c r="M285" s="80"/>
      <c r="N285" s="80"/>
      <c r="O285" s="80"/>
    </row>
    <row r="286" spans="1:15" s="78" customFormat="1" x14ac:dyDescent="0.2">
      <c r="A286" s="253"/>
      <c r="B286" s="253"/>
      <c r="C286" s="80"/>
      <c r="F286" s="79"/>
      <c r="I286" s="80"/>
      <c r="J286" s="80"/>
      <c r="K286" s="80"/>
      <c r="L286" s="80"/>
      <c r="M286" s="80"/>
      <c r="N286" s="80"/>
      <c r="O286" s="80"/>
    </row>
    <row r="287" spans="1:15" s="78" customFormat="1" x14ac:dyDescent="0.2">
      <c r="A287" s="253"/>
      <c r="B287" s="253"/>
      <c r="C287" s="80"/>
      <c r="F287" s="79"/>
      <c r="I287" s="80"/>
      <c r="J287" s="80"/>
      <c r="K287" s="80"/>
      <c r="L287" s="80"/>
      <c r="M287" s="80"/>
      <c r="N287" s="80"/>
      <c r="O287" s="80"/>
    </row>
    <row r="288" spans="1:15" s="78" customFormat="1" x14ac:dyDescent="0.2">
      <c r="A288" s="253"/>
      <c r="B288" s="253"/>
      <c r="C288" s="80"/>
      <c r="F288" s="79"/>
      <c r="I288" s="80"/>
      <c r="J288" s="80"/>
      <c r="K288" s="80"/>
      <c r="L288" s="80"/>
      <c r="M288" s="80"/>
      <c r="N288" s="80"/>
      <c r="O288" s="80"/>
    </row>
    <row r="289" spans="1:15" s="78" customFormat="1" x14ac:dyDescent="0.2">
      <c r="A289" s="253"/>
      <c r="B289" s="253"/>
      <c r="C289" s="80"/>
      <c r="F289" s="79"/>
      <c r="I289" s="80"/>
      <c r="J289" s="80"/>
      <c r="K289" s="80"/>
      <c r="L289" s="80"/>
      <c r="M289" s="80"/>
      <c r="N289" s="80"/>
      <c r="O289" s="80"/>
    </row>
    <row r="290" spans="1:15" s="78" customFormat="1" x14ac:dyDescent="0.2">
      <c r="A290" s="253"/>
      <c r="B290" s="253"/>
      <c r="C290" s="80"/>
      <c r="F290" s="79"/>
      <c r="I290" s="80"/>
      <c r="J290" s="80"/>
      <c r="K290" s="80"/>
      <c r="L290" s="80"/>
      <c r="M290" s="80"/>
      <c r="N290" s="80"/>
      <c r="O290" s="80"/>
    </row>
    <row r="291" spans="1:15" s="78" customFormat="1" x14ac:dyDescent="0.2">
      <c r="A291" s="253"/>
      <c r="B291" s="253"/>
      <c r="C291" s="80"/>
      <c r="F291" s="79"/>
      <c r="I291" s="80"/>
      <c r="J291" s="80"/>
      <c r="K291" s="80"/>
      <c r="L291" s="80"/>
      <c r="M291" s="80"/>
      <c r="N291" s="80"/>
      <c r="O291" s="80"/>
    </row>
    <row r="292" spans="1:15" s="78" customFormat="1" x14ac:dyDescent="0.2">
      <c r="A292" s="253"/>
      <c r="B292" s="253"/>
      <c r="C292" s="80"/>
      <c r="F292" s="79"/>
      <c r="I292" s="80"/>
      <c r="J292" s="80"/>
      <c r="K292" s="80"/>
      <c r="L292" s="80"/>
      <c r="M292" s="80"/>
      <c r="N292" s="80"/>
      <c r="O292" s="80"/>
    </row>
    <row r="293" spans="1:15" s="78" customFormat="1" x14ac:dyDescent="0.2">
      <c r="A293" s="253"/>
      <c r="B293" s="253"/>
      <c r="C293" s="80"/>
      <c r="F293" s="79"/>
      <c r="I293" s="80"/>
      <c r="J293" s="80"/>
      <c r="K293" s="80"/>
      <c r="L293" s="80"/>
      <c r="M293" s="80"/>
      <c r="N293" s="80"/>
      <c r="O293" s="80"/>
    </row>
    <row r="294" spans="1:15" s="78" customFormat="1" x14ac:dyDescent="0.2">
      <c r="A294" s="253"/>
      <c r="B294" s="253"/>
      <c r="C294" s="80"/>
      <c r="F294" s="79"/>
      <c r="I294" s="80"/>
      <c r="J294" s="80"/>
      <c r="K294" s="80"/>
      <c r="L294" s="80"/>
      <c r="M294" s="80"/>
      <c r="N294" s="80"/>
      <c r="O294" s="80"/>
    </row>
    <row r="295" spans="1:15" s="78" customFormat="1" x14ac:dyDescent="0.2">
      <c r="A295" s="253"/>
      <c r="B295" s="253"/>
      <c r="C295" s="80"/>
      <c r="F295" s="79"/>
      <c r="I295" s="80"/>
      <c r="J295" s="80"/>
      <c r="K295" s="80"/>
      <c r="L295" s="80"/>
      <c r="M295" s="80"/>
      <c r="N295" s="80"/>
      <c r="O295" s="80"/>
    </row>
    <row r="296" spans="1:15" s="78" customFormat="1" x14ac:dyDescent="0.2">
      <c r="A296" s="253"/>
      <c r="B296" s="253"/>
      <c r="C296" s="80"/>
      <c r="F296" s="79"/>
      <c r="I296" s="80"/>
      <c r="J296" s="80"/>
      <c r="K296" s="80"/>
      <c r="L296" s="80"/>
      <c r="M296" s="80"/>
      <c r="N296" s="80"/>
      <c r="O296" s="80"/>
    </row>
    <row r="297" spans="1:15" s="78" customFormat="1" x14ac:dyDescent="0.2">
      <c r="A297" s="253"/>
      <c r="B297" s="253"/>
      <c r="C297" s="80"/>
      <c r="F297" s="79"/>
      <c r="I297" s="80"/>
      <c r="J297" s="80"/>
      <c r="K297" s="80"/>
      <c r="L297" s="80"/>
      <c r="M297" s="80"/>
      <c r="N297" s="80"/>
      <c r="O297" s="80"/>
    </row>
    <row r="298" spans="1:15" s="78" customFormat="1" x14ac:dyDescent="0.2">
      <c r="A298" s="253"/>
      <c r="B298" s="253"/>
      <c r="C298" s="80"/>
      <c r="F298" s="79"/>
      <c r="I298" s="80"/>
      <c r="J298" s="80"/>
      <c r="K298" s="80"/>
      <c r="L298" s="80"/>
      <c r="M298" s="80"/>
      <c r="N298" s="80"/>
      <c r="O298" s="80"/>
    </row>
    <row r="299" spans="1:15" s="78" customFormat="1" ht="13.5" thickBot="1" x14ac:dyDescent="0.25">
      <c r="A299" s="253"/>
      <c r="B299" s="253"/>
      <c r="C299" s="80"/>
      <c r="F299" s="79"/>
      <c r="I299" s="80"/>
      <c r="J299" s="80"/>
      <c r="K299" s="80"/>
      <c r="L299" s="80"/>
      <c r="M299" s="80"/>
      <c r="N299" s="80"/>
      <c r="O299" s="80"/>
    </row>
    <row r="300" spans="1:15" s="78" customFormat="1" x14ac:dyDescent="0.2">
      <c r="A300" s="253"/>
      <c r="B300" s="407" t="s">
        <v>223</v>
      </c>
      <c r="C300" s="408"/>
      <c r="D300" s="409"/>
      <c r="E300" s="267">
        <v>17256</v>
      </c>
      <c r="F300" s="269" t="s">
        <v>222</v>
      </c>
      <c r="G300" s="267" t="s">
        <v>221</v>
      </c>
      <c r="H300" s="419">
        <v>4600</v>
      </c>
      <c r="I300" s="80"/>
      <c r="J300" s="80"/>
      <c r="K300" s="80"/>
      <c r="L300" s="80"/>
      <c r="M300" s="80"/>
      <c r="N300" s="80"/>
      <c r="O300" s="80"/>
    </row>
    <row r="301" spans="1:15" s="78" customFormat="1" ht="13.5" thickBot="1" x14ac:dyDescent="0.25">
      <c r="A301" s="253"/>
      <c r="B301" s="421" t="s">
        <v>220</v>
      </c>
      <c r="C301" s="402"/>
      <c r="D301" s="403"/>
      <c r="E301" s="266">
        <v>32150</v>
      </c>
      <c r="F301" s="268" t="s">
        <v>219</v>
      </c>
      <c r="G301" s="266" t="s">
        <v>218</v>
      </c>
      <c r="H301" s="420"/>
      <c r="I301" s="80"/>
      <c r="J301" s="80"/>
      <c r="K301" s="80"/>
      <c r="L301" s="80"/>
      <c r="M301" s="80"/>
      <c r="N301" s="80"/>
      <c r="O301" s="80"/>
    </row>
    <row r="302" spans="1:15" s="78" customFormat="1" x14ac:dyDescent="0.2">
      <c r="A302" s="253"/>
      <c r="B302" s="253"/>
      <c r="C302" s="80"/>
      <c r="F302" s="79"/>
      <c r="I302" s="80"/>
      <c r="J302" s="80"/>
      <c r="K302" s="80"/>
      <c r="L302" s="80"/>
      <c r="M302" s="80"/>
      <c r="N302" s="80"/>
      <c r="O302" s="80"/>
    </row>
    <row r="303" spans="1:15" s="78" customFormat="1" x14ac:dyDescent="0.2">
      <c r="A303" s="253"/>
      <c r="B303" s="253"/>
      <c r="C303" s="80"/>
      <c r="F303" s="79"/>
      <c r="I303" s="80"/>
      <c r="J303" s="80"/>
      <c r="K303" s="80"/>
      <c r="L303" s="80"/>
      <c r="M303" s="80"/>
      <c r="N303" s="80"/>
      <c r="O303" s="80"/>
    </row>
    <row r="315" spans="2:8" ht="13.5" thickBot="1" x14ac:dyDescent="0.25"/>
    <row r="316" spans="2:8" x14ac:dyDescent="0.2">
      <c r="B316" s="407" t="s">
        <v>223</v>
      </c>
      <c r="C316" s="408"/>
      <c r="D316" s="409"/>
      <c r="E316" s="267">
        <v>17256</v>
      </c>
      <c r="F316" s="269" t="s">
        <v>222</v>
      </c>
      <c r="G316" s="267" t="s">
        <v>221</v>
      </c>
      <c r="H316" s="419">
        <v>4600</v>
      </c>
    </row>
    <row r="317" spans="2:8" ht="13.5" thickBot="1" x14ac:dyDescent="0.25">
      <c r="B317" s="401" t="s">
        <v>220</v>
      </c>
      <c r="C317" s="402"/>
      <c r="D317" s="403"/>
      <c r="E317" s="266">
        <v>32150</v>
      </c>
      <c r="F317" s="268" t="s">
        <v>219</v>
      </c>
      <c r="G317" s="266" t="s">
        <v>218</v>
      </c>
      <c r="H317" s="420"/>
    </row>
  </sheetData>
  <sheetProtection selectLockedCells="1"/>
  <mergeCells count="186">
    <mergeCell ref="A37:A38"/>
    <mergeCell ref="A43:A44"/>
    <mergeCell ref="B43:D43"/>
    <mergeCell ref="A39:A40"/>
    <mergeCell ref="B39:D39"/>
    <mergeCell ref="H39:H40"/>
    <mergeCell ref="B40:D40"/>
    <mergeCell ref="B37:D37"/>
    <mergeCell ref="H37:H38"/>
    <mergeCell ref="B38:D38"/>
    <mergeCell ref="A15:A16"/>
    <mergeCell ref="A17:A18"/>
    <mergeCell ref="A35:A36"/>
    <mergeCell ref="B35:D35"/>
    <mergeCell ref="H35:H36"/>
    <mergeCell ref="B36:D36"/>
    <mergeCell ref="A19:A20"/>
    <mergeCell ref="B27:D27"/>
    <mergeCell ref="H27:H28"/>
    <mergeCell ref="B28:D28"/>
    <mergeCell ref="B55:D55"/>
    <mergeCell ref="H55:H56"/>
    <mergeCell ref="B56:D56"/>
    <mergeCell ref="A53:A54"/>
    <mergeCell ref="B53:D53"/>
    <mergeCell ref="H53:H54"/>
    <mergeCell ref="B54:D54"/>
    <mergeCell ref="B51:D51"/>
    <mergeCell ref="A21:A22"/>
    <mergeCell ref="A27:A28"/>
    <mergeCell ref="A29:A30"/>
    <mergeCell ref="A23:A24"/>
    <mergeCell ref="A25:A26"/>
    <mergeCell ref="A51:A52"/>
    <mergeCell ref="A45:A46"/>
    <mergeCell ref="B45:D45"/>
    <mergeCell ref="A49:A50"/>
    <mergeCell ref="G95:H95"/>
    <mergeCell ref="H59:H60"/>
    <mergeCell ref="B60:D60"/>
    <mergeCell ref="A57:A58"/>
    <mergeCell ref="B57:D57"/>
    <mergeCell ref="H57:H58"/>
    <mergeCell ref="B58:D58"/>
    <mergeCell ref="A61:A62"/>
    <mergeCell ref="B61:D61"/>
    <mergeCell ref="H61:H62"/>
    <mergeCell ref="H47:H48"/>
    <mergeCell ref="B48:D48"/>
    <mergeCell ref="H43:H44"/>
    <mergeCell ref="B44:D44"/>
    <mergeCell ref="A41:A42"/>
    <mergeCell ref="B41:D41"/>
    <mergeCell ref="H41:H42"/>
    <mergeCell ref="B42:D42"/>
    <mergeCell ref="H45:H46"/>
    <mergeCell ref="B46:D46"/>
    <mergeCell ref="H11:H12"/>
    <mergeCell ref="G9:G10"/>
    <mergeCell ref="E9:E10"/>
    <mergeCell ref="A67:A68"/>
    <mergeCell ref="B67:D67"/>
    <mergeCell ref="B68:D68"/>
    <mergeCell ref="A65:A66"/>
    <mergeCell ref="B65:D65"/>
    <mergeCell ref="A47:A48"/>
    <mergeCell ref="B47:D47"/>
    <mergeCell ref="B63:D63"/>
    <mergeCell ref="H63:H64"/>
    <mergeCell ref="B64:D64"/>
    <mergeCell ref="H67:H68"/>
    <mergeCell ref="H65:H66"/>
    <mergeCell ref="B66:D66"/>
    <mergeCell ref="E93:F94"/>
    <mergeCell ref="G93:H94"/>
    <mergeCell ref="H87:H88"/>
    <mergeCell ref="B88:D88"/>
    <mergeCell ref="A89:A90"/>
    <mergeCell ref="B89:D89"/>
    <mergeCell ref="H89:H90"/>
    <mergeCell ref="B90:D90"/>
    <mergeCell ref="A87:A88"/>
    <mergeCell ref="B87:D87"/>
    <mergeCell ref="E95:F95"/>
    <mergeCell ref="A75:A76"/>
    <mergeCell ref="B75:D75"/>
    <mergeCell ref="H75:H76"/>
    <mergeCell ref="B76:D76"/>
    <mergeCell ref="A77:A78"/>
    <mergeCell ref="B77:D77"/>
    <mergeCell ref="H77:H78"/>
    <mergeCell ref="A81:A82"/>
    <mergeCell ref="B81:D81"/>
    <mergeCell ref="B82:D82"/>
    <mergeCell ref="H85:H86"/>
    <mergeCell ref="B86:D86"/>
    <mergeCell ref="A83:A84"/>
    <mergeCell ref="B83:D83"/>
    <mergeCell ref="H83:H84"/>
    <mergeCell ref="B84:D84"/>
    <mergeCell ref="A85:A86"/>
    <mergeCell ref="B85:D85"/>
    <mergeCell ref="H81:H82"/>
    <mergeCell ref="B73:D73"/>
    <mergeCell ref="H73:H74"/>
    <mergeCell ref="B74:D74"/>
    <mergeCell ref="A97:H97"/>
    <mergeCell ref="E92:H92"/>
    <mergeCell ref="B78:D78"/>
    <mergeCell ref="A79:A80"/>
    <mergeCell ref="B79:D79"/>
    <mergeCell ref="H79:H80"/>
    <mergeCell ref="B80:D80"/>
    <mergeCell ref="B49:D49"/>
    <mergeCell ref="H49:H50"/>
    <mergeCell ref="B50:D50"/>
    <mergeCell ref="A98:H98"/>
    <mergeCell ref="A71:A72"/>
    <mergeCell ref="B71:D71"/>
    <mergeCell ref="H71:H72"/>
    <mergeCell ref="B72:D72"/>
    <mergeCell ref="A73:A74"/>
    <mergeCell ref="A69:A70"/>
    <mergeCell ref="B69:D69"/>
    <mergeCell ref="H69:H70"/>
    <mergeCell ref="B70:D70"/>
    <mergeCell ref="H51:H52"/>
    <mergeCell ref="B52:D52"/>
    <mergeCell ref="A55:A56"/>
    <mergeCell ref="B62:D62"/>
    <mergeCell ref="A59:A60"/>
    <mergeCell ref="B59:D59"/>
    <mergeCell ref="A63:A64"/>
    <mergeCell ref="B29:D29"/>
    <mergeCell ref="H29:H30"/>
    <mergeCell ref="B30:D30"/>
    <mergeCell ref="B23:D23"/>
    <mergeCell ref="H23:H24"/>
    <mergeCell ref="B24:D24"/>
    <mergeCell ref="B25:D25"/>
    <mergeCell ref="H25:H26"/>
    <mergeCell ref="B26:D26"/>
    <mergeCell ref="B19:D19"/>
    <mergeCell ref="H19:H20"/>
    <mergeCell ref="B20:D20"/>
    <mergeCell ref="B21:D21"/>
    <mergeCell ref="H21:H22"/>
    <mergeCell ref="B22:D22"/>
    <mergeCell ref="A33:A34"/>
    <mergeCell ref="B33:D33"/>
    <mergeCell ref="H33:H34"/>
    <mergeCell ref="B34:D34"/>
    <mergeCell ref="A31:A32"/>
    <mergeCell ref="B31:D31"/>
    <mergeCell ref="H31:H32"/>
    <mergeCell ref="B32:D32"/>
    <mergeCell ref="E7:F7"/>
    <mergeCell ref="B15:D15"/>
    <mergeCell ref="H15:H16"/>
    <mergeCell ref="B16:D16"/>
    <mergeCell ref="B17:D17"/>
    <mergeCell ref="H17:H18"/>
    <mergeCell ref="B18:D18"/>
    <mergeCell ref="B9:D10"/>
    <mergeCell ref="F9:F10"/>
    <mergeCell ref="H13:H14"/>
    <mergeCell ref="A7:B7"/>
    <mergeCell ref="A13:A14"/>
    <mergeCell ref="B13:D13"/>
    <mergeCell ref="B14:D14"/>
    <mergeCell ref="A11:A12"/>
    <mergeCell ref="B11:D11"/>
    <mergeCell ref="B12:D12"/>
    <mergeCell ref="A9:A10"/>
    <mergeCell ref="A2:H2"/>
    <mergeCell ref="C5:G5"/>
    <mergeCell ref="A6:B6"/>
    <mergeCell ref="A3:H3"/>
    <mergeCell ref="A4:H4"/>
    <mergeCell ref="E6:F6"/>
    <mergeCell ref="B300:D300"/>
    <mergeCell ref="H300:H301"/>
    <mergeCell ref="B301:D301"/>
    <mergeCell ref="B316:D316"/>
    <mergeCell ref="H316:H317"/>
    <mergeCell ref="B317:D317"/>
  </mergeCells>
  <printOptions horizontalCentered="1"/>
  <pageMargins left="0.19685039370078741" right="0.19685039370078741" top="0.24" bottom="0.19685039370078741" header="0" footer="0"/>
  <pageSetup paperSize="9" scale="95" orientation="portrait" r:id="rId1"/>
  <headerFooter alignWithMargins="0">
    <oddHeader>&amp;L&amp;G&amp;R&amp;G</oddHeader>
  </headerFooter>
  <rowBreaks count="1" manualBreakCount="1">
    <brk id="64" max="16383" man="1"/>
  </row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9"/>
    <pageSetUpPr fitToPage="1"/>
  </sheetPr>
  <dimension ref="A1:S1000"/>
  <sheetViews>
    <sheetView showGridLines="0" showZeros="0" zoomScaleNormal="50" workbookViewId="0">
      <pane ySplit="11" topLeftCell="A12" activePane="bottomLeft" state="frozen"/>
      <selection activeCell="B93" sqref="B93"/>
      <selection pane="bottomLeft" activeCell="B92" sqref="B92:B93"/>
    </sheetView>
  </sheetViews>
  <sheetFormatPr defaultRowHeight="12.75" x14ac:dyDescent="0.25"/>
  <cols>
    <col min="1" max="1" width="8.85546875" style="150" customWidth="1"/>
    <col min="2" max="2" width="5.7109375" style="150" customWidth="1"/>
    <col min="3" max="3" width="5.7109375" style="70" hidden="1" customWidth="1"/>
    <col min="4" max="4" width="18.140625" style="170" bestFit="1" customWidth="1"/>
    <col min="5" max="5" width="4.7109375" style="170" customWidth="1"/>
    <col min="6" max="6" width="12.7109375" style="170" customWidth="1"/>
    <col min="7" max="7" width="1.7109375" style="150" customWidth="1"/>
    <col min="8" max="9" width="9.85546875" style="150" customWidth="1"/>
    <col min="10" max="10" width="1.7109375" style="150" customWidth="1"/>
    <col min="11" max="12" width="9.85546875" style="150" customWidth="1"/>
    <col min="13" max="13" width="1.7109375" style="170" customWidth="1"/>
    <col min="14" max="15" width="9.85546875" style="170" customWidth="1"/>
    <col min="16" max="16" width="1.7109375" style="170" customWidth="1"/>
    <col min="17" max="17" width="9.85546875" style="164" customWidth="1"/>
    <col min="18" max="18" width="9.85546875" style="170" customWidth="1"/>
    <col min="19" max="19" width="10.140625" style="150" customWidth="1"/>
    <col min="20" max="16384" width="9.140625" style="150"/>
  </cols>
  <sheetData>
    <row r="1" spans="1:19" ht="30" customHeight="1" x14ac:dyDescent="0.2">
      <c r="A1" s="669" t="s">
        <v>422</v>
      </c>
      <c r="B1" s="669"/>
      <c r="C1" s="669"/>
      <c r="D1" s="669"/>
      <c r="E1" s="669"/>
      <c r="F1" s="669"/>
      <c r="G1" s="669"/>
      <c r="H1" s="669"/>
      <c r="I1" s="669"/>
      <c r="J1" s="669"/>
      <c r="K1" s="669"/>
      <c r="L1" s="669"/>
      <c r="M1" s="669"/>
      <c r="N1" s="669"/>
      <c r="O1" s="669"/>
      <c r="P1" s="669"/>
      <c r="Q1" s="669"/>
      <c r="R1" s="669"/>
    </row>
    <row r="2" spans="1:19" s="384" customFormat="1" ht="11.25" x14ac:dyDescent="0.25">
      <c r="A2" s="783" t="s">
        <v>0</v>
      </c>
      <c r="B2" s="784"/>
      <c r="C2" s="784"/>
      <c r="D2" s="784"/>
      <c r="E2" s="784"/>
      <c r="F2" s="784"/>
      <c r="G2" s="784"/>
      <c r="H2" s="784"/>
      <c r="I2" s="784"/>
      <c r="J2" s="784"/>
      <c r="K2" s="784"/>
      <c r="L2" s="784"/>
      <c r="M2" s="784"/>
      <c r="N2" s="784"/>
      <c r="O2" s="784"/>
      <c r="P2" s="784"/>
      <c r="Q2" s="784"/>
      <c r="R2" s="785"/>
    </row>
    <row r="3" spans="1:19" s="153" customFormat="1" ht="26.25" x14ac:dyDescent="0.25">
      <c r="A3" s="782" t="s">
        <v>272</v>
      </c>
      <c r="B3" s="782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</row>
    <row r="4" spans="1:19" ht="9" customHeight="1" x14ac:dyDescent="0.25">
      <c r="A4" s="654"/>
      <c r="B4" s="654"/>
      <c r="C4" s="654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</row>
    <row r="5" spans="1:19" s="156" customFormat="1" ht="13.9" customHeight="1" x14ac:dyDescent="0.25">
      <c r="A5" s="678" t="s">
        <v>1</v>
      </c>
      <c r="B5" s="678"/>
      <c r="C5" s="678"/>
      <c r="D5" s="678"/>
      <c r="E5" s="685" t="s">
        <v>2</v>
      </c>
      <c r="F5" s="687"/>
      <c r="G5" s="685" t="s">
        <v>3</v>
      </c>
      <c r="H5" s="686"/>
      <c r="I5" s="686"/>
      <c r="J5" s="686"/>
      <c r="K5" s="687"/>
      <c r="L5" s="802" t="s">
        <v>4</v>
      </c>
      <c r="M5" s="802"/>
      <c r="N5" s="802"/>
      <c r="O5" s="802"/>
      <c r="P5" s="800" t="s">
        <v>5</v>
      </c>
      <c r="Q5" s="801"/>
      <c r="R5" s="400" t="s">
        <v>6</v>
      </c>
    </row>
    <row r="6" spans="1:19" s="398" customFormat="1" x14ac:dyDescent="0.2">
      <c r="A6" s="809" t="s">
        <v>216</v>
      </c>
      <c r="B6" s="809"/>
      <c r="C6" s="809"/>
      <c r="D6" s="809"/>
      <c r="E6" s="766" t="s">
        <v>271</v>
      </c>
      <c r="F6" s="767"/>
      <c r="G6" s="688" t="s">
        <v>28</v>
      </c>
      <c r="H6" s="689"/>
      <c r="I6" s="689"/>
      <c r="J6" s="689"/>
      <c r="K6" s="690"/>
      <c r="L6" s="707" t="s">
        <v>28</v>
      </c>
      <c r="M6" s="707"/>
      <c r="N6" s="707"/>
      <c r="O6" s="707"/>
      <c r="P6" s="705" t="s">
        <v>32</v>
      </c>
      <c r="Q6" s="706"/>
      <c r="R6" s="399" t="s">
        <v>30</v>
      </c>
    </row>
    <row r="7" spans="1:19" s="153" customFormat="1" ht="13.15" hidden="1" customHeight="1" thickTop="1" x14ac:dyDescent="0.25">
      <c r="A7" s="397"/>
      <c r="B7" s="397"/>
      <c r="C7" s="396">
        <v>0</v>
      </c>
      <c r="D7" s="395"/>
      <c r="E7" s="395"/>
      <c r="F7" s="394"/>
      <c r="G7" s="394"/>
      <c r="H7" s="393"/>
      <c r="I7" s="393"/>
      <c r="J7" s="393"/>
      <c r="K7" s="390"/>
      <c r="L7" s="390"/>
      <c r="M7" s="390"/>
      <c r="N7" s="392"/>
      <c r="O7" s="391"/>
      <c r="P7" s="391"/>
      <c r="Q7" s="390"/>
      <c r="R7" s="390"/>
    </row>
    <row r="8" spans="1:19" ht="16.899999999999999" customHeight="1" x14ac:dyDescent="0.25">
      <c r="A8" s="389"/>
      <c r="B8" s="389"/>
      <c r="C8" s="388"/>
      <c r="D8" s="389"/>
      <c r="E8" s="389"/>
      <c r="F8" s="768"/>
      <c r="G8" s="768"/>
      <c r="H8" s="768"/>
      <c r="I8" s="768"/>
      <c r="J8" s="768"/>
      <c r="K8" s="768"/>
      <c r="L8" s="768"/>
      <c r="M8" s="768"/>
      <c r="N8" s="768"/>
      <c r="O8" s="768"/>
      <c r="P8" s="768"/>
      <c r="Q8" s="768"/>
      <c r="R8" s="388"/>
    </row>
    <row r="9" spans="1:19" ht="6" customHeight="1" x14ac:dyDescent="0.25">
      <c r="A9" s="810" t="s">
        <v>58</v>
      </c>
      <c r="B9" s="812" t="s">
        <v>59</v>
      </c>
      <c r="C9" s="814">
        <v>20</v>
      </c>
      <c r="D9" s="816" t="s">
        <v>11</v>
      </c>
      <c r="E9" s="792" t="s">
        <v>12</v>
      </c>
      <c r="F9" s="792" t="s">
        <v>13</v>
      </c>
      <c r="G9" s="387"/>
      <c r="H9" s="386"/>
      <c r="I9" s="384"/>
      <c r="J9" s="385"/>
      <c r="K9" s="384"/>
      <c r="L9" s="384"/>
      <c r="M9" s="384"/>
      <c r="N9" s="384"/>
      <c r="O9" s="384"/>
      <c r="P9" s="384"/>
      <c r="Q9" s="385"/>
      <c r="R9" s="384"/>
    </row>
    <row r="10" spans="1:19" ht="9.75" customHeight="1" x14ac:dyDescent="0.25">
      <c r="A10" s="811"/>
      <c r="B10" s="813"/>
      <c r="C10" s="814"/>
      <c r="D10" s="816"/>
      <c r="E10" s="792"/>
      <c r="F10" s="792"/>
      <c r="G10" s="383"/>
      <c r="H10" s="180"/>
      <c r="I10" s="769" t="s">
        <v>394</v>
      </c>
      <c r="J10" s="769"/>
      <c r="K10" s="769"/>
      <c r="L10" s="769" t="s">
        <v>393</v>
      </c>
      <c r="M10" s="769"/>
      <c r="N10" s="769"/>
      <c r="O10" s="769" t="s">
        <v>392</v>
      </c>
      <c r="P10" s="769"/>
      <c r="Q10" s="769"/>
      <c r="R10" s="792" t="s">
        <v>61</v>
      </c>
    </row>
    <row r="11" spans="1:19" s="174" customFormat="1" ht="9.75" customHeight="1" thickBot="1" x14ac:dyDescent="0.3">
      <c r="A11" s="811"/>
      <c r="B11" s="813"/>
      <c r="C11" s="815"/>
      <c r="D11" s="817"/>
      <c r="E11" s="793"/>
      <c r="F11" s="793"/>
      <c r="G11" s="382"/>
      <c r="H11" s="381"/>
      <c r="I11" s="770" t="s">
        <v>391</v>
      </c>
      <c r="J11" s="770"/>
      <c r="K11" s="770"/>
      <c r="L11" s="770" t="s">
        <v>391</v>
      </c>
      <c r="M11" s="770"/>
      <c r="N11" s="770"/>
      <c r="O11" s="827" t="s">
        <v>391</v>
      </c>
      <c r="P11" s="827"/>
      <c r="Q11" s="827"/>
      <c r="R11" s="827"/>
    </row>
    <row r="12" spans="1:19" s="174" customFormat="1" ht="9" customHeight="1" x14ac:dyDescent="0.2">
      <c r="A12" s="786" t="s">
        <v>390</v>
      </c>
      <c r="B12" s="788">
        <v>1</v>
      </c>
      <c r="C12" s="807">
        <v>1</v>
      </c>
      <c r="D12" s="357" t="s">
        <v>70</v>
      </c>
      <c r="E12" s="356" t="s">
        <v>78</v>
      </c>
      <c r="F12" s="355" t="s">
        <v>185</v>
      </c>
      <c r="G12" s="696" t="s">
        <v>70</v>
      </c>
      <c r="H12" s="697"/>
      <c r="I12" s="697"/>
      <c r="J12" s="372"/>
      <c r="K12" s="371"/>
      <c r="L12" s="371"/>
      <c r="M12" s="370"/>
      <c r="N12" s="370"/>
      <c r="O12" s="370"/>
      <c r="P12" s="380"/>
      <c r="Q12" s="168"/>
      <c r="R12" s="168"/>
    </row>
    <row r="13" spans="1:19" s="70" customFormat="1" ht="9" customHeight="1" x14ac:dyDescent="0.2">
      <c r="A13" s="787"/>
      <c r="B13" s="789"/>
      <c r="C13" s="808"/>
      <c r="D13" s="351" t="s">
        <v>407</v>
      </c>
      <c r="E13" s="350" t="s">
        <v>421</v>
      </c>
      <c r="F13" s="349" t="s">
        <v>185</v>
      </c>
      <c r="G13" s="693" t="s">
        <v>407</v>
      </c>
      <c r="H13" s="694"/>
      <c r="I13" s="694"/>
      <c r="J13" s="326"/>
      <c r="K13" s="318"/>
      <c r="L13" s="318"/>
      <c r="M13" s="352"/>
      <c r="N13" s="304"/>
      <c r="O13" s="304"/>
      <c r="P13" s="217"/>
      <c r="Q13" s="343"/>
      <c r="R13" s="343"/>
      <c r="S13" s="330"/>
    </row>
    <row r="14" spans="1:19" s="70" customFormat="1" ht="9" customHeight="1" x14ac:dyDescent="0.2">
      <c r="A14" s="794" t="s">
        <v>62</v>
      </c>
      <c r="B14" s="796">
        <v>2</v>
      </c>
      <c r="C14" s="805" t="s">
        <v>292</v>
      </c>
      <c r="D14" s="365" t="s">
        <v>292</v>
      </c>
      <c r="E14" s="364" t="s">
        <v>62</v>
      </c>
      <c r="F14" s="363" t="s">
        <v>62</v>
      </c>
      <c r="G14" s="320">
        <v>1</v>
      </c>
      <c r="H14" s="692"/>
      <c r="I14" s="747"/>
      <c r="J14" s="348"/>
      <c r="K14" s="318"/>
      <c r="L14" s="318"/>
      <c r="M14" s="352"/>
      <c r="N14" s="304"/>
      <c r="O14" s="304"/>
      <c r="P14" s="217"/>
      <c r="Q14" s="343"/>
      <c r="R14" s="343"/>
      <c r="S14" s="330"/>
    </row>
    <row r="15" spans="1:19" s="70" customFormat="1" ht="9" customHeight="1" thickBot="1" x14ac:dyDescent="0.25">
      <c r="A15" s="795"/>
      <c r="B15" s="797"/>
      <c r="C15" s="806"/>
      <c r="D15" s="362" t="s">
        <v>292</v>
      </c>
      <c r="E15" s="361" t="s">
        <v>62</v>
      </c>
      <c r="F15" s="360" t="s">
        <v>62</v>
      </c>
      <c r="G15" s="347"/>
      <c r="H15" s="714"/>
      <c r="I15" s="715"/>
      <c r="J15" s="703" t="s">
        <v>70</v>
      </c>
      <c r="K15" s="704"/>
      <c r="L15" s="704"/>
      <c r="M15" s="337"/>
      <c r="N15" s="304"/>
      <c r="O15" s="304"/>
      <c r="P15" s="217"/>
      <c r="Q15" s="343"/>
      <c r="R15" s="343"/>
      <c r="S15" s="330"/>
    </row>
    <row r="16" spans="1:19" s="70" customFormat="1" ht="9" customHeight="1" x14ac:dyDescent="0.2">
      <c r="A16" s="774"/>
      <c r="B16" s="803"/>
      <c r="C16" s="776"/>
      <c r="D16" s="755"/>
      <c r="E16" s="345"/>
      <c r="F16" s="755"/>
      <c r="G16" s="341"/>
      <c r="H16" s="340"/>
      <c r="I16" s="339"/>
      <c r="J16" s="700" t="s">
        <v>407</v>
      </c>
      <c r="K16" s="701"/>
      <c r="L16" s="701"/>
      <c r="M16" s="337"/>
      <c r="N16" s="304"/>
      <c r="O16" s="304"/>
      <c r="P16" s="217"/>
      <c r="Q16" s="343"/>
      <c r="R16" s="343"/>
      <c r="S16" s="330"/>
    </row>
    <row r="17" spans="1:19" s="70" customFormat="1" ht="9" customHeight="1" thickBot="1" x14ac:dyDescent="0.25">
      <c r="A17" s="775"/>
      <c r="B17" s="804"/>
      <c r="C17" s="777"/>
      <c r="D17" s="756"/>
      <c r="E17" s="342"/>
      <c r="F17" s="756"/>
      <c r="G17" s="341"/>
      <c r="H17" s="340"/>
      <c r="I17" s="339"/>
      <c r="J17" s="338">
        <v>1</v>
      </c>
      <c r="K17" s="746" t="s">
        <v>326</v>
      </c>
      <c r="L17" s="746"/>
      <c r="M17" s="344"/>
      <c r="N17" s="304"/>
      <c r="O17" s="304"/>
      <c r="P17" s="352"/>
      <c r="Q17" s="304"/>
      <c r="R17" s="304"/>
      <c r="S17" s="330"/>
    </row>
    <row r="18" spans="1:19" s="70" customFormat="1" ht="9" customHeight="1" x14ac:dyDescent="0.2">
      <c r="A18" s="786" t="s">
        <v>62</v>
      </c>
      <c r="B18" s="788">
        <v>3</v>
      </c>
      <c r="C18" s="790">
        <v>15</v>
      </c>
      <c r="D18" s="357" t="s">
        <v>115</v>
      </c>
      <c r="E18" s="356" t="s">
        <v>134</v>
      </c>
      <c r="F18" s="355" t="s">
        <v>178</v>
      </c>
      <c r="G18" s="696" t="s">
        <v>115</v>
      </c>
      <c r="H18" s="697"/>
      <c r="I18" s="698"/>
      <c r="J18" s="326"/>
      <c r="K18" s="714"/>
      <c r="L18" s="715"/>
      <c r="M18" s="344"/>
      <c r="N18" s="304"/>
      <c r="O18" s="304"/>
      <c r="P18" s="352"/>
      <c r="Q18" s="304"/>
      <c r="R18" s="304"/>
      <c r="S18" s="330"/>
    </row>
    <row r="19" spans="1:19" s="70" customFormat="1" ht="9" customHeight="1" x14ac:dyDescent="0.2">
      <c r="A19" s="787"/>
      <c r="B19" s="789"/>
      <c r="C19" s="791"/>
      <c r="D19" s="351" t="s">
        <v>87</v>
      </c>
      <c r="E19" s="350" t="s">
        <v>89</v>
      </c>
      <c r="F19" s="349" t="s">
        <v>182</v>
      </c>
      <c r="G19" s="693" t="s">
        <v>87</v>
      </c>
      <c r="H19" s="694"/>
      <c r="I19" s="695"/>
      <c r="J19" s="326"/>
      <c r="K19" s="318"/>
      <c r="L19" s="318"/>
      <c r="M19" s="353"/>
      <c r="N19" s="304"/>
      <c r="O19" s="304"/>
      <c r="P19" s="352"/>
      <c r="Q19" s="304"/>
      <c r="R19" s="304"/>
      <c r="S19" s="330"/>
    </row>
    <row r="20" spans="1:19" s="70" customFormat="1" ht="9" customHeight="1" x14ac:dyDescent="0.2">
      <c r="A20" s="794" t="s">
        <v>62</v>
      </c>
      <c r="B20" s="796">
        <v>4</v>
      </c>
      <c r="C20" s="805">
        <v>12</v>
      </c>
      <c r="D20" s="323" t="s">
        <v>114</v>
      </c>
      <c r="E20" s="322" t="s">
        <v>133</v>
      </c>
      <c r="F20" s="321" t="s">
        <v>178</v>
      </c>
      <c r="G20" s="320">
        <v>1</v>
      </c>
      <c r="H20" s="692" t="s">
        <v>420</v>
      </c>
      <c r="I20" s="692"/>
      <c r="J20" s="348"/>
      <c r="K20" s="318"/>
      <c r="L20" s="318"/>
      <c r="M20" s="353"/>
      <c r="N20" s="824"/>
      <c r="O20" s="824"/>
      <c r="P20" s="352"/>
      <c r="Q20" s="304"/>
      <c r="R20" s="304"/>
      <c r="S20" s="330"/>
    </row>
    <row r="21" spans="1:19" s="70" customFormat="1" ht="9" customHeight="1" thickBot="1" x14ac:dyDescent="0.25">
      <c r="A21" s="795"/>
      <c r="B21" s="797"/>
      <c r="C21" s="806"/>
      <c r="D21" s="316" t="s">
        <v>310</v>
      </c>
      <c r="E21" s="315" t="s">
        <v>297</v>
      </c>
      <c r="F21" s="314" t="s">
        <v>182</v>
      </c>
      <c r="G21" s="313"/>
      <c r="H21" s="714"/>
      <c r="I21" s="714"/>
      <c r="J21" s="326"/>
      <c r="K21" s="318"/>
      <c r="L21" s="318"/>
      <c r="M21" s="708" t="s">
        <v>70</v>
      </c>
      <c r="N21" s="709"/>
      <c r="O21" s="709"/>
      <c r="P21" s="352"/>
      <c r="Q21" s="304"/>
      <c r="R21" s="304"/>
      <c r="S21" s="330"/>
    </row>
    <row r="22" spans="1:19" s="70" customFormat="1" ht="9" customHeight="1" x14ac:dyDescent="0.2">
      <c r="A22" s="774"/>
      <c r="B22" s="803"/>
      <c r="C22" s="776"/>
      <c r="D22" s="755"/>
      <c r="E22" s="345"/>
      <c r="F22" s="755"/>
      <c r="G22" s="341"/>
      <c r="H22" s="340"/>
      <c r="I22" s="340"/>
      <c r="J22" s="326"/>
      <c r="K22" s="318"/>
      <c r="L22" s="318"/>
      <c r="M22" s="825" t="s">
        <v>407</v>
      </c>
      <c r="N22" s="826"/>
      <c r="O22" s="826"/>
      <c r="P22" s="352"/>
      <c r="Q22" s="304"/>
      <c r="R22" s="304"/>
      <c r="S22" s="330"/>
    </row>
    <row r="23" spans="1:19" s="70" customFormat="1" ht="9" customHeight="1" thickBot="1" x14ac:dyDescent="0.25">
      <c r="A23" s="775"/>
      <c r="B23" s="804"/>
      <c r="C23" s="777"/>
      <c r="D23" s="756"/>
      <c r="E23" s="342"/>
      <c r="F23" s="756"/>
      <c r="G23" s="341"/>
      <c r="H23" s="340"/>
      <c r="I23" s="340"/>
      <c r="J23" s="348"/>
      <c r="K23" s="318"/>
      <c r="L23" s="318"/>
      <c r="M23" s="338">
        <v>1</v>
      </c>
      <c r="N23" s="692" t="s">
        <v>146</v>
      </c>
      <c r="O23" s="692"/>
      <c r="P23" s="344"/>
      <c r="Q23" s="304"/>
      <c r="R23" s="304"/>
      <c r="S23" s="330"/>
    </row>
    <row r="24" spans="1:19" s="70" customFormat="1" ht="9" customHeight="1" x14ac:dyDescent="0.2">
      <c r="A24" s="786" t="s">
        <v>62</v>
      </c>
      <c r="B24" s="788">
        <v>5</v>
      </c>
      <c r="C24" s="790">
        <v>11</v>
      </c>
      <c r="D24" s="357" t="s">
        <v>71</v>
      </c>
      <c r="E24" s="356" t="s">
        <v>79</v>
      </c>
      <c r="F24" s="355" t="s">
        <v>202</v>
      </c>
      <c r="G24" s="696" t="s">
        <v>71</v>
      </c>
      <c r="H24" s="697"/>
      <c r="I24" s="697"/>
      <c r="J24" s="354"/>
      <c r="K24" s="318"/>
      <c r="L24" s="318"/>
      <c r="M24" s="353"/>
      <c r="N24" s="714"/>
      <c r="O24" s="715"/>
      <c r="P24" s="353"/>
      <c r="Q24" s="304"/>
      <c r="R24" s="304"/>
      <c r="S24" s="330"/>
    </row>
    <row r="25" spans="1:19" s="70" customFormat="1" ht="9" customHeight="1" x14ac:dyDescent="0.2">
      <c r="A25" s="787"/>
      <c r="B25" s="789"/>
      <c r="C25" s="791"/>
      <c r="D25" s="351" t="s">
        <v>418</v>
      </c>
      <c r="E25" s="350" t="s">
        <v>419</v>
      </c>
      <c r="F25" s="349" t="s">
        <v>178</v>
      </c>
      <c r="G25" s="693" t="s">
        <v>418</v>
      </c>
      <c r="H25" s="694"/>
      <c r="I25" s="694"/>
      <c r="J25" s="326"/>
      <c r="K25" s="312"/>
      <c r="L25" s="312"/>
      <c r="M25" s="344"/>
      <c r="N25" s="304"/>
      <c r="O25" s="304"/>
      <c r="P25" s="353"/>
      <c r="Q25" s="304"/>
      <c r="R25" s="304"/>
      <c r="S25" s="330"/>
    </row>
    <row r="26" spans="1:19" s="70" customFormat="1" ht="9" customHeight="1" x14ac:dyDescent="0.2">
      <c r="A26" s="794" t="s">
        <v>62</v>
      </c>
      <c r="B26" s="796">
        <v>6</v>
      </c>
      <c r="C26" s="805" t="s">
        <v>364</v>
      </c>
      <c r="D26" s="323" t="s">
        <v>292</v>
      </c>
      <c r="E26" s="322" t="s">
        <v>62</v>
      </c>
      <c r="F26" s="321" t="s">
        <v>62</v>
      </c>
      <c r="G26" s="320">
        <v>1</v>
      </c>
      <c r="H26" s="692"/>
      <c r="I26" s="747"/>
      <c r="J26" s="348"/>
      <c r="K26" s="312"/>
      <c r="L26" s="312"/>
      <c r="M26" s="344"/>
      <c r="N26" s="304"/>
      <c r="O26" s="304"/>
      <c r="P26" s="353"/>
      <c r="Q26" s="304"/>
      <c r="R26" s="304"/>
      <c r="S26" s="330"/>
    </row>
    <row r="27" spans="1:19" s="70" customFormat="1" ht="9" customHeight="1" thickBot="1" x14ac:dyDescent="0.25">
      <c r="A27" s="795"/>
      <c r="B27" s="797"/>
      <c r="C27" s="806"/>
      <c r="D27" s="316" t="s">
        <v>292</v>
      </c>
      <c r="E27" s="315" t="s">
        <v>62</v>
      </c>
      <c r="F27" s="314" t="s">
        <v>62</v>
      </c>
      <c r="G27" s="347"/>
      <c r="H27" s="714"/>
      <c r="I27" s="715"/>
      <c r="J27" s="703" t="s">
        <v>71</v>
      </c>
      <c r="K27" s="704"/>
      <c r="L27" s="704"/>
      <c r="M27" s="344"/>
      <c r="N27" s="304"/>
      <c r="O27" s="304"/>
      <c r="P27" s="353"/>
      <c r="Q27" s="304"/>
      <c r="R27" s="304"/>
      <c r="S27" s="330"/>
    </row>
    <row r="28" spans="1:19" s="70" customFormat="1" ht="9" customHeight="1" x14ac:dyDescent="0.2">
      <c r="A28" s="774"/>
      <c r="B28" s="803"/>
      <c r="C28" s="776"/>
      <c r="D28" s="755"/>
      <c r="E28" s="345"/>
      <c r="F28" s="755"/>
      <c r="G28" s="341"/>
      <c r="H28" s="340"/>
      <c r="I28" s="339"/>
      <c r="J28" s="700" t="s">
        <v>418</v>
      </c>
      <c r="K28" s="701"/>
      <c r="L28" s="702"/>
      <c r="M28" s="344"/>
      <c r="N28" s="304"/>
      <c r="O28" s="304"/>
      <c r="P28" s="353"/>
      <c r="Q28" s="304"/>
      <c r="R28" s="304"/>
      <c r="S28" s="330"/>
    </row>
    <row r="29" spans="1:19" s="70" customFormat="1" ht="9" customHeight="1" thickBot="1" x14ac:dyDescent="0.25">
      <c r="A29" s="775"/>
      <c r="B29" s="804"/>
      <c r="C29" s="777"/>
      <c r="D29" s="756"/>
      <c r="E29" s="342"/>
      <c r="F29" s="756"/>
      <c r="G29" s="341"/>
      <c r="H29" s="340"/>
      <c r="I29" s="339"/>
      <c r="J29" s="338">
        <v>1</v>
      </c>
      <c r="K29" s="725" t="s">
        <v>417</v>
      </c>
      <c r="L29" s="725"/>
      <c r="M29" s="337"/>
      <c r="N29" s="304"/>
      <c r="O29" s="304"/>
      <c r="P29" s="353"/>
      <c r="Q29" s="346"/>
      <c r="R29" s="346"/>
      <c r="S29" s="330"/>
    </row>
    <row r="30" spans="1:19" s="70" customFormat="1" ht="9" customHeight="1" x14ac:dyDescent="0.2">
      <c r="A30" s="786" t="s">
        <v>62</v>
      </c>
      <c r="B30" s="788">
        <v>7</v>
      </c>
      <c r="C30" s="790" t="s">
        <v>292</v>
      </c>
      <c r="D30" s="336" t="s">
        <v>292</v>
      </c>
      <c r="E30" s="335" t="s">
        <v>62</v>
      </c>
      <c r="F30" s="334" t="s">
        <v>62</v>
      </c>
      <c r="G30" s="696" t="s">
        <v>117</v>
      </c>
      <c r="H30" s="697"/>
      <c r="I30" s="698"/>
      <c r="J30" s="326"/>
      <c r="K30" s="714"/>
      <c r="L30" s="714"/>
      <c r="M30" s="352"/>
      <c r="N30" s="304"/>
      <c r="O30" s="304"/>
      <c r="P30" s="353"/>
      <c r="Q30" s="346"/>
      <c r="R30" s="346"/>
      <c r="S30" s="330"/>
    </row>
    <row r="31" spans="1:19" s="70" customFormat="1" ht="9" customHeight="1" x14ac:dyDescent="0.2">
      <c r="A31" s="787"/>
      <c r="B31" s="789"/>
      <c r="C31" s="791"/>
      <c r="D31" s="329" t="s">
        <v>292</v>
      </c>
      <c r="E31" s="328" t="s">
        <v>62</v>
      </c>
      <c r="F31" s="327" t="s">
        <v>62</v>
      </c>
      <c r="G31" s="693" t="s">
        <v>314</v>
      </c>
      <c r="H31" s="694"/>
      <c r="I31" s="695"/>
      <c r="J31" s="326"/>
      <c r="K31" s="318"/>
      <c r="L31" s="318"/>
      <c r="M31" s="352"/>
      <c r="N31" s="304"/>
      <c r="O31" s="304"/>
      <c r="P31" s="353"/>
      <c r="Q31" s="304"/>
      <c r="R31" s="304"/>
      <c r="S31" s="330"/>
    </row>
    <row r="32" spans="1:19" s="70" customFormat="1" ht="9" customHeight="1" x14ac:dyDescent="0.2">
      <c r="A32" s="798" t="s">
        <v>385</v>
      </c>
      <c r="B32" s="796">
        <v>8</v>
      </c>
      <c r="C32" s="807">
        <v>6</v>
      </c>
      <c r="D32" s="323" t="s">
        <v>117</v>
      </c>
      <c r="E32" s="322" t="s">
        <v>416</v>
      </c>
      <c r="F32" s="321" t="s">
        <v>185</v>
      </c>
      <c r="G32" s="320">
        <v>2</v>
      </c>
      <c r="H32" s="692"/>
      <c r="I32" s="692"/>
      <c r="J32" s="348"/>
      <c r="K32" s="318"/>
      <c r="L32" s="318"/>
      <c r="M32" s="352"/>
      <c r="N32" s="304"/>
      <c r="O32" s="304"/>
      <c r="P32" s="353"/>
      <c r="Q32" s="304"/>
      <c r="R32" s="304"/>
      <c r="S32" s="330"/>
    </row>
    <row r="33" spans="1:19" s="70" customFormat="1" ht="9" customHeight="1" thickBot="1" x14ac:dyDescent="0.25">
      <c r="A33" s="795"/>
      <c r="B33" s="797"/>
      <c r="C33" s="808"/>
      <c r="D33" s="316" t="s">
        <v>314</v>
      </c>
      <c r="E33" s="315" t="s">
        <v>313</v>
      </c>
      <c r="F33" s="314" t="s">
        <v>185</v>
      </c>
      <c r="G33" s="313"/>
      <c r="H33" s="714"/>
      <c r="I33" s="714"/>
      <c r="J33" s="326"/>
      <c r="K33" s="312"/>
      <c r="L33" s="312"/>
      <c r="M33" s="337"/>
      <c r="N33" s="304"/>
      <c r="O33" s="304"/>
      <c r="P33" s="708" t="s">
        <v>68</v>
      </c>
      <c r="Q33" s="709"/>
      <c r="R33" s="709"/>
      <c r="S33" s="330"/>
    </row>
    <row r="34" spans="1:19" s="70" customFormat="1" ht="9" customHeight="1" x14ac:dyDescent="0.2">
      <c r="A34" s="774"/>
      <c r="B34" s="803"/>
      <c r="C34" s="776"/>
      <c r="D34" s="755"/>
      <c r="E34" s="345"/>
      <c r="F34" s="755"/>
      <c r="G34" s="341"/>
      <c r="H34" s="340"/>
      <c r="I34" s="340"/>
      <c r="J34" s="326"/>
      <c r="K34" s="312"/>
      <c r="L34" s="312"/>
      <c r="M34" s="337"/>
      <c r="N34" s="304"/>
      <c r="O34" s="304"/>
      <c r="P34" s="821" t="s">
        <v>291</v>
      </c>
      <c r="Q34" s="822"/>
      <c r="R34" s="822"/>
      <c r="S34" s="330"/>
    </row>
    <row r="35" spans="1:19" s="70" customFormat="1" ht="9" customHeight="1" thickBot="1" x14ac:dyDescent="0.25">
      <c r="A35" s="775"/>
      <c r="B35" s="804"/>
      <c r="C35" s="777"/>
      <c r="D35" s="756"/>
      <c r="E35" s="342"/>
      <c r="F35" s="756"/>
      <c r="G35" s="341"/>
      <c r="H35" s="340"/>
      <c r="I35" s="340"/>
      <c r="J35" s="348"/>
      <c r="K35" s="318"/>
      <c r="L35" s="318"/>
      <c r="M35" s="352"/>
      <c r="N35" s="304"/>
      <c r="O35" s="304"/>
      <c r="P35" s="338">
        <v>2</v>
      </c>
      <c r="Q35" s="692" t="s">
        <v>309</v>
      </c>
      <c r="R35" s="747"/>
      <c r="S35" s="330"/>
    </row>
    <row r="36" spans="1:19" s="70" customFormat="1" ht="9" customHeight="1" x14ac:dyDescent="0.2">
      <c r="A36" s="799" t="s">
        <v>384</v>
      </c>
      <c r="B36" s="788">
        <v>9</v>
      </c>
      <c r="C36" s="807">
        <v>4</v>
      </c>
      <c r="D36" s="357" t="s">
        <v>66</v>
      </c>
      <c r="E36" s="356" t="s">
        <v>74</v>
      </c>
      <c r="F36" s="355" t="s">
        <v>178</v>
      </c>
      <c r="G36" s="696" t="s">
        <v>66</v>
      </c>
      <c r="H36" s="697"/>
      <c r="I36" s="697"/>
      <c r="J36" s="354"/>
      <c r="K36" s="318"/>
      <c r="L36" s="318"/>
      <c r="M36" s="352"/>
      <c r="N36" s="304"/>
      <c r="O36" s="304"/>
      <c r="P36" s="353"/>
      <c r="Q36" s="714"/>
      <c r="R36" s="715"/>
      <c r="S36" s="330"/>
    </row>
    <row r="37" spans="1:19" s="70" customFormat="1" ht="9" customHeight="1" x14ac:dyDescent="0.2">
      <c r="A37" s="787"/>
      <c r="B37" s="789"/>
      <c r="C37" s="808"/>
      <c r="D37" s="351" t="s">
        <v>83</v>
      </c>
      <c r="E37" s="350" t="s">
        <v>85</v>
      </c>
      <c r="F37" s="349" t="s">
        <v>233</v>
      </c>
      <c r="G37" s="693" t="s">
        <v>83</v>
      </c>
      <c r="H37" s="694"/>
      <c r="I37" s="694"/>
      <c r="J37" s="326"/>
      <c r="K37" s="318"/>
      <c r="L37" s="318"/>
      <c r="M37" s="352"/>
      <c r="N37" s="346"/>
      <c r="O37" s="346"/>
      <c r="P37" s="344"/>
      <c r="Q37" s="304"/>
      <c r="R37" s="366"/>
      <c r="S37" s="330"/>
    </row>
    <row r="38" spans="1:19" s="70" customFormat="1" ht="9" customHeight="1" x14ac:dyDescent="0.2">
      <c r="A38" s="794" t="s">
        <v>62</v>
      </c>
      <c r="B38" s="796">
        <v>10</v>
      </c>
      <c r="C38" s="805" t="s">
        <v>292</v>
      </c>
      <c r="D38" s="365" t="s">
        <v>292</v>
      </c>
      <c r="E38" s="364" t="s">
        <v>62</v>
      </c>
      <c r="F38" s="363" t="s">
        <v>62</v>
      </c>
      <c r="G38" s="320">
        <v>1</v>
      </c>
      <c r="H38" s="692"/>
      <c r="I38" s="747"/>
      <c r="J38" s="348"/>
      <c r="K38" s="318"/>
      <c r="L38" s="318"/>
      <c r="M38" s="352"/>
      <c r="N38" s="346"/>
      <c r="O38" s="346"/>
      <c r="P38" s="344"/>
      <c r="Q38" s="304"/>
      <c r="R38" s="366"/>
      <c r="S38" s="330"/>
    </row>
    <row r="39" spans="1:19" s="70" customFormat="1" ht="9" customHeight="1" thickBot="1" x14ac:dyDescent="0.25">
      <c r="A39" s="795"/>
      <c r="B39" s="797"/>
      <c r="C39" s="806"/>
      <c r="D39" s="362" t="s">
        <v>292</v>
      </c>
      <c r="E39" s="361" t="s">
        <v>62</v>
      </c>
      <c r="F39" s="360" t="s">
        <v>62</v>
      </c>
      <c r="G39" s="347"/>
      <c r="H39" s="714"/>
      <c r="I39" s="715"/>
      <c r="J39" s="703" t="s">
        <v>66</v>
      </c>
      <c r="K39" s="704"/>
      <c r="L39" s="704"/>
      <c r="M39" s="337"/>
      <c r="N39" s="304"/>
      <c r="O39" s="304"/>
      <c r="P39" s="353"/>
      <c r="Q39" s="304"/>
      <c r="R39" s="366"/>
      <c r="S39" s="330"/>
    </row>
    <row r="40" spans="1:19" s="70" customFormat="1" ht="9" customHeight="1" x14ac:dyDescent="0.2">
      <c r="A40" s="774"/>
      <c r="B40" s="803"/>
      <c r="C40" s="776"/>
      <c r="D40" s="755"/>
      <c r="E40" s="345"/>
      <c r="F40" s="755"/>
      <c r="G40" s="341"/>
      <c r="H40" s="340"/>
      <c r="I40" s="339"/>
      <c r="J40" s="700" t="s">
        <v>83</v>
      </c>
      <c r="K40" s="701"/>
      <c r="L40" s="701"/>
      <c r="M40" s="337"/>
      <c r="N40" s="304"/>
      <c r="O40" s="304"/>
      <c r="P40" s="353"/>
      <c r="Q40" s="304"/>
      <c r="R40" s="366"/>
      <c r="S40" s="330"/>
    </row>
    <row r="41" spans="1:19" s="70" customFormat="1" ht="9" customHeight="1" thickBot="1" x14ac:dyDescent="0.25">
      <c r="A41" s="775"/>
      <c r="B41" s="804"/>
      <c r="C41" s="777"/>
      <c r="D41" s="756"/>
      <c r="E41" s="342"/>
      <c r="F41" s="756"/>
      <c r="G41" s="341"/>
      <c r="H41" s="340"/>
      <c r="I41" s="339"/>
      <c r="J41" s="338">
        <v>1</v>
      </c>
      <c r="K41" s="746" t="s">
        <v>412</v>
      </c>
      <c r="L41" s="746"/>
      <c r="M41" s="344"/>
      <c r="N41" s="304"/>
      <c r="O41" s="304"/>
      <c r="P41" s="353"/>
      <c r="Q41" s="304"/>
      <c r="R41" s="366"/>
      <c r="S41" s="330"/>
    </row>
    <row r="42" spans="1:19" s="70" customFormat="1" ht="9" customHeight="1" x14ac:dyDescent="0.2">
      <c r="A42" s="786" t="s">
        <v>62</v>
      </c>
      <c r="B42" s="788">
        <v>11</v>
      </c>
      <c r="C42" s="790" t="s">
        <v>364</v>
      </c>
      <c r="D42" s="357" t="s">
        <v>292</v>
      </c>
      <c r="E42" s="356" t="s">
        <v>62</v>
      </c>
      <c r="F42" s="355" t="s">
        <v>62</v>
      </c>
      <c r="G42" s="696" t="s">
        <v>123</v>
      </c>
      <c r="H42" s="697"/>
      <c r="I42" s="698"/>
      <c r="J42" s="326"/>
      <c r="K42" s="714"/>
      <c r="L42" s="715"/>
      <c r="M42" s="344"/>
      <c r="N42" s="304"/>
      <c r="O42" s="304"/>
      <c r="P42" s="353"/>
      <c r="Q42" s="304"/>
      <c r="R42" s="366"/>
      <c r="S42" s="330"/>
    </row>
    <row r="43" spans="1:19" s="70" customFormat="1" ht="9" customHeight="1" x14ac:dyDescent="0.2">
      <c r="A43" s="787"/>
      <c r="B43" s="789"/>
      <c r="C43" s="791"/>
      <c r="D43" s="351" t="s">
        <v>292</v>
      </c>
      <c r="E43" s="350" t="s">
        <v>62</v>
      </c>
      <c r="F43" s="349" t="s">
        <v>62</v>
      </c>
      <c r="G43" s="693" t="s">
        <v>317</v>
      </c>
      <c r="H43" s="694"/>
      <c r="I43" s="695"/>
      <c r="J43" s="326"/>
      <c r="K43" s="318"/>
      <c r="L43" s="318"/>
      <c r="M43" s="353"/>
      <c r="N43" s="304"/>
      <c r="O43" s="304"/>
      <c r="P43" s="353"/>
      <c r="Q43" s="304"/>
      <c r="R43" s="366"/>
      <c r="S43" s="358"/>
    </row>
    <row r="44" spans="1:19" s="70" customFormat="1" ht="9" customHeight="1" x14ac:dyDescent="0.2">
      <c r="A44" s="794" t="s">
        <v>62</v>
      </c>
      <c r="B44" s="796">
        <v>12</v>
      </c>
      <c r="C44" s="805">
        <v>9</v>
      </c>
      <c r="D44" s="323" t="s">
        <v>123</v>
      </c>
      <c r="E44" s="322" t="s">
        <v>137</v>
      </c>
      <c r="F44" s="321" t="s">
        <v>178</v>
      </c>
      <c r="G44" s="320">
        <v>2</v>
      </c>
      <c r="H44" s="692"/>
      <c r="I44" s="692"/>
      <c r="J44" s="348"/>
      <c r="K44" s="318"/>
      <c r="L44" s="318"/>
      <c r="M44" s="353"/>
      <c r="N44" s="304"/>
      <c r="O44" s="304"/>
      <c r="P44" s="353"/>
      <c r="Q44" s="304"/>
      <c r="R44" s="366"/>
      <c r="S44" s="359"/>
    </row>
    <row r="45" spans="1:19" s="70" customFormat="1" ht="9" customHeight="1" thickBot="1" x14ac:dyDescent="0.25">
      <c r="A45" s="795"/>
      <c r="B45" s="797"/>
      <c r="C45" s="806"/>
      <c r="D45" s="316" t="s">
        <v>317</v>
      </c>
      <c r="E45" s="315" t="s">
        <v>137</v>
      </c>
      <c r="F45" s="314" t="s">
        <v>178</v>
      </c>
      <c r="G45" s="313"/>
      <c r="H45" s="714"/>
      <c r="I45" s="714"/>
      <c r="J45" s="326"/>
      <c r="K45" s="318"/>
      <c r="L45" s="318"/>
      <c r="M45" s="708" t="s">
        <v>68</v>
      </c>
      <c r="N45" s="709"/>
      <c r="O45" s="709"/>
      <c r="P45" s="353"/>
      <c r="Q45" s="304"/>
      <c r="R45" s="366"/>
      <c r="S45" s="359"/>
    </row>
    <row r="46" spans="1:19" s="70" customFormat="1" ht="9" customHeight="1" x14ac:dyDescent="0.2">
      <c r="A46" s="774"/>
      <c r="B46" s="803"/>
      <c r="C46" s="776"/>
      <c r="D46" s="755"/>
      <c r="E46" s="345"/>
      <c r="F46" s="755"/>
      <c r="G46" s="341"/>
      <c r="H46" s="340"/>
      <c r="I46" s="340"/>
      <c r="J46" s="326"/>
      <c r="K46" s="318"/>
      <c r="L46" s="318"/>
      <c r="M46" s="825" t="s">
        <v>291</v>
      </c>
      <c r="N46" s="826"/>
      <c r="O46" s="826"/>
      <c r="P46" s="353"/>
      <c r="Q46" s="346"/>
      <c r="R46" s="368"/>
      <c r="S46" s="359"/>
    </row>
    <row r="47" spans="1:19" s="70" customFormat="1" ht="9" customHeight="1" thickBot="1" x14ac:dyDescent="0.25">
      <c r="A47" s="775"/>
      <c r="B47" s="804"/>
      <c r="C47" s="777"/>
      <c r="D47" s="756"/>
      <c r="E47" s="342"/>
      <c r="F47" s="756"/>
      <c r="G47" s="341"/>
      <c r="H47" s="340"/>
      <c r="I47" s="340"/>
      <c r="J47" s="348"/>
      <c r="K47" s="318"/>
      <c r="L47" s="318"/>
      <c r="M47" s="338">
        <v>2</v>
      </c>
      <c r="N47" s="692" t="s">
        <v>415</v>
      </c>
      <c r="O47" s="692"/>
      <c r="P47" s="337"/>
      <c r="Q47" s="346"/>
      <c r="R47" s="368"/>
      <c r="S47" s="358"/>
    </row>
    <row r="48" spans="1:19" s="70" customFormat="1" ht="9" customHeight="1" x14ac:dyDescent="0.2">
      <c r="A48" s="786" t="s">
        <v>62</v>
      </c>
      <c r="B48" s="788">
        <v>13</v>
      </c>
      <c r="C48" s="790">
        <v>19</v>
      </c>
      <c r="D48" s="357" t="s">
        <v>125</v>
      </c>
      <c r="E48" s="356" t="s">
        <v>139</v>
      </c>
      <c r="F48" s="355" t="s">
        <v>178</v>
      </c>
      <c r="G48" s="696" t="s">
        <v>125</v>
      </c>
      <c r="H48" s="697"/>
      <c r="I48" s="697"/>
      <c r="J48" s="354"/>
      <c r="K48" s="318"/>
      <c r="L48" s="318"/>
      <c r="M48" s="353"/>
      <c r="N48" s="714"/>
      <c r="O48" s="714"/>
      <c r="P48" s="352"/>
      <c r="Q48" s="304"/>
      <c r="R48" s="366"/>
      <c r="S48" s="330"/>
    </row>
    <row r="49" spans="1:19" s="70" customFormat="1" ht="9" customHeight="1" x14ac:dyDescent="0.2">
      <c r="A49" s="787"/>
      <c r="B49" s="789"/>
      <c r="C49" s="791"/>
      <c r="D49" s="351" t="s">
        <v>281</v>
      </c>
      <c r="E49" s="350" t="s">
        <v>280</v>
      </c>
      <c r="F49" s="349" t="s">
        <v>178</v>
      </c>
      <c r="G49" s="693" t="s">
        <v>281</v>
      </c>
      <c r="H49" s="694"/>
      <c r="I49" s="694"/>
      <c r="J49" s="326"/>
      <c r="K49" s="312"/>
      <c r="L49" s="312"/>
      <c r="M49" s="344"/>
      <c r="N49" s="304"/>
      <c r="O49" s="304"/>
      <c r="P49" s="352"/>
      <c r="Q49" s="304"/>
      <c r="R49" s="366"/>
      <c r="S49" s="330"/>
    </row>
    <row r="50" spans="1:19" s="70" customFormat="1" ht="9" customHeight="1" x14ac:dyDescent="0.2">
      <c r="A50" s="794" t="s">
        <v>62</v>
      </c>
      <c r="B50" s="796">
        <v>14</v>
      </c>
      <c r="C50" s="805" t="s">
        <v>364</v>
      </c>
      <c r="D50" s="323" t="s">
        <v>292</v>
      </c>
      <c r="E50" s="322" t="s">
        <v>62</v>
      </c>
      <c r="F50" s="321" t="s">
        <v>62</v>
      </c>
      <c r="G50" s="320">
        <v>1</v>
      </c>
      <c r="H50" s="692"/>
      <c r="I50" s="747"/>
      <c r="J50" s="348"/>
      <c r="K50" s="312"/>
      <c r="L50" s="312"/>
      <c r="M50" s="344"/>
      <c r="N50" s="304"/>
      <c r="O50" s="304"/>
      <c r="P50" s="352"/>
      <c r="Q50" s="304"/>
      <c r="R50" s="366"/>
      <c r="S50" s="330"/>
    </row>
    <row r="51" spans="1:19" s="70" customFormat="1" ht="9" customHeight="1" thickBot="1" x14ac:dyDescent="0.25">
      <c r="A51" s="795"/>
      <c r="B51" s="797"/>
      <c r="C51" s="806"/>
      <c r="D51" s="316" t="s">
        <v>292</v>
      </c>
      <c r="E51" s="315" t="s">
        <v>62</v>
      </c>
      <c r="F51" s="314" t="s">
        <v>62</v>
      </c>
      <c r="G51" s="347"/>
      <c r="H51" s="714"/>
      <c r="I51" s="715"/>
      <c r="J51" s="703" t="s">
        <v>68</v>
      </c>
      <c r="K51" s="704"/>
      <c r="L51" s="704"/>
      <c r="M51" s="344"/>
      <c r="N51" s="304"/>
      <c r="O51" s="304"/>
      <c r="P51" s="352"/>
      <c r="Q51" s="304"/>
      <c r="R51" s="366"/>
      <c r="S51" s="330"/>
    </row>
    <row r="52" spans="1:19" s="70" customFormat="1" ht="9" customHeight="1" x14ac:dyDescent="0.2">
      <c r="A52" s="774"/>
      <c r="B52" s="803"/>
      <c r="C52" s="776"/>
      <c r="D52" s="755"/>
      <c r="E52" s="345"/>
      <c r="F52" s="755"/>
      <c r="G52" s="341"/>
      <c r="H52" s="340"/>
      <c r="I52" s="339"/>
      <c r="J52" s="700" t="s">
        <v>291</v>
      </c>
      <c r="K52" s="701"/>
      <c r="L52" s="702"/>
      <c r="M52" s="344"/>
      <c r="N52" s="304"/>
      <c r="O52" s="304"/>
      <c r="P52" s="352"/>
      <c r="Q52" s="304"/>
      <c r="R52" s="366"/>
      <c r="S52" s="330"/>
    </row>
    <row r="53" spans="1:19" s="70" customFormat="1" ht="9" customHeight="1" thickBot="1" x14ac:dyDescent="0.25">
      <c r="A53" s="775"/>
      <c r="B53" s="804"/>
      <c r="C53" s="777"/>
      <c r="D53" s="756"/>
      <c r="E53" s="342"/>
      <c r="F53" s="756"/>
      <c r="G53" s="341"/>
      <c r="H53" s="340"/>
      <c r="I53" s="339"/>
      <c r="J53" s="338">
        <v>2</v>
      </c>
      <c r="K53" s="725" t="s">
        <v>146</v>
      </c>
      <c r="L53" s="725"/>
      <c r="M53" s="337"/>
      <c r="N53" s="346"/>
      <c r="O53" s="346"/>
      <c r="P53" s="337"/>
      <c r="Q53" s="304"/>
      <c r="R53" s="366"/>
      <c r="S53" s="330"/>
    </row>
    <row r="54" spans="1:19" s="70" customFormat="1" ht="9" customHeight="1" x14ac:dyDescent="0.2">
      <c r="A54" s="786" t="s">
        <v>62</v>
      </c>
      <c r="B54" s="788">
        <v>15</v>
      </c>
      <c r="C54" s="790" t="s">
        <v>292</v>
      </c>
      <c r="D54" s="336" t="s">
        <v>292</v>
      </c>
      <c r="E54" s="335" t="s">
        <v>62</v>
      </c>
      <c r="F54" s="334" t="s">
        <v>62</v>
      </c>
      <c r="G54" s="696" t="s">
        <v>68</v>
      </c>
      <c r="H54" s="697"/>
      <c r="I54" s="698"/>
      <c r="J54" s="326"/>
      <c r="K54" s="714"/>
      <c r="L54" s="714"/>
      <c r="M54" s="337"/>
      <c r="N54" s="346"/>
      <c r="O54" s="346"/>
      <c r="P54" s="337"/>
      <c r="Q54" s="304"/>
      <c r="R54" s="366"/>
      <c r="S54" s="330"/>
    </row>
    <row r="55" spans="1:19" s="70" customFormat="1" ht="9" customHeight="1" x14ac:dyDescent="0.2">
      <c r="A55" s="787"/>
      <c r="B55" s="789"/>
      <c r="C55" s="791"/>
      <c r="D55" s="329" t="s">
        <v>292</v>
      </c>
      <c r="E55" s="328" t="s">
        <v>62</v>
      </c>
      <c r="F55" s="327" t="s">
        <v>62</v>
      </c>
      <c r="G55" s="693" t="s">
        <v>291</v>
      </c>
      <c r="H55" s="694"/>
      <c r="I55" s="695"/>
      <c r="J55" s="326"/>
      <c r="K55" s="318"/>
      <c r="L55" s="318"/>
      <c r="M55" s="352"/>
      <c r="N55" s="304"/>
      <c r="O55" s="304"/>
      <c r="P55" s="352"/>
      <c r="Q55" s="304"/>
      <c r="R55" s="366"/>
      <c r="S55" s="330"/>
    </row>
    <row r="56" spans="1:19" s="70" customFormat="1" ht="9" customHeight="1" x14ac:dyDescent="0.2">
      <c r="A56" s="798" t="s">
        <v>366</v>
      </c>
      <c r="B56" s="796">
        <v>16</v>
      </c>
      <c r="C56" s="807">
        <v>5</v>
      </c>
      <c r="D56" s="323" t="s">
        <v>68</v>
      </c>
      <c r="E56" s="322" t="s">
        <v>76</v>
      </c>
      <c r="F56" s="321" t="s">
        <v>178</v>
      </c>
      <c r="G56" s="320">
        <v>2</v>
      </c>
      <c r="H56" s="692"/>
      <c r="I56" s="692"/>
      <c r="J56" s="319"/>
      <c r="K56" s="318"/>
      <c r="L56" s="318"/>
      <c r="M56" s="352"/>
      <c r="N56" s="304"/>
      <c r="O56" s="304"/>
      <c r="P56" s="352"/>
      <c r="Q56" s="304"/>
      <c r="R56" s="366"/>
      <c r="S56" s="330"/>
    </row>
    <row r="57" spans="1:19" s="70" customFormat="1" ht="9" customHeight="1" thickBot="1" x14ac:dyDescent="0.25">
      <c r="A57" s="795"/>
      <c r="B57" s="797"/>
      <c r="C57" s="808"/>
      <c r="D57" s="316" t="s">
        <v>291</v>
      </c>
      <c r="E57" s="315" t="s">
        <v>290</v>
      </c>
      <c r="F57" s="314" t="s">
        <v>178</v>
      </c>
      <c r="G57" s="313"/>
      <c r="H57" s="714"/>
      <c r="I57" s="714"/>
      <c r="J57" s="303"/>
      <c r="K57" s="312"/>
      <c r="L57" s="312"/>
      <c r="M57" s="337"/>
      <c r="N57" s="304"/>
      <c r="O57" s="304"/>
      <c r="P57" s="352"/>
      <c r="Q57" s="709" t="s">
        <v>406</v>
      </c>
      <c r="R57" s="830"/>
      <c r="S57" s="358"/>
    </row>
    <row r="58" spans="1:19" s="70" customFormat="1" ht="9" customHeight="1" x14ac:dyDescent="0.2">
      <c r="A58" s="379"/>
      <c r="B58" s="378"/>
      <c r="C58" s="377"/>
      <c r="D58" s="356"/>
      <c r="E58" s="356"/>
      <c r="F58" s="356"/>
      <c r="G58" s="347"/>
      <c r="H58" s="340"/>
      <c r="I58" s="340"/>
      <c r="J58" s="303"/>
      <c r="K58" s="312"/>
      <c r="L58" s="312"/>
      <c r="M58" s="337"/>
      <c r="N58" s="304"/>
      <c r="O58" s="304"/>
      <c r="P58" s="352"/>
      <c r="Q58" s="822" t="s">
        <v>405</v>
      </c>
      <c r="R58" s="823"/>
      <c r="S58" s="358"/>
    </row>
    <row r="59" spans="1:19" s="70" customFormat="1" ht="9" customHeight="1" thickBot="1" x14ac:dyDescent="0.25">
      <c r="A59" s="376"/>
      <c r="B59" s="375"/>
      <c r="C59" s="374"/>
      <c r="D59" s="315"/>
      <c r="E59" s="315"/>
      <c r="F59" s="315"/>
      <c r="G59" s="347"/>
      <c r="H59" s="340"/>
      <c r="I59" s="340"/>
      <c r="J59" s="303"/>
      <c r="K59" s="312"/>
      <c r="L59" s="312"/>
      <c r="M59" s="337"/>
      <c r="N59" s="304"/>
      <c r="O59" s="304"/>
      <c r="P59" s="373">
        <v>2</v>
      </c>
      <c r="Q59" s="692" t="s">
        <v>414</v>
      </c>
      <c r="R59" s="747"/>
      <c r="S59" s="358"/>
    </row>
    <row r="60" spans="1:19" s="174" customFormat="1" ht="9" customHeight="1" x14ac:dyDescent="0.2">
      <c r="A60" s="799" t="s">
        <v>374</v>
      </c>
      <c r="B60" s="788">
        <v>17</v>
      </c>
      <c r="C60" s="807">
        <v>7</v>
      </c>
      <c r="D60" s="357" t="s">
        <v>121</v>
      </c>
      <c r="E60" s="356" t="s">
        <v>137</v>
      </c>
      <c r="F60" s="355" t="s">
        <v>178</v>
      </c>
      <c r="G60" s="696" t="s">
        <v>121</v>
      </c>
      <c r="H60" s="697"/>
      <c r="I60" s="697"/>
      <c r="J60" s="372"/>
      <c r="K60" s="371"/>
      <c r="L60" s="371"/>
      <c r="M60" s="370"/>
      <c r="N60" s="370"/>
      <c r="O60" s="370"/>
      <c r="P60" s="369"/>
      <c r="Q60" s="714"/>
      <c r="R60" s="715"/>
    </row>
    <row r="61" spans="1:19" s="70" customFormat="1" ht="9" customHeight="1" x14ac:dyDescent="0.2">
      <c r="A61" s="787"/>
      <c r="B61" s="789"/>
      <c r="C61" s="808"/>
      <c r="D61" s="351" t="s">
        <v>318</v>
      </c>
      <c r="E61" s="350" t="s">
        <v>80</v>
      </c>
      <c r="F61" s="349" t="s">
        <v>178</v>
      </c>
      <c r="G61" s="693" t="s">
        <v>318</v>
      </c>
      <c r="H61" s="694"/>
      <c r="I61" s="694"/>
      <c r="J61" s="326"/>
      <c r="K61" s="318"/>
      <c r="L61" s="318"/>
      <c r="M61" s="352"/>
      <c r="N61" s="304"/>
      <c r="O61" s="304"/>
      <c r="P61" s="352"/>
      <c r="Q61" s="304"/>
      <c r="R61" s="366"/>
      <c r="S61" s="330"/>
    </row>
    <row r="62" spans="1:19" s="70" customFormat="1" ht="9" customHeight="1" x14ac:dyDescent="0.2">
      <c r="A62" s="794" t="s">
        <v>62</v>
      </c>
      <c r="B62" s="796">
        <v>18</v>
      </c>
      <c r="C62" s="805" t="s">
        <v>292</v>
      </c>
      <c r="D62" s="365" t="s">
        <v>292</v>
      </c>
      <c r="E62" s="364" t="s">
        <v>62</v>
      </c>
      <c r="F62" s="363" t="s">
        <v>62</v>
      </c>
      <c r="G62" s="320">
        <v>1</v>
      </c>
      <c r="H62" s="692"/>
      <c r="I62" s="747"/>
      <c r="J62" s="348"/>
      <c r="K62" s="318"/>
      <c r="L62" s="318"/>
      <c r="M62" s="352"/>
      <c r="N62" s="304"/>
      <c r="O62" s="304"/>
      <c r="P62" s="352"/>
      <c r="Q62" s="304"/>
      <c r="R62" s="366"/>
      <c r="S62" s="330"/>
    </row>
    <row r="63" spans="1:19" s="70" customFormat="1" ht="9" customHeight="1" thickBot="1" x14ac:dyDescent="0.25">
      <c r="A63" s="795"/>
      <c r="B63" s="797"/>
      <c r="C63" s="806"/>
      <c r="D63" s="362" t="s">
        <v>292</v>
      </c>
      <c r="E63" s="361" t="s">
        <v>62</v>
      </c>
      <c r="F63" s="360" t="s">
        <v>62</v>
      </c>
      <c r="G63" s="347"/>
      <c r="H63" s="714"/>
      <c r="I63" s="715"/>
      <c r="J63" s="703" t="s">
        <v>121</v>
      </c>
      <c r="K63" s="704"/>
      <c r="L63" s="704"/>
      <c r="M63" s="337"/>
      <c r="N63" s="304"/>
      <c r="O63" s="304"/>
      <c r="P63" s="352"/>
      <c r="Q63" s="304"/>
      <c r="R63" s="366"/>
      <c r="S63" s="330"/>
    </row>
    <row r="64" spans="1:19" s="70" customFormat="1" ht="9" customHeight="1" x14ac:dyDescent="0.2">
      <c r="A64" s="774"/>
      <c r="B64" s="803"/>
      <c r="C64" s="776"/>
      <c r="D64" s="755"/>
      <c r="E64" s="345"/>
      <c r="F64" s="755"/>
      <c r="G64" s="341"/>
      <c r="H64" s="340"/>
      <c r="I64" s="339"/>
      <c r="J64" s="700" t="s">
        <v>318</v>
      </c>
      <c r="K64" s="701"/>
      <c r="L64" s="701"/>
      <c r="M64" s="337"/>
      <c r="N64" s="304"/>
      <c r="O64" s="304"/>
      <c r="P64" s="352"/>
      <c r="Q64" s="304"/>
      <c r="R64" s="366"/>
      <c r="S64" s="330"/>
    </row>
    <row r="65" spans="1:19" s="70" customFormat="1" ht="9" customHeight="1" thickBot="1" x14ac:dyDescent="0.25">
      <c r="A65" s="775"/>
      <c r="B65" s="804"/>
      <c r="C65" s="777"/>
      <c r="D65" s="756"/>
      <c r="E65" s="342"/>
      <c r="F65" s="756"/>
      <c r="G65" s="341"/>
      <c r="H65" s="340"/>
      <c r="I65" s="339"/>
      <c r="J65" s="338">
        <v>1</v>
      </c>
      <c r="K65" s="746" t="s">
        <v>146</v>
      </c>
      <c r="L65" s="746"/>
      <c r="M65" s="344"/>
      <c r="N65" s="304"/>
      <c r="O65" s="304"/>
      <c r="P65" s="352"/>
      <c r="Q65" s="304"/>
      <c r="R65" s="366"/>
      <c r="S65" s="330"/>
    </row>
    <row r="66" spans="1:19" s="70" customFormat="1" ht="9" customHeight="1" x14ac:dyDescent="0.2">
      <c r="A66" s="786" t="s">
        <v>62</v>
      </c>
      <c r="B66" s="788">
        <v>19</v>
      </c>
      <c r="C66" s="790" t="s">
        <v>364</v>
      </c>
      <c r="D66" s="357" t="s">
        <v>292</v>
      </c>
      <c r="E66" s="356" t="s">
        <v>62</v>
      </c>
      <c r="F66" s="355" t="s">
        <v>62</v>
      </c>
      <c r="G66" s="696" t="s">
        <v>109</v>
      </c>
      <c r="H66" s="697"/>
      <c r="I66" s="698"/>
      <c r="J66" s="326"/>
      <c r="K66" s="714"/>
      <c r="L66" s="715"/>
      <c r="M66" s="344"/>
      <c r="N66" s="304"/>
      <c r="O66" s="304"/>
      <c r="P66" s="352"/>
      <c r="Q66" s="304"/>
      <c r="R66" s="366"/>
      <c r="S66" s="330"/>
    </row>
    <row r="67" spans="1:19" s="70" customFormat="1" ht="9" customHeight="1" x14ac:dyDescent="0.2">
      <c r="A67" s="787"/>
      <c r="B67" s="789"/>
      <c r="C67" s="791"/>
      <c r="D67" s="351" t="s">
        <v>292</v>
      </c>
      <c r="E67" s="350" t="s">
        <v>62</v>
      </c>
      <c r="F67" s="349" t="s">
        <v>62</v>
      </c>
      <c r="G67" s="693" t="s">
        <v>316</v>
      </c>
      <c r="H67" s="694"/>
      <c r="I67" s="695"/>
      <c r="J67" s="326"/>
      <c r="K67" s="318"/>
      <c r="L67" s="318"/>
      <c r="M67" s="353"/>
      <c r="N67" s="304"/>
      <c r="O67" s="304"/>
      <c r="P67" s="352"/>
      <c r="Q67" s="304"/>
      <c r="R67" s="366"/>
      <c r="S67" s="330"/>
    </row>
    <row r="68" spans="1:19" s="70" customFormat="1" ht="9" customHeight="1" x14ac:dyDescent="0.2">
      <c r="A68" s="794" t="s">
        <v>62</v>
      </c>
      <c r="B68" s="796">
        <v>20</v>
      </c>
      <c r="C68" s="805">
        <v>18</v>
      </c>
      <c r="D68" s="323" t="s">
        <v>109</v>
      </c>
      <c r="E68" s="322" t="s">
        <v>380</v>
      </c>
      <c r="F68" s="321" t="s">
        <v>178</v>
      </c>
      <c r="G68" s="320">
        <v>2</v>
      </c>
      <c r="H68" s="692"/>
      <c r="I68" s="692"/>
      <c r="J68" s="348"/>
      <c r="K68" s="318"/>
      <c r="L68" s="318"/>
      <c r="M68" s="353"/>
      <c r="N68" s="824"/>
      <c r="O68" s="824"/>
      <c r="P68" s="352"/>
      <c r="Q68" s="304"/>
      <c r="R68" s="366"/>
      <c r="S68" s="330"/>
    </row>
    <row r="69" spans="1:19" s="70" customFormat="1" ht="9" customHeight="1" thickBot="1" x14ac:dyDescent="0.25">
      <c r="A69" s="795"/>
      <c r="B69" s="797"/>
      <c r="C69" s="806"/>
      <c r="D69" s="316" t="s">
        <v>316</v>
      </c>
      <c r="E69" s="315" t="s">
        <v>315</v>
      </c>
      <c r="F69" s="314" t="s">
        <v>178</v>
      </c>
      <c r="G69" s="313"/>
      <c r="H69" s="714"/>
      <c r="I69" s="714"/>
      <c r="J69" s="326"/>
      <c r="K69" s="318"/>
      <c r="L69" s="318"/>
      <c r="M69" s="708" t="s">
        <v>357</v>
      </c>
      <c r="N69" s="709"/>
      <c r="O69" s="709"/>
      <c r="P69" s="352"/>
      <c r="Q69" s="304"/>
      <c r="R69" s="366"/>
      <c r="S69" s="330"/>
    </row>
    <row r="70" spans="1:19" s="70" customFormat="1" ht="9" customHeight="1" x14ac:dyDescent="0.2">
      <c r="A70" s="774"/>
      <c r="B70" s="803"/>
      <c r="C70" s="776"/>
      <c r="D70" s="755"/>
      <c r="E70" s="345"/>
      <c r="F70" s="755"/>
      <c r="G70" s="341"/>
      <c r="H70" s="340"/>
      <c r="I70" s="340"/>
      <c r="J70" s="326"/>
      <c r="K70" s="318"/>
      <c r="L70" s="318"/>
      <c r="M70" s="825" t="s">
        <v>404</v>
      </c>
      <c r="N70" s="826"/>
      <c r="O70" s="826"/>
      <c r="P70" s="352"/>
      <c r="Q70" s="304"/>
      <c r="R70" s="366"/>
      <c r="S70" s="330"/>
    </row>
    <row r="71" spans="1:19" s="70" customFormat="1" ht="9" customHeight="1" thickBot="1" x14ac:dyDescent="0.25">
      <c r="A71" s="775"/>
      <c r="B71" s="804"/>
      <c r="C71" s="777"/>
      <c r="D71" s="756"/>
      <c r="E71" s="342"/>
      <c r="F71" s="756"/>
      <c r="G71" s="341"/>
      <c r="H71" s="340"/>
      <c r="I71" s="340"/>
      <c r="J71" s="348"/>
      <c r="K71" s="318"/>
      <c r="L71" s="318"/>
      <c r="M71" s="338">
        <v>2</v>
      </c>
      <c r="N71" s="692" t="s">
        <v>166</v>
      </c>
      <c r="O71" s="692"/>
      <c r="P71" s="344"/>
      <c r="Q71" s="304"/>
      <c r="R71" s="366"/>
      <c r="S71" s="330"/>
    </row>
    <row r="72" spans="1:19" s="70" customFormat="1" ht="9" customHeight="1" x14ac:dyDescent="0.2">
      <c r="A72" s="786" t="s">
        <v>62</v>
      </c>
      <c r="B72" s="788">
        <v>21</v>
      </c>
      <c r="C72" s="790">
        <v>14</v>
      </c>
      <c r="D72" s="357" t="s">
        <v>347</v>
      </c>
      <c r="E72" s="356" t="s">
        <v>376</v>
      </c>
      <c r="F72" s="355" t="s">
        <v>178</v>
      </c>
      <c r="G72" s="696" t="s">
        <v>347</v>
      </c>
      <c r="H72" s="697"/>
      <c r="I72" s="697"/>
      <c r="J72" s="354"/>
      <c r="K72" s="318"/>
      <c r="L72" s="318"/>
      <c r="M72" s="353"/>
      <c r="N72" s="714"/>
      <c r="O72" s="715"/>
      <c r="P72" s="353"/>
      <c r="Q72" s="304"/>
      <c r="R72" s="366"/>
      <c r="S72" s="330"/>
    </row>
    <row r="73" spans="1:19" s="70" customFormat="1" ht="9" customHeight="1" x14ac:dyDescent="0.2">
      <c r="A73" s="787"/>
      <c r="B73" s="789"/>
      <c r="C73" s="791"/>
      <c r="D73" s="351" t="s">
        <v>308</v>
      </c>
      <c r="E73" s="350" t="s">
        <v>165</v>
      </c>
      <c r="F73" s="349" t="s">
        <v>178</v>
      </c>
      <c r="G73" s="693" t="s">
        <v>308</v>
      </c>
      <c r="H73" s="694"/>
      <c r="I73" s="694"/>
      <c r="J73" s="326"/>
      <c r="K73" s="312"/>
      <c r="L73" s="312"/>
      <c r="M73" s="344"/>
      <c r="N73" s="304"/>
      <c r="O73" s="304"/>
      <c r="P73" s="353"/>
      <c r="Q73" s="304"/>
      <c r="R73" s="366"/>
      <c r="S73" s="330"/>
    </row>
    <row r="74" spans="1:19" s="70" customFormat="1" ht="9" customHeight="1" x14ac:dyDescent="0.2">
      <c r="A74" s="794" t="s">
        <v>62</v>
      </c>
      <c r="B74" s="796">
        <v>22</v>
      </c>
      <c r="C74" s="805">
        <v>16</v>
      </c>
      <c r="D74" s="323" t="s">
        <v>365</v>
      </c>
      <c r="E74" s="322" t="s">
        <v>81</v>
      </c>
      <c r="F74" s="321" t="s">
        <v>178</v>
      </c>
      <c r="G74" s="320">
        <v>1</v>
      </c>
      <c r="H74" s="692" t="s">
        <v>413</v>
      </c>
      <c r="I74" s="747"/>
      <c r="J74" s="348"/>
      <c r="K74" s="312"/>
      <c r="L74" s="312"/>
      <c r="M74" s="344"/>
      <c r="N74" s="304"/>
      <c r="O74" s="304"/>
      <c r="P74" s="353"/>
      <c r="Q74" s="304"/>
      <c r="R74" s="366"/>
      <c r="S74" s="330"/>
    </row>
    <row r="75" spans="1:19" s="70" customFormat="1" ht="9" customHeight="1" thickBot="1" x14ac:dyDescent="0.25">
      <c r="A75" s="795"/>
      <c r="B75" s="797"/>
      <c r="C75" s="806"/>
      <c r="D75" s="316" t="s">
        <v>286</v>
      </c>
      <c r="E75" s="315" t="s">
        <v>285</v>
      </c>
      <c r="F75" s="314" t="s">
        <v>178</v>
      </c>
      <c r="G75" s="347"/>
      <c r="H75" s="714"/>
      <c r="I75" s="715"/>
      <c r="J75" s="703" t="s">
        <v>357</v>
      </c>
      <c r="K75" s="704"/>
      <c r="L75" s="704"/>
      <c r="M75" s="344"/>
      <c r="N75" s="304"/>
      <c r="O75" s="304"/>
      <c r="P75" s="353"/>
      <c r="Q75" s="304"/>
      <c r="R75" s="366"/>
      <c r="S75" s="330"/>
    </row>
    <row r="76" spans="1:19" s="70" customFormat="1" ht="9" customHeight="1" x14ac:dyDescent="0.2">
      <c r="A76" s="774"/>
      <c r="B76" s="803"/>
      <c r="C76" s="776"/>
      <c r="D76" s="755"/>
      <c r="E76" s="345"/>
      <c r="F76" s="755"/>
      <c r="G76" s="341"/>
      <c r="H76" s="340"/>
      <c r="I76" s="339"/>
      <c r="J76" s="700" t="s">
        <v>404</v>
      </c>
      <c r="K76" s="701"/>
      <c r="L76" s="702"/>
      <c r="M76" s="344"/>
      <c r="N76" s="304"/>
      <c r="O76" s="304"/>
      <c r="P76" s="353"/>
      <c r="Q76" s="304"/>
      <c r="R76" s="366"/>
      <c r="S76" s="330"/>
    </row>
    <row r="77" spans="1:19" s="70" customFormat="1" ht="9" customHeight="1" thickBot="1" x14ac:dyDescent="0.25">
      <c r="A77" s="775"/>
      <c r="B77" s="804"/>
      <c r="C77" s="777"/>
      <c r="D77" s="756"/>
      <c r="E77" s="342"/>
      <c r="F77" s="756"/>
      <c r="G77" s="341"/>
      <c r="H77" s="340"/>
      <c r="I77" s="339"/>
      <c r="J77" s="338">
        <v>2</v>
      </c>
      <c r="K77" s="725" t="s">
        <v>412</v>
      </c>
      <c r="L77" s="725"/>
      <c r="M77" s="337"/>
      <c r="N77" s="304"/>
      <c r="O77" s="304"/>
      <c r="P77" s="353"/>
      <c r="Q77" s="346"/>
      <c r="R77" s="368"/>
      <c r="S77" s="330"/>
    </row>
    <row r="78" spans="1:19" s="70" customFormat="1" ht="9" customHeight="1" x14ac:dyDescent="0.2">
      <c r="A78" s="786" t="s">
        <v>62</v>
      </c>
      <c r="B78" s="788">
        <v>23</v>
      </c>
      <c r="C78" s="790" t="s">
        <v>292</v>
      </c>
      <c r="D78" s="336" t="s">
        <v>292</v>
      </c>
      <c r="E78" s="335" t="s">
        <v>62</v>
      </c>
      <c r="F78" s="334" t="s">
        <v>62</v>
      </c>
      <c r="G78" s="696" t="s">
        <v>357</v>
      </c>
      <c r="H78" s="697"/>
      <c r="I78" s="698"/>
      <c r="J78" s="326"/>
      <c r="K78" s="714"/>
      <c r="L78" s="714"/>
      <c r="M78" s="352"/>
      <c r="N78" s="304"/>
      <c r="O78" s="304"/>
      <c r="P78" s="353"/>
      <c r="Q78" s="346"/>
      <c r="R78" s="368"/>
      <c r="S78" s="330"/>
    </row>
    <row r="79" spans="1:19" s="70" customFormat="1" ht="9" customHeight="1" x14ac:dyDescent="0.2">
      <c r="A79" s="787"/>
      <c r="B79" s="789"/>
      <c r="C79" s="791"/>
      <c r="D79" s="329" t="s">
        <v>292</v>
      </c>
      <c r="E79" s="328" t="s">
        <v>62</v>
      </c>
      <c r="F79" s="327" t="s">
        <v>62</v>
      </c>
      <c r="G79" s="693" t="s">
        <v>404</v>
      </c>
      <c r="H79" s="694"/>
      <c r="I79" s="695"/>
      <c r="J79" s="326"/>
      <c r="K79" s="318"/>
      <c r="L79" s="367"/>
      <c r="M79" s="352"/>
      <c r="N79" s="304"/>
      <c r="O79" s="304"/>
      <c r="P79" s="353"/>
      <c r="Q79" s="304"/>
      <c r="R79" s="366"/>
      <c r="S79" s="330"/>
    </row>
    <row r="80" spans="1:19" s="70" customFormat="1" ht="9" customHeight="1" x14ac:dyDescent="0.2">
      <c r="A80" s="798" t="s">
        <v>368</v>
      </c>
      <c r="B80" s="796">
        <v>24</v>
      </c>
      <c r="C80" s="807">
        <v>3</v>
      </c>
      <c r="D80" s="323" t="s">
        <v>357</v>
      </c>
      <c r="E80" s="322" t="s">
        <v>78</v>
      </c>
      <c r="F80" s="321" t="s">
        <v>341</v>
      </c>
      <c r="G80" s="320">
        <v>2</v>
      </c>
      <c r="H80" s="692"/>
      <c r="I80" s="692"/>
      <c r="J80" s="348"/>
      <c r="K80" s="318"/>
      <c r="L80" s="318"/>
      <c r="M80" s="352"/>
      <c r="N80" s="304"/>
      <c r="O80" s="304"/>
      <c r="P80" s="353"/>
      <c r="Q80" s="304"/>
      <c r="R80" s="366"/>
      <c r="S80" s="330"/>
    </row>
    <row r="81" spans="1:19" s="70" customFormat="1" ht="9" customHeight="1" thickBot="1" x14ac:dyDescent="0.25">
      <c r="A81" s="795"/>
      <c r="B81" s="797"/>
      <c r="C81" s="808"/>
      <c r="D81" s="316" t="s">
        <v>404</v>
      </c>
      <c r="E81" s="315" t="s">
        <v>376</v>
      </c>
      <c r="F81" s="314" t="s">
        <v>341</v>
      </c>
      <c r="G81" s="313"/>
      <c r="H81" s="714"/>
      <c r="I81" s="714"/>
      <c r="J81" s="326"/>
      <c r="K81" s="312"/>
      <c r="L81" s="312"/>
      <c r="M81" s="337"/>
      <c r="N81" s="304"/>
      <c r="O81" s="304"/>
      <c r="P81" s="708" t="s">
        <v>406</v>
      </c>
      <c r="Q81" s="709"/>
      <c r="R81" s="830"/>
      <c r="S81" s="330"/>
    </row>
    <row r="82" spans="1:19" s="70" customFormat="1" ht="9" customHeight="1" x14ac:dyDescent="0.2">
      <c r="A82" s="774"/>
      <c r="B82" s="803"/>
      <c r="C82" s="776"/>
      <c r="D82" s="755"/>
      <c r="E82" s="345"/>
      <c r="F82" s="755"/>
      <c r="G82" s="341"/>
      <c r="H82" s="340"/>
      <c r="I82" s="340"/>
      <c r="J82" s="326"/>
      <c r="K82" s="312"/>
      <c r="L82" s="312"/>
      <c r="M82" s="337"/>
      <c r="N82" s="304"/>
      <c r="O82" s="304"/>
      <c r="P82" s="821" t="s">
        <v>405</v>
      </c>
      <c r="Q82" s="822"/>
      <c r="R82" s="823"/>
      <c r="S82" s="330"/>
    </row>
    <row r="83" spans="1:19" s="70" customFormat="1" ht="9" customHeight="1" thickBot="1" x14ac:dyDescent="0.25">
      <c r="A83" s="775"/>
      <c r="B83" s="804"/>
      <c r="C83" s="777"/>
      <c r="D83" s="756"/>
      <c r="E83" s="342"/>
      <c r="F83" s="756"/>
      <c r="G83" s="341"/>
      <c r="H83" s="340"/>
      <c r="I83" s="340"/>
      <c r="J83" s="348"/>
      <c r="K83" s="318"/>
      <c r="L83" s="318"/>
      <c r="M83" s="352"/>
      <c r="N83" s="304"/>
      <c r="O83" s="304"/>
      <c r="P83" s="338">
        <v>2</v>
      </c>
      <c r="Q83" s="692" t="s">
        <v>412</v>
      </c>
      <c r="R83" s="692"/>
      <c r="S83" s="330"/>
    </row>
    <row r="84" spans="1:19" s="70" customFormat="1" ht="9" customHeight="1" x14ac:dyDescent="0.2">
      <c r="A84" s="799" t="s">
        <v>377</v>
      </c>
      <c r="B84" s="788">
        <v>25</v>
      </c>
      <c r="C84" s="807">
        <v>8</v>
      </c>
      <c r="D84" s="357" t="s">
        <v>349</v>
      </c>
      <c r="E84" s="356" t="s">
        <v>295</v>
      </c>
      <c r="F84" s="355" t="s">
        <v>178</v>
      </c>
      <c r="G84" s="696" t="s">
        <v>349</v>
      </c>
      <c r="H84" s="697"/>
      <c r="I84" s="697"/>
      <c r="J84" s="354"/>
      <c r="K84" s="318"/>
      <c r="L84" s="318"/>
      <c r="M84" s="352"/>
      <c r="N84" s="304"/>
      <c r="O84" s="304"/>
      <c r="P84" s="353"/>
      <c r="Q84" s="714"/>
      <c r="R84" s="714"/>
      <c r="S84" s="330"/>
    </row>
    <row r="85" spans="1:19" s="70" customFormat="1" ht="9" customHeight="1" x14ac:dyDescent="0.2">
      <c r="A85" s="787"/>
      <c r="B85" s="789"/>
      <c r="C85" s="808"/>
      <c r="D85" s="351" t="s">
        <v>306</v>
      </c>
      <c r="E85" s="350" t="s">
        <v>305</v>
      </c>
      <c r="F85" s="349" t="s">
        <v>178</v>
      </c>
      <c r="G85" s="693" t="s">
        <v>306</v>
      </c>
      <c r="H85" s="694"/>
      <c r="I85" s="694"/>
      <c r="J85" s="326"/>
      <c r="K85" s="318"/>
      <c r="L85" s="318"/>
      <c r="M85" s="352"/>
      <c r="N85" s="346"/>
      <c r="O85" s="346"/>
      <c r="P85" s="344"/>
      <c r="Q85" s="304"/>
      <c r="R85" s="304"/>
      <c r="S85" s="330"/>
    </row>
    <row r="86" spans="1:19" s="70" customFormat="1" ht="9" customHeight="1" x14ac:dyDescent="0.2">
      <c r="A86" s="794" t="s">
        <v>62</v>
      </c>
      <c r="B86" s="796">
        <v>26</v>
      </c>
      <c r="C86" s="805" t="s">
        <v>292</v>
      </c>
      <c r="D86" s="365" t="s">
        <v>292</v>
      </c>
      <c r="E86" s="364" t="s">
        <v>62</v>
      </c>
      <c r="F86" s="363" t="s">
        <v>62</v>
      </c>
      <c r="G86" s="320">
        <v>1</v>
      </c>
      <c r="H86" s="692"/>
      <c r="I86" s="747"/>
      <c r="J86" s="348"/>
      <c r="K86" s="318"/>
      <c r="L86" s="318"/>
      <c r="M86" s="352"/>
      <c r="N86" s="346"/>
      <c r="O86" s="346"/>
      <c r="P86" s="344"/>
      <c r="Q86" s="304"/>
      <c r="R86" s="304"/>
      <c r="S86" s="330"/>
    </row>
    <row r="87" spans="1:19" s="70" customFormat="1" ht="9" customHeight="1" thickBot="1" x14ac:dyDescent="0.25">
      <c r="A87" s="795"/>
      <c r="B87" s="797"/>
      <c r="C87" s="806"/>
      <c r="D87" s="362" t="s">
        <v>292</v>
      </c>
      <c r="E87" s="361" t="s">
        <v>62</v>
      </c>
      <c r="F87" s="360" t="s">
        <v>62</v>
      </c>
      <c r="G87" s="347"/>
      <c r="H87" s="714"/>
      <c r="I87" s="715"/>
      <c r="J87" s="703" t="s">
        <v>349</v>
      </c>
      <c r="K87" s="704"/>
      <c r="L87" s="704"/>
      <c r="M87" s="337"/>
      <c r="N87" s="304"/>
      <c r="O87" s="304"/>
      <c r="P87" s="353"/>
      <c r="Q87" s="304"/>
      <c r="R87" s="304"/>
      <c r="S87" s="330"/>
    </row>
    <row r="88" spans="1:19" s="70" customFormat="1" ht="9" customHeight="1" x14ac:dyDescent="0.2">
      <c r="A88" s="774"/>
      <c r="B88" s="803"/>
      <c r="C88" s="776"/>
      <c r="D88" s="755"/>
      <c r="E88" s="345"/>
      <c r="F88" s="755"/>
      <c r="G88" s="341"/>
      <c r="H88" s="340"/>
      <c r="I88" s="339"/>
      <c r="J88" s="700" t="s">
        <v>306</v>
      </c>
      <c r="K88" s="701"/>
      <c r="L88" s="701"/>
      <c r="M88" s="337"/>
      <c r="N88" s="304"/>
      <c r="O88" s="304"/>
      <c r="P88" s="353"/>
      <c r="Q88" s="304"/>
      <c r="R88" s="304"/>
      <c r="S88" s="330"/>
    </row>
    <row r="89" spans="1:19" s="70" customFormat="1" ht="9" customHeight="1" thickBot="1" x14ac:dyDescent="0.25">
      <c r="A89" s="775"/>
      <c r="B89" s="804"/>
      <c r="C89" s="777"/>
      <c r="D89" s="756"/>
      <c r="E89" s="342"/>
      <c r="F89" s="756"/>
      <c r="G89" s="341"/>
      <c r="H89" s="340"/>
      <c r="I89" s="339"/>
      <c r="J89" s="338">
        <v>1</v>
      </c>
      <c r="K89" s="746" t="s">
        <v>299</v>
      </c>
      <c r="L89" s="746"/>
      <c r="M89" s="344"/>
      <c r="N89" s="304"/>
      <c r="O89" s="304"/>
      <c r="P89" s="353"/>
      <c r="Q89" s="304"/>
      <c r="R89" s="304"/>
      <c r="S89" s="330"/>
    </row>
    <row r="90" spans="1:19" s="70" customFormat="1" ht="9" customHeight="1" x14ac:dyDescent="0.2">
      <c r="A90" s="786" t="s">
        <v>62</v>
      </c>
      <c r="B90" s="788">
        <v>27</v>
      </c>
      <c r="C90" s="790" t="s">
        <v>364</v>
      </c>
      <c r="D90" s="357" t="s">
        <v>292</v>
      </c>
      <c r="E90" s="356" t="s">
        <v>62</v>
      </c>
      <c r="F90" s="355" t="s">
        <v>62</v>
      </c>
      <c r="G90" s="696" t="s">
        <v>386</v>
      </c>
      <c r="H90" s="697"/>
      <c r="I90" s="698"/>
      <c r="J90" s="326"/>
      <c r="K90" s="714"/>
      <c r="L90" s="715"/>
      <c r="M90" s="344"/>
      <c r="N90" s="304"/>
      <c r="O90" s="304"/>
      <c r="P90" s="353"/>
      <c r="Q90" s="304"/>
      <c r="R90" s="304"/>
      <c r="S90" s="330"/>
    </row>
    <row r="91" spans="1:19" s="70" customFormat="1" ht="9" customHeight="1" x14ac:dyDescent="0.2">
      <c r="A91" s="787"/>
      <c r="B91" s="789"/>
      <c r="C91" s="791"/>
      <c r="D91" s="351" t="s">
        <v>292</v>
      </c>
      <c r="E91" s="350" t="s">
        <v>62</v>
      </c>
      <c r="F91" s="349" t="s">
        <v>62</v>
      </c>
      <c r="G91" s="693" t="s">
        <v>284</v>
      </c>
      <c r="H91" s="694"/>
      <c r="I91" s="695"/>
      <c r="J91" s="326"/>
      <c r="K91" s="318"/>
      <c r="L91" s="318"/>
      <c r="M91" s="353"/>
      <c r="N91" s="304"/>
      <c r="O91" s="304"/>
      <c r="P91" s="353"/>
      <c r="Q91" s="304"/>
      <c r="R91" s="304"/>
      <c r="S91" s="358"/>
    </row>
    <row r="92" spans="1:19" s="70" customFormat="1" ht="9" customHeight="1" x14ac:dyDescent="0.2">
      <c r="A92" s="794" t="s">
        <v>62</v>
      </c>
      <c r="B92" s="796">
        <v>28</v>
      </c>
      <c r="C92" s="805">
        <v>17</v>
      </c>
      <c r="D92" s="323" t="s">
        <v>386</v>
      </c>
      <c r="E92" s="322" t="s">
        <v>93</v>
      </c>
      <c r="F92" s="321" t="s">
        <v>178</v>
      </c>
      <c r="G92" s="320">
        <v>2</v>
      </c>
      <c r="H92" s="692"/>
      <c r="I92" s="692"/>
      <c r="J92" s="348"/>
      <c r="K92" s="318"/>
      <c r="L92" s="318"/>
      <c r="M92" s="353"/>
      <c r="N92" s="304"/>
      <c r="O92" s="304"/>
      <c r="P92" s="353"/>
      <c r="Q92" s="304"/>
      <c r="R92" s="304"/>
      <c r="S92" s="359"/>
    </row>
    <row r="93" spans="1:19" s="70" customFormat="1" ht="9" customHeight="1" thickBot="1" x14ac:dyDescent="0.25">
      <c r="A93" s="795"/>
      <c r="B93" s="797"/>
      <c r="C93" s="806"/>
      <c r="D93" s="316" t="s">
        <v>284</v>
      </c>
      <c r="E93" s="315" t="s">
        <v>283</v>
      </c>
      <c r="F93" s="314" t="s">
        <v>178</v>
      </c>
      <c r="G93" s="313"/>
      <c r="H93" s="714"/>
      <c r="I93" s="714"/>
      <c r="J93" s="326"/>
      <c r="K93" s="318"/>
      <c r="L93" s="318"/>
      <c r="M93" s="708" t="s">
        <v>406</v>
      </c>
      <c r="N93" s="709"/>
      <c r="O93" s="709"/>
      <c r="P93" s="353"/>
      <c r="Q93" s="304"/>
      <c r="R93" s="304"/>
      <c r="S93" s="359"/>
    </row>
    <row r="94" spans="1:19" s="70" customFormat="1" ht="9" customHeight="1" x14ac:dyDescent="0.2">
      <c r="A94" s="774"/>
      <c r="B94" s="803"/>
      <c r="C94" s="776"/>
      <c r="D94" s="755"/>
      <c r="E94" s="345"/>
      <c r="F94" s="755"/>
      <c r="G94" s="341"/>
      <c r="H94" s="340"/>
      <c r="I94" s="340"/>
      <c r="J94" s="326"/>
      <c r="K94" s="318"/>
      <c r="L94" s="318"/>
      <c r="M94" s="825" t="s">
        <v>405</v>
      </c>
      <c r="N94" s="826"/>
      <c r="O94" s="826"/>
      <c r="P94" s="353"/>
      <c r="Q94" s="346"/>
      <c r="R94" s="346"/>
      <c r="S94" s="359"/>
    </row>
    <row r="95" spans="1:19" s="70" customFormat="1" ht="9" customHeight="1" thickBot="1" x14ac:dyDescent="0.25">
      <c r="A95" s="775"/>
      <c r="B95" s="804"/>
      <c r="C95" s="777"/>
      <c r="D95" s="756"/>
      <c r="E95" s="342"/>
      <c r="F95" s="756"/>
      <c r="G95" s="341"/>
      <c r="H95" s="340"/>
      <c r="I95" s="340"/>
      <c r="J95" s="348"/>
      <c r="K95" s="318"/>
      <c r="L95" s="318"/>
      <c r="M95" s="338">
        <v>2</v>
      </c>
      <c r="N95" s="692" t="s">
        <v>142</v>
      </c>
      <c r="O95" s="692"/>
      <c r="P95" s="337"/>
      <c r="Q95" s="346"/>
      <c r="R95" s="346"/>
      <c r="S95" s="358"/>
    </row>
    <row r="96" spans="1:19" s="70" customFormat="1" ht="9" customHeight="1" x14ac:dyDescent="0.2">
      <c r="A96" s="786" t="s">
        <v>62</v>
      </c>
      <c r="B96" s="788">
        <v>29</v>
      </c>
      <c r="C96" s="790">
        <v>10</v>
      </c>
      <c r="D96" s="357" t="s">
        <v>346</v>
      </c>
      <c r="E96" s="356" t="s">
        <v>81</v>
      </c>
      <c r="F96" s="355" t="s">
        <v>178</v>
      </c>
      <c r="G96" s="696" t="s">
        <v>348</v>
      </c>
      <c r="H96" s="697"/>
      <c r="I96" s="697"/>
      <c r="J96" s="354"/>
      <c r="K96" s="318"/>
      <c r="L96" s="318"/>
      <c r="M96" s="353"/>
      <c r="N96" s="714"/>
      <c r="O96" s="714"/>
      <c r="P96" s="352"/>
      <c r="Q96" s="304"/>
      <c r="R96" s="304"/>
      <c r="S96" s="330"/>
    </row>
    <row r="97" spans="1:19" s="70" customFormat="1" ht="9" customHeight="1" x14ac:dyDescent="0.2">
      <c r="A97" s="787"/>
      <c r="B97" s="789"/>
      <c r="C97" s="791"/>
      <c r="D97" s="351" t="s">
        <v>279</v>
      </c>
      <c r="E97" s="350" t="s">
        <v>139</v>
      </c>
      <c r="F97" s="349" t="s">
        <v>178</v>
      </c>
      <c r="G97" s="693" t="s">
        <v>307</v>
      </c>
      <c r="H97" s="694"/>
      <c r="I97" s="694"/>
      <c r="J97" s="326"/>
      <c r="K97" s="312"/>
      <c r="L97" s="312"/>
      <c r="M97" s="344"/>
      <c r="N97" s="304"/>
      <c r="O97" s="304"/>
      <c r="P97" s="217"/>
      <c r="Q97" s="343"/>
      <c r="R97" s="343"/>
      <c r="S97" s="330"/>
    </row>
    <row r="98" spans="1:19" s="70" customFormat="1" ht="9" customHeight="1" x14ac:dyDescent="0.2">
      <c r="A98" s="794" t="s">
        <v>62</v>
      </c>
      <c r="B98" s="796">
        <v>30</v>
      </c>
      <c r="C98" s="805">
        <v>13</v>
      </c>
      <c r="D98" s="323" t="s">
        <v>348</v>
      </c>
      <c r="E98" s="322" t="s">
        <v>85</v>
      </c>
      <c r="F98" s="321" t="s">
        <v>178</v>
      </c>
      <c r="G98" s="320">
        <v>2</v>
      </c>
      <c r="H98" s="692" t="s">
        <v>411</v>
      </c>
      <c r="I98" s="747"/>
      <c r="J98" s="348"/>
      <c r="K98" s="312"/>
      <c r="L98" s="312"/>
      <c r="M98" s="344"/>
      <c r="N98" s="304"/>
      <c r="O98" s="304"/>
      <c r="P98" s="217"/>
      <c r="S98" s="330"/>
    </row>
    <row r="99" spans="1:19" s="70" customFormat="1" ht="9" customHeight="1" thickBot="1" x14ac:dyDescent="0.25">
      <c r="A99" s="795"/>
      <c r="B99" s="797"/>
      <c r="C99" s="806"/>
      <c r="D99" s="316" t="s">
        <v>307</v>
      </c>
      <c r="E99" s="315" t="s">
        <v>80</v>
      </c>
      <c r="F99" s="314" t="s">
        <v>178</v>
      </c>
      <c r="G99" s="347"/>
      <c r="H99" s="714"/>
      <c r="I99" s="715"/>
      <c r="J99" s="703" t="s">
        <v>406</v>
      </c>
      <c r="K99" s="704"/>
      <c r="L99" s="704"/>
      <c r="M99" s="344"/>
      <c r="N99" s="346"/>
      <c r="O99" s="346"/>
      <c r="P99" s="333"/>
      <c r="Q99" s="343"/>
      <c r="R99" s="343"/>
      <c r="S99" s="330"/>
    </row>
    <row r="100" spans="1:19" s="70" customFormat="1" ht="9" customHeight="1" x14ac:dyDescent="0.2">
      <c r="A100" s="774"/>
      <c r="B100" s="803"/>
      <c r="C100" s="776"/>
      <c r="D100" s="755"/>
      <c r="E100" s="345"/>
      <c r="F100" s="755"/>
      <c r="G100" s="341"/>
      <c r="H100" s="340"/>
      <c r="I100" s="339"/>
      <c r="J100" s="700" t="s">
        <v>405</v>
      </c>
      <c r="K100" s="701"/>
      <c r="L100" s="702"/>
      <c r="M100" s="344"/>
      <c r="N100" s="343"/>
      <c r="O100" s="343"/>
      <c r="P100" s="217"/>
      <c r="Q100" s="595" t="s">
        <v>21</v>
      </c>
      <c r="R100" s="595"/>
      <c r="S100" s="330"/>
    </row>
    <row r="101" spans="1:19" s="70" customFormat="1" ht="9" customHeight="1" thickBot="1" x14ac:dyDescent="0.25">
      <c r="A101" s="775"/>
      <c r="B101" s="804"/>
      <c r="C101" s="777"/>
      <c r="D101" s="756"/>
      <c r="E101" s="342"/>
      <c r="F101" s="756"/>
      <c r="G101" s="341"/>
      <c r="H101" s="340"/>
      <c r="I101" s="339"/>
      <c r="J101" s="338">
        <v>2</v>
      </c>
      <c r="K101" s="725" t="s">
        <v>128</v>
      </c>
      <c r="L101" s="725"/>
      <c r="M101" s="337"/>
      <c r="N101" s="759" t="s">
        <v>70</v>
      </c>
      <c r="O101" s="759"/>
      <c r="P101" s="332"/>
      <c r="Q101" s="332"/>
      <c r="R101" s="331"/>
      <c r="S101" s="330"/>
    </row>
    <row r="102" spans="1:19" s="70" customFormat="1" ht="9" customHeight="1" x14ac:dyDescent="0.2">
      <c r="A102" s="786" t="s">
        <v>62</v>
      </c>
      <c r="B102" s="788">
        <v>31</v>
      </c>
      <c r="C102" s="790" t="s">
        <v>292</v>
      </c>
      <c r="D102" s="336" t="s">
        <v>292</v>
      </c>
      <c r="E102" s="335" t="s">
        <v>62</v>
      </c>
      <c r="F102" s="334" t="s">
        <v>62</v>
      </c>
      <c r="G102" s="696" t="s">
        <v>406</v>
      </c>
      <c r="H102" s="697"/>
      <c r="I102" s="698"/>
      <c r="J102" s="326"/>
      <c r="K102" s="714"/>
      <c r="L102" s="714"/>
      <c r="M102" s="333"/>
      <c r="N102" s="722" t="s">
        <v>407</v>
      </c>
      <c r="O102" s="722"/>
      <c r="P102" s="332"/>
      <c r="Q102" s="332"/>
      <c r="R102" s="331"/>
      <c r="S102" s="330"/>
    </row>
    <row r="103" spans="1:19" s="70" customFormat="1" ht="9" customHeight="1" x14ac:dyDescent="0.2">
      <c r="A103" s="787"/>
      <c r="B103" s="789"/>
      <c r="C103" s="791"/>
      <c r="D103" s="329" t="s">
        <v>292</v>
      </c>
      <c r="E103" s="328" t="s">
        <v>62</v>
      </c>
      <c r="F103" s="327" t="s">
        <v>62</v>
      </c>
      <c r="G103" s="693" t="s">
        <v>405</v>
      </c>
      <c r="H103" s="694"/>
      <c r="I103" s="695"/>
      <c r="J103" s="326"/>
      <c r="K103" s="318"/>
      <c r="L103" s="311"/>
      <c r="N103" s="325"/>
      <c r="O103" s="324"/>
      <c r="P103" s="829" t="s">
        <v>70</v>
      </c>
      <c r="Q103" s="759"/>
      <c r="R103" s="759"/>
    </row>
    <row r="104" spans="1:19" s="70" customFormat="1" ht="9" customHeight="1" x14ac:dyDescent="0.2">
      <c r="A104" s="794" t="s">
        <v>363</v>
      </c>
      <c r="B104" s="796">
        <v>32</v>
      </c>
      <c r="C104" s="807">
        <v>2</v>
      </c>
      <c r="D104" s="323" t="s">
        <v>406</v>
      </c>
      <c r="E104" s="322" t="s">
        <v>84</v>
      </c>
      <c r="F104" s="321" t="s">
        <v>185</v>
      </c>
      <c r="G104" s="320">
        <v>2</v>
      </c>
      <c r="H104" s="692"/>
      <c r="I104" s="692"/>
      <c r="J104" s="319"/>
      <c r="K104" s="318"/>
      <c r="L104" s="311"/>
      <c r="N104" s="212"/>
      <c r="O104" s="317"/>
      <c r="P104" s="712" t="s">
        <v>407</v>
      </c>
      <c r="Q104" s="713"/>
      <c r="R104" s="713"/>
    </row>
    <row r="105" spans="1:19" s="70" customFormat="1" ht="9" customHeight="1" thickBot="1" x14ac:dyDescent="0.25">
      <c r="A105" s="795"/>
      <c r="B105" s="797"/>
      <c r="C105" s="808"/>
      <c r="D105" s="316" t="s">
        <v>405</v>
      </c>
      <c r="E105" s="315" t="s">
        <v>410</v>
      </c>
      <c r="F105" s="314" t="s">
        <v>185</v>
      </c>
      <c r="G105" s="313"/>
      <c r="H105" s="714"/>
      <c r="I105" s="714"/>
      <c r="J105" s="303"/>
      <c r="K105" s="312"/>
      <c r="L105" s="311"/>
      <c r="N105" s="759" t="s">
        <v>357</v>
      </c>
      <c r="O105" s="828"/>
      <c r="P105" s="310">
        <v>1</v>
      </c>
      <c r="Q105" s="724" t="s">
        <v>409</v>
      </c>
      <c r="R105" s="724"/>
    </row>
    <row r="106" spans="1:19" ht="9" customHeight="1" x14ac:dyDescent="0.2">
      <c r="D106" s="309"/>
      <c r="E106" s="303"/>
      <c r="F106" s="303"/>
      <c r="G106" s="304"/>
      <c r="H106" s="304"/>
      <c r="I106" s="304"/>
      <c r="J106" s="303"/>
      <c r="K106" s="308"/>
      <c r="L106" s="307"/>
      <c r="M106" s="150"/>
      <c r="N106" s="722" t="s">
        <v>404</v>
      </c>
      <c r="O106" s="723"/>
      <c r="P106" s="297"/>
      <c r="Q106" s="714"/>
      <c r="R106" s="714"/>
    </row>
    <row r="107" spans="1:19" ht="9" customHeight="1" x14ac:dyDescent="0.2">
      <c r="A107" s="162"/>
      <c r="B107" s="162"/>
      <c r="C107" s="67"/>
      <c r="D107" s="306"/>
      <c r="E107" s="306"/>
      <c r="F107" s="306"/>
      <c r="G107" s="305"/>
      <c r="H107" s="304"/>
      <c r="I107" s="304"/>
      <c r="J107" s="303"/>
      <c r="K107" s="302"/>
      <c r="L107" s="301"/>
      <c r="M107" s="162"/>
      <c r="N107" s="150"/>
      <c r="O107" s="150"/>
      <c r="P107" s="150"/>
      <c r="Q107" s="162"/>
      <c r="R107" s="150"/>
    </row>
    <row r="108" spans="1:19" ht="9" customHeight="1" x14ac:dyDescent="0.25">
      <c r="A108" s="162"/>
      <c r="B108" s="162"/>
      <c r="C108" s="67"/>
      <c r="D108" s="300"/>
      <c r="E108" s="300"/>
      <c r="F108" s="300"/>
      <c r="G108" s="299"/>
      <c r="H108" s="299"/>
      <c r="I108" s="299"/>
      <c r="J108" s="222"/>
      <c r="K108" s="298"/>
      <c r="L108" s="162"/>
      <c r="M108" s="162"/>
      <c r="N108" s="211"/>
      <c r="O108" s="297"/>
      <c r="P108" s="297"/>
      <c r="Q108" s="297"/>
      <c r="R108" s="220"/>
    </row>
    <row r="109" spans="1:19" s="294" customFormat="1" ht="15" customHeight="1" x14ac:dyDescent="0.25">
      <c r="A109" s="128" t="s">
        <v>8</v>
      </c>
      <c r="B109" s="523" t="s">
        <v>360</v>
      </c>
      <c r="C109" s="523"/>
      <c r="D109" s="523"/>
      <c r="E109" s="454" t="s">
        <v>14</v>
      </c>
      <c r="F109" s="453"/>
      <c r="G109" s="296" t="s">
        <v>8</v>
      </c>
      <c r="H109" s="757" t="s">
        <v>359</v>
      </c>
      <c r="I109" s="757"/>
      <c r="J109" s="295"/>
      <c r="K109" s="699" t="s">
        <v>358</v>
      </c>
      <c r="L109" s="699"/>
      <c r="M109" s="452" t="s">
        <v>22</v>
      </c>
      <c r="N109" s="454"/>
      <c r="O109" s="454"/>
      <c r="P109" s="454"/>
      <c r="Q109" s="454"/>
      <c r="R109" s="453"/>
    </row>
    <row r="110" spans="1:19" ht="7.5" customHeight="1" x14ac:dyDescent="0.25">
      <c r="A110" s="293">
        <v>1</v>
      </c>
      <c r="B110" s="820" t="s">
        <v>70</v>
      </c>
      <c r="C110" s="820"/>
      <c r="D110" s="820"/>
      <c r="E110" s="818">
        <v>2428</v>
      </c>
      <c r="F110" s="819"/>
      <c r="G110" s="292"/>
      <c r="H110" s="758"/>
      <c r="I110" s="758"/>
      <c r="J110" s="291"/>
      <c r="K110" s="711"/>
      <c r="L110" s="711"/>
      <c r="M110" s="716" t="s">
        <v>408</v>
      </c>
      <c r="N110" s="717"/>
      <c r="O110" s="717"/>
      <c r="P110" s="717"/>
      <c r="Q110" s="717"/>
      <c r="R110" s="718"/>
    </row>
    <row r="111" spans="1:19" ht="7.5" customHeight="1" x14ac:dyDescent="0.25">
      <c r="A111" s="290"/>
      <c r="B111" s="780" t="s">
        <v>407</v>
      </c>
      <c r="C111" s="780"/>
      <c r="D111" s="780"/>
      <c r="E111" s="732"/>
      <c r="F111" s="733"/>
      <c r="G111" s="289"/>
      <c r="H111" s="691"/>
      <c r="I111" s="691"/>
      <c r="J111" s="288"/>
      <c r="K111" s="710"/>
      <c r="L111" s="710"/>
      <c r="M111" s="719"/>
      <c r="N111" s="720"/>
      <c r="O111" s="720"/>
      <c r="P111" s="720"/>
      <c r="Q111" s="720"/>
      <c r="R111" s="721"/>
    </row>
    <row r="112" spans="1:19" ht="7.5" customHeight="1" x14ac:dyDescent="0.25">
      <c r="A112" s="290">
        <v>2</v>
      </c>
      <c r="B112" s="780" t="s">
        <v>406</v>
      </c>
      <c r="C112" s="780"/>
      <c r="D112" s="780"/>
      <c r="E112" s="732">
        <v>2020</v>
      </c>
      <c r="F112" s="733"/>
      <c r="G112" s="289"/>
      <c r="H112" s="691"/>
      <c r="I112" s="691"/>
      <c r="J112" s="288"/>
      <c r="K112" s="710"/>
      <c r="L112" s="710"/>
      <c r="M112" s="719" t="s">
        <v>356</v>
      </c>
      <c r="N112" s="720"/>
      <c r="O112" s="720"/>
      <c r="P112" s="720"/>
      <c r="Q112" s="720"/>
      <c r="R112" s="721"/>
    </row>
    <row r="113" spans="1:18" ht="7.5" customHeight="1" x14ac:dyDescent="0.25">
      <c r="A113" s="290"/>
      <c r="B113" s="780" t="s">
        <v>405</v>
      </c>
      <c r="C113" s="780"/>
      <c r="D113" s="780"/>
      <c r="E113" s="732"/>
      <c r="F113" s="733"/>
      <c r="G113" s="289"/>
      <c r="H113" s="691"/>
      <c r="I113" s="691"/>
      <c r="J113" s="288"/>
      <c r="K113" s="710"/>
      <c r="L113" s="710"/>
      <c r="M113" s="760"/>
      <c r="N113" s="761"/>
      <c r="O113" s="761"/>
      <c r="P113" s="761"/>
      <c r="Q113" s="761"/>
      <c r="R113" s="762"/>
    </row>
    <row r="114" spans="1:18" ht="7.5" customHeight="1" x14ac:dyDescent="0.25">
      <c r="A114" s="290">
        <v>3</v>
      </c>
      <c r="B114" s="780" t="s">
        <v>357</v>
      </c>
      <c r="C114" s="780"/>
      <c r="D114" s="780"/>
      <c r="E114" s="732">
        <v>1521</v>
      </c>
      <c r="F114" s="733"/>
      <c r="G114" s="289"/>
      <c r="H114" s="691"/>
      <c r="I114" s="691"/>
      <c r="J114" s="288"/>
      <c r="K114" s="710"/>
      <c r="L114" s="710"/>
      <c r="M114" s="748" t="s">
        <v>23</v>
      </c>
      <c r="N114" s="749"/>
      <c r="O114" s="750"/>
      <c r="P114" s="748" t="s">
        <v>24</v>
      </c>
      <c r="Q114" s="749"/>
      <c r="R114" s="750"/>
    </row>
    <row r="115" spans="1:18" ht="7.5" customHeight="1" x14ac:dyDescent="0.25">
      <c r="A115" s="290"/>
      <c r="B115" s="780" t="s">
        <v>404</v>
      </c>
      <c r="C115" s="780"/>
      <c r="D115" s="780"/>
      <c r="E115" s="732"/>
      <c r="F115" s="733"/>
      <c r="G115" s="289"/>
      <c r="H115" s="691"/>
      <c r="I115" s="691"/>
      <c r="J115" s="288"/>
      <c r="K115" s="710"/>
      <c r="L115" s="710"/>
      <c r="M115" s="751"/>
      <c r="N115" s="752"/>
      <c r="O115" s="753"/>
      <c r="P115" s="751"/>
      <c r="Q115" s="752"/>
      <c r="R115" s="753"/>
    </row>
    <row r="116" spans="1:18" ht="7.5" customHeight="1" x14ac:dyDescent="0.25">
      <c r="A116" s="290">
        <v>4</v>
      </c>
      <c r="B116" s="780" t="s">
        <v>66</v>
      </c>
      <c r="C116" s="780"/>
      <c r="D116" s="780"/>
      <c r="E116" s="732">
        <v>747</v>
      </c>
      <c r="F116" s="733"/>
      <c r="G116" s="289"/>
      <c r="H116" s="691"/>
      <c r="I116" s="691"/>
      <c r="J116" s="288"/>
      <c r="K116" s="710"/>
      <c r="L116" s="710"/>
      <c r="M116" s="754">
        <v>44353</v>
      </c>
      <c r="N116" s="741"/>
      <c r="O116" s="742"/>
      <c r="P116" s="740">
        <v>0.41666666666666669</v>
      </c>
      <c r="Q116" s="741"/>
      <c r="R116" s="742"/>
    </row>
    <row r="117" spans="1:18" ht="7.5" customHeight="1" x14ac:dyDescent="0.25">
      <c r="A117" s="290"/>
      <c r="B117" s="780" t="s">
        <v>83</v>
      </c>
      <c r="C117" s="780"/>
      <c r="D117" s="780"/>
      <c r="E117" s="732"/>
      <c r="F117" s="733"/>
      <c r="G117" s="289"/>
      <c r="H117" s="691"/>
      <c r="I117" s="691"/>
      <c r="J117" s="288"/>
      <c r="K117" s="710"/>
      <c r="L117" s="710"/>
      <c r="M117" s="743"/>
      <c r="N117" s="744"/>
      <c r="O117" s="745"/>
      <c r="P117" s="743"/>
      <c r="Q117" s="744"/>
      <c r="R117" s="745"/>
    </row>
    <row r="118" spans="1:18" ht="7.5" customHeight="1" x14ac:dyDescent="0.25">
      <c r="A118" s="290">
        <v>5</v>
      </c>
      <c r="B118" s="780" t="s">
        <v>68</v>
      </c>
      <c r="C118" s="780"/>
      <c r="D118" s="780"/>
      <c r="E118" s="732">
        <v>437</v>
      </c>
      <c r="F118" s="733"/>
      <c r="G118" s="289"/>
      <c r="H118" s="691"/>
      <c r="I118" s="691"/>
      <c r="J118" s="288"/>
      <c r="K118" s="710"/>
      <c r="L118" s="710"/>
      <c r="M118" s="748" t="s">
        <v>25</v>
      </c>
      <c r="N118" s="749"/>
      <c r="O118" s="749"/>
      <c r="P118" s="749"/>
      <c r="Q118" s="749"/>
      <c r="R118" s="750"/>
    </row>
    <row r="119" spans="1:18" ht="7.5" customHeight="1" x14ac:dyDescent="0.25">
      <c r="A119" s="290"/>
      <c r="B119" s="780" t="s">
        <v>291</v>
      </c>
      <c r="C119" s="780"/>
      <c r="D119" s="780"/>
      <c r="E119" s="732"/>
      <c r="F119" s="733"/>
      <c r="G119" s="289"/>
      <c r="H119" s="691"/>
      <c r="I119" s="691"/>
      <c r="J119" s="288"/>
      <c r="K119" s="710"/>
      <c r="L119" s="710"/>
      <c r="M119" s="751"/>
      <c r="N119" s="752"/>
      <c r="O119" s="752"/>
      <c r="P119" s="752"/>
      <c r="Q119" s="752"/>
      <c r="R119" s="753"/>
    </row>
    <row r="120" spans="1:18" ht="7.5" customHeight="1" x14ac:dyDescent="0.25">
      <c r="A120" s="290">
        <v>6</v>
      </c>
      <c r="B120" s="780" t="s">
        <v>117</v>
      </c>
      <c r="C120" s="780"/>
      <c r="D120" s="780"/>
      <c r="E120" s="732">
        <v>368</v>
      </c>
      <c r="F120" s="733"/>
      <c r="G120" s="289"/>
      <c r="H120" s="691"/>
      <c r="I120" s="691"/>
      <c r="J120" s="288"/>
      <c r="K120" s="710"/>
      <c r="L120" s="710"/>
      <c r="M120" s="726"/>
      <c r="N120" s="727"/>
      <c r="O120" s="728"/>
      <c r="P120" s="734" t="s">
        <v>157</v>
      </c>
      <c r="Q120" s="735"/>
      <c r="R120" s="736"/>
    </row>
    <row r="121" spans="1:18" ht="7.5" customHeight="1" x14ac:dyDescent="0.25">
      <c r="A121" s="290"/>
      <c r="B121" s="780" t="s">
        <v>314</v>
      </c>
      <c r="C121" s="780"/>
      <c r="D121" s="780"/>
      <c r="E121" s="732"/>
      <c r="F121" s="733"/>
      <c r="G121" s="289"/>
      <c r="H121" s="691"/>
      <c r="I121" s="691"/>
      <c r="J121" s="288"/>
      <c r="K121" s="710"/>
      <c r="L121" s="710"/>
      <c r="M121" s="729"/>
      <c r="N121" s="730"/>
      <c r="O121" s="731"/>
      <c r="P121" s="737"/>
      <c r="Q121" s="738"/>
      <c r="R121" s="739"/>
    </row>
    <row r="122" spans="1:18" ht="7.5" customHeight="1" x14ac:dyDescent="0.25">
      <c r="A122" s="290">
        <v>7</v>
      </c>
      <c r="B122" s="780" t="s">
        <v>121</v>
      </c>
      <c r="C122" s="780"/>
      <c r="D122" s="780"/>
      <c r="E122" s="732">
        <v>365</v>
      </c>
      <c r="F122" s="733"/>
      <c r="G122" s="289"/>
      <c r="H122" s="691"/>
      <c r="I122" s="691"/>
      <c r="J122" s="288"/>
      <c r="K122" s="710"/>
      <c r="L122" s="710"/>
      <c r="M122" s="729"/>
      <c r="N122" s="730"/>
      <c r="O122" s="731"/>
      <c r="P122" s="737"/>
      <c r="Q122" s="738"/>
      <c r="R122" s="739"/>
    </row>
    <row r="123" spans="1:18" ht="7.5" customHeight="1" x14ac:dyDescent="0.25">
      <c r="A123" s="290"/>
      <c r="B123" s="780" t="s">
        <v>318</v>
      </c>
      <c r="C123" s="780"/>
      <c r="D123" s="780"/>
      <c r="E123" s="732"/>
      <c r="F123" s="733"/>
      <c r="G123" s="289"/>
      <c r="H123" s="691"/>
      <c r="I123" s="691"/>
      <c r="J123" s="288"/>
      <c r="K123" s="710"/>
      <c r="L123" s="710"/>
      <c r="M123" s="729"/>
      <c r="N123" s="730"/>
      <c r="O123" s="731"/>
      <c r="P123" s="737"/>
      <c r="Q123" s="738"/>
      <c r="R123" s="739"/>
    </row>
    <row r="124" spans="1:18" ht="7.5" customHeight="1" x14ac:dyDescent="0.25">
      <c r="A124" s="290">
        <v>8</v>
      </c>
      <c r="B124" s="780" t="s">
        <v>349</v>
      </c>
      <c r="C124" s="780"/>
      <c r="D124" s="780"/>
      <c r="E124" s="732">
        <v>167</v>
      </c>
      <c r="F124" s="733"/>
      <c r="G124" s="289"/>
      <c r="H124" s="691"/>
      <c r="I124" s="691"/>
      <c r="J124" s="288"/>
      <c r="K124" s="710"/>
      <c r="L124" s="710"/>
      <c r="M124" s="729" t="s">
        <v>26</v>
      </c>
      <c r="N124" s="730"/>
      <c r="O124" s="731"/>
      <c r="P124" s="729" t="s">
        <v>27</v>
      </c>
      <c r="Q124" s="730"/>
      <c r="R124" s="731"/>
    </row>
    <row r="125" spans="1:18" ht="7.5" customHeight="1" x14ac:dyDescent="0.25">
      <c r="A125" s="287"/>
      <c r="B125" s="781" t="s">
        <v>306</v>
      </c>
      <c r="C125" s="781"/>
      <c r="D125" s="781"/>
      <c r="E125" s="778"/>
      <c r="F125" s="779"/>
      <c r="G125" s="286"/>
      <c r="H125" s="765"/>
      <c r="I125" s="765"/>
      <c r="J125" s="285"/>
      <c r="K125" s="763"/>
      <c r="L125" s="764"/>
      <c r="M125" s="771"/>
      <c r="N125" s="772"/>
      <c r="O125" s="773"/>
      <c r="P125" s="771"/>
      <c r="Q125" s="772"/>
      <c r="R125" s="773"/>
    </row>
    <row r="126" spans="1:18" x14ac:dyDescent="0.25">
      <c r="D126" s="150"/>
      <c r="E126" s="150"/>
      <c r="F126" s="150"/>
      <c r="M126" s="150"/>
      <c r="N126" s="150"/>
      <c r="O126" s="150"/>
      <c r="P126" s="150"/>
      <c r="Q126" s="162"/>
      <c r="R126" s="150"/>
    </row>
    <row r="127" spans="1:18" x14ac:dyDescent="0.25">
      <c r="D127" s="150"/>
      <c r="E127" s="150"/>
      <c r="F127" s="150"/>
      <c r="M127" s="150"/>
      <c r="N127" s="150"/>
      <c r="O127" s="150"/>
      <c r="P127" s="150"/>
      <c r="Q127" s="162"/>
      <c r="R127" s="150"/>
    </row>
    <row r="128" spans="1:18" x14ac:dyDescent="0.25">
      <c r="D128" s="150"/>
      <c r="E128" s="150"/>
      <c r="F128" s="150"/>
      <c r="M128" s="150"/>
      <c r="N128" s="150"/>
      <c r="O128" s="150"/>
      <c r="P128" s="150"/>
      <c r="Q128" s="162"/>
      <c r="R128" s="150"/>
    </row>
    <row r="129" spans="4:18" x14ac:dyDescent="0.25">
      <c r="D129" s="150"/>
      <c r="E129" s="150"/>
      <c r="F129" s="150"/>
      <c r="M129" s="150"/>
      <c r="N129" s="150"/>
      <c r="O129" s="150"/>
      <c r="P129" s="150"/>
      <c r="Q129" s="162"/>
      <c r="R129" s="150"/>
    </row>
    <row r="130" spans="4:18" x14ac:dyDescent="0.25">
      <c r="D130" s="150"/>
      <c r="E130" s="150"/>
      <c r="F130" s="150"/>
      <c r="M130" s="150"/>
      <c r="N130" s="150"/>
      <c r="O130" s="150"/>
      <c r="P130" s="150"/>
      <c r="Q130" s="162"/>
      <c r="R130" s="150"/>
    </row>
    <row r="150" spans="3:3" hidden="1" x14ac:dyDescent="0.25">
      <c r="C150" s="284" t="b">
        <v>0</v>
      </c>
    </row>
    <row r="151" spans="3:3" hidden="1" x14ac:dyDescent="0.25">
      <c r="C151" s="283" t="s">
        <v>345</v>
      </c>
    </row>
    <row r="1000" spans="1:1" ht="102" hidden="1" x14ac:dyDescent="0.25">
      <c r="A1000" s="150" t="s">
        <v>403</v>
      </c>
    </row>
  </sheetData>
  <sheetProtection selectLockedCells="1"/>
  <mergeCells count="404">
    <mergeCell ref="K115:L115"/>
    <mergeCell ref="H112:I112"/>
    <mergeCell ref="H113:I113"/>
    <mergeCell ref="K110:L110"/>
    <mergeCell ref="P104:R104"/>
    <mergeCell ref="N72:O72"/>
    <mergeCell ref="G96:I96"/>
    <mergeCell ref="K109:L109"/>
    <mergeCell ref="K101:L101"/>
    <mergeCell ref="H109:I109"/>
    <mergeCell ref="K65:L65"/>
    <mergeCell ref="Q83:R83"/>
    <mergeCell ref="N106:O106"/>
    <mergeCell ref="Q105:R105"/>
    <mergeCell ref="P114:R115"/>
    <mergeCell ref="K113:L113"/>
    <mergeCell ref="M112:R113"/>
    <mergeCell ref="K114:L114"/>
    <mergeCell ref="M114:O115"/>
    <mergeCell ref="M109:R109"/>
    <mergeCell ref="P6:Q6"/>
    <mergeCell ref="L6:O6"/>
    <mergeCell ref="M69:O69"/>
    <mergeCell ref="K120:L120"/>
    <mergeCell ref="P116:R117"/>
    <mergeCell ref="K111:L111"/>
    <mergeCell ref="N71:O71"/>
    <mergeCell ref="N95:O95"/>
    <mergeCell ref="M110:R111"/>
    <mergeCell ref="M94:O94"/>
    <mergeCell ref="Q59:R59"/>
    <mergeCell ref="P81:R81"/>
    <mergeCell ref="K112:L112"/>
    <mergeCell ref="H117:I117"/>
    <mergeCell ref="K121:L121"/>
    <mergeCell ref="G5:K5"/>
    <mergeCell ref="G6:K6"/>
    <mergeCell ref="H114:I114"/>
    <mergeCell ref="H56:I56"/>
    <mergeCell ref="G55:I55"/>
    <mergeCell ref="G54:I54"/>
    <mergeCell ref="H99:I99"/>
    <mergeCell ref="G97:I97"/>
    <mergeCell ref="G61:I61"/>
    <mergeCell ref="H62:I62"/>
    <mergeCell ref="H44:I44"/>
    <mergeCell ref="H68:I68"/>
    <mergeCell ref="G72:I72"/>
    <mergeCell ref="G84:I84"/>
    <mergeCell ref="G85:I85"/>
    <mergeCell ref="K66:L66"/>
    <mergeCell ref="K78:L78"/>
    <mergeCell ref="K54:L54"/>
    <mergeCell ref="J51:L51"/>
    <mergeCell ref="M120:O123"/>
    <mergeCell ref="E118:F119"/>
    <mergeCell ref="E122:F123"/>
    <mergeCell ref="H120:I120"/>
    <mergeCell ref="K119:L119"/>
    <mergeCell ref="H118:I118"/>
    <mergeCell ref="P120:R123"/>
    <mergeCell ref="J63:L63"/>
    <mergeCell ref="J64:L64"/>
    <mergeCell ref="J52:L52"/>
    <mergeCell ref="J99:L99"/>
    <mergeCell ref="J87:L87"/>
    <mergeCell ref="J75:L75"/>
    <mergeCell ref="K77:L77"/>
    <mergeCell ref="K122:L122"/>
    <mergeCell ref="M118:R119"/>
    <mergeCell ref="H104:I104"/>
    <mergeCell ref="E9:E11"/>
    <mergeCell ref="F9:F11"/>
    <mergeCell ref="G12:I12"/>
    <mergeCell ref="G24:I24"/>
    <mergeCell ref="H26:I26"/>
    <mergeCell ref="F52:F53"/>
    <mergeCell ref="F46:F47"/>
    <mergeCell ref="G43:I43"/>
    <mergeCell ref="H15:I15"/>
    <mergeCell ref="K116:L116"/>
    <mergeCell ref="F8:H8"/>
    <mergeCell ref="I8:K8"/>
    <mergeCell ref="I10:K10"/>
    <mergeCell ref="I11:K11"/>
    <mergeCell ref="H105:I105"/>
    <mergeCell ref="J27:L27"/>
    <mergeCell ref="H98:I98"/>
    <mergeCell ref="H50:I50"/>
    <mergeCell ref="H51:I51"/>
    <mergeCell ref="H115:I115"/>
    <mergeCell ref="H116:I116"/>
    <mergeCell ref="H125:I125"/>
    <mergeCell ref="H124:I124"/>
    <mergeCell ref="H121:I121"/>
    <mergeCell ref="H122:I122"/>
    <mergeCell ref="H123:I123"/>
    <mergeCell ref="E124:F125"/>
    <mergeCell ref="B119:D119"/>
    <mergeCell ref="E120:F121"/>
    <mergeCell ref="B125:D125"/>
    <mergeCell ref="B120:D120"/>
    <mergeCell ref="B124:D124"/>
    <mergeCell ref="B121:D121"/>
    <mergeCell ref="B123:D123"/>
    <mergeCell ref="H111:I111"/>
    <mergeCell ref="M116:O117"/>
    <mergeCell ref="H110:I110"/>
    <mergeCell ref="P124:R125"/>
    <mergeCell ref="K123:L123"/>
    <mergeCell ref="H119:I119"/>
    <mergeCell ref="K117:L117"/>
    <mergeCell ref="K118:L118"/>
    <mergeCell ref="K124:L124"/>
    <mergeCell ref="K125:L125"/>
    <mergeCell ref="A100:A101"/>
    <mergeCell ref="F100:F101"/>
    <mergeCell ref="C100:C101"/>
    <mergeCell ref="D100:D101"/>
    <mergeCell ref="M124:O125"/>
    <mergeCell ref="C102:C103"/>
    <mergeCell ref="G102:I102"/>
    <mergeCell ref="G103:I103"/>
    <mergeCell ref="B100:B101"/>
    <mergeCell ref="B109:D109"/>
    <mergeCell ref="A78:A79"/>
    <mergeCell ref="B78:B79"/>
    <mergeCell ref="G73:I73"/>
    <mergeCell ref="C76:C77"/>
    <mergeCell ref="D76:D77"/>
    <mergeCell ref="C72:C73"/>
    <mergeCell ref="C74:C75"/>
    <mergeCell ref="A72:A73"/>
    <mergeCell ref="A76:A77"/>
    <mergeCell ref="B76:B77"/>
    <mergeCell ref="A1:R1"/>
    <mergeCell ref="A3:R3"/>
    <mergeCell ref="A4:R4"/>
    <mergeCell ref="A2:R2"/>
    <mergeCell ref="A102:A103"/>
    <mergeCell ref="B102:B103"/>
    <mergeCell ref="K89:L89"/>
    <mergeCell ref="M93:O93"/>
    <mergeCell ref="J76:L76"/>
    <mergeCell ref="E5:F5"/>
    <mergeCell ref="B96:B97"/>
    <mergeCell ref="A98:A99"/>
    <mergeCell ref="B98:B99"/>
    <mergeCell ref="A80:A81"/>
    <mergeCell ref="A82:A83"/>
    <mergeCell ref="A84:A85"/>
    <mergeCell ref="B88:B89"/>
    <mergeCell ref="A90:A91"/>
    <mergeCell ref="B90:B91"/>
    <mergeCell ref="A96:A97"/>
    <mergeCell ref="C90:C91"/>
    <mergeCell ref="A88:A89"/>
    <mergeCell ref="A74:A75"/>
    <mergeCell ref="B74:B75"/>
    <mergeCell ref="B84:B85"/>
    <mergeCell ref="A86:A87"/>
    <mergeCell ref="B86:B87"/>
    <mergeCell ref="B82:B83"/>
    <mergeCell ref="C84:C85"/>
    <mergeCell ref="C82:C83"/>
    <mergeCell ref="A104:A105"/>
    <mergeCell ref="B104:B105"/>
    <mergeCell ref="C104:C105"/>
    <mergeCell ref="A92:A93"/>
    <mergeCell ref="B92:B93"/>
    <mergeCell ref="A94:A95"/>
    <mergeCell ref="C96:C97"/>
    <mergeCell ref="C98:C99"/>
    <mergeCell ref="C92:C93"/>
    <mergeCell ref="B94:B95"/>
    <mergeCell ref="P5:Q5"/>
    <mergeCell ref="L5:O5"/>
    <mergeCell ref="J100:L100"/>
    <mergeCell ref="C94:C95"/>
    <mergeCell ref="D94:D95"/>
    <mergeCell ref="H74:I74"/>
    <mergeCell ref="C78:C79"/>
    <mergeCell ref="E6:F6"/>
    <mergeCell ref="F70:F71"/>
    <mergeCell ref="C80:C81"/>
    <mergeCell ref="B80:B81"/>
    <mergeCell ref="H63:I63"/>
    <mergeCell ref="H69:I69"/>
    <mergeCell ref="H75:I75"/>
    <mergeCell ref="G78:I78"/>
    <mergeCell ref="G79:I79"/>
    <mergeCell ref="C62:C63"/>
    <mergeCell ref="F76:F77"/>
    <mergeCell ref="D82:D83"/>
    <mergeCell ref="A70:A71"/>
    <mergeCell ref="B70:B71"/>
    <mergeCell ref="A66:A67"/>
    <mergeCell ref="A68:A69"/>
    <mergeCell ref="B68:B69"/>
    <mergeCell ref="C66:C67"/>
    <mergeCell ref="B66:B67"/>
    <mergeCell ref="C70:C71"/>
    <mergeCell ref="B72:B73"/>
    <mergeCell ref="A64:A65"/>
    <mergeCell ref="B64:B65"/>
    <mergeCell ref="F64:F65"/>
    <mergeCell ref="C68:C69"/>
    <mergeCell ref="D64:D65"/>
    <mergeCell ref="A62:A63"/>
    <mergeCell ref="B62:B63"/>
    <mergeCell ref="C64:C65"/>
    <mergeCell ref="A54:A55"/>
    <mergeCell ref="C50:C51"/>
    <mergeCell ref="C54:C55"/>
    <mergeCell ref="C48:C49"/>
    <mergeCell ref="A60:A61"/>
    <mergeCell ref="B60:B61"/>
    <mergeCell ref="A52:A53"/>
    <mergeCell ref="A56:A57"/>
    <mergeCell ref="C60:C61"/>
    <mergeCell ref="A50:A51"/>
    <mergeCell ref="D52:D53"/>
    <mergeCell ref="B46:B47"/>
    <mergeCell ref="B48:B49"/>
    <mergeCell ref="C56:C57"/>
    <mergeCell ref="B56:B57"/>
    <mergeCell ref="B54:B55"/>
    <mergeCell ref="C52:C53"/>
    <mergeCell ref="B52:B53"/>
    <mergeCell ref="C46:C47"/>
    <mergeCell ref="D46:D47"/>
    <mergeCell ref="B50:B51"/>
    <mergeCell ref="A46:A47"/>
    <mergeCell ref="A40:A41"/>
    <mergeCell ref="A42:A43"/>
    <mergeCell ref="A48:A49"/>
    <mergeCell ref="G18:I18"/>
    <mergeCell ref="F22:F23"/>
    <mergeCell ref="B20:B21"/>
    <mergeCell ref="G25:I25"/>
    <mergeCell ref="H20:I20"/>
    <mergeCell ref="B40:B41"/>
    <mergeCell ref="B24:B25"/>
    <mergeCell ref="G31:I31"/>
    <mergeCell ref="G19:I19"/>
    <mergeCell ref="H21:I21"/>
    <mergeCell ref="B42:B43"/>
    <mergeCell ref="B44:B45"/>
    <mergeCell ref="A36:A37"/>
    <mergeCell ref="A34:A35"/>
    <mergeCell ref="A26:A27"/>
    <mergeCell ref="A28:A29"/>
    <mergeCell ref="A38:A39"/>
    <mergeCell ref="A44:A45"/>
    <mergeCell ref="A30:A31"/>
    <mergeCell ref="A32:A33"/>
    <mergeCell ref="C22:C23"/>
    <mergeCell ref="G30:I30"/>
    <mergeCell ref="A24:A25"/>
    <mergeCell ref="D22:D23"/>
    <mergeCell ref="A22:A23"/>
    <mergeCell ref="F28:F29"/>
    <mergeCell ref="H27:I27"/>
    <mergeCell ref="B30:B31"/>
    <mergeCell ref="B26:B27"/>
    <mergeCell ref="B28:B29"/>
    <mergeCell ref="C38:C39"/>
    <mergeCell ref="C36:C37"/>
    <mergeCell ref="C26:C27"/>
    <mergeCell ref="C28:C29"/>
    <mergeCell ref="C18:C19"/>
    <mergeCell ref="C20:C21"/>
    <mergeCell ref="B22:B23"/>
    <mergeCell ref="C44:C45"/>
    <mergeCell ref="D28:D29"/>
    <mergeCell ref="C24:C25"/>
    <mergeCell ref="B32:B33"/>
    <mergeCell ref="B34:B35"/>
    <mergeCell ref="C42:C43"/>
    <mergeCell ref="B18:B19"/>
    <mergeCell ref="A12:A13"/>
    <mergeCell ref="C12:C13"/>
    <mergeCell ref="H14:I14"/>
    <mergeCell ref="G37:I37"/>
    <mergeCell ref="H38:I38"/>
    <mergeCell ref="F34:F35"/>
    <mergeCell ref="G36:I36"/>
    <mergeCell ref="H32:I32"/>
    <mergeCell ref="G13:I13"/>
    <mergeCell ref="B14:B15"/>
    <mergeCell ref="C40:C41"/>
    <mergeCell ref="C30:C31"/>
    <mergeCell ref="C34:C35"/>
    <mergeCell ref="H33:I33"/>
    <mergeCell ref="D9:D11"/>
    <mergeCell ref="C14:C15"/>
    <mergeCell ref="C16:C17"/>
    <mergeCell ref="D34:D35"/>
    <mergeCell ref="D16:D17"/>
    <mergeCell ref="H39:I39"/>
    <mergeCell ref="B36:B37"/>
    <mergeCell ref="B38:B39"/>
    <mergeCell ref="A9:A11"/>
    <mergeCell ref="B9:B11"/>
    <mergeCell ref="C9:C11"/>
    <mergeCell ref="C32:C33"/>
    <mergeCell ref="A18:A19"/>
    <mergeCell ref="B12:B13"/>
    <mergeCell ref="B16:B17"/>
    <mergeCell ref="A14:A15"/>
    <mergeCell ref="B110:D110"/>
    <mergeCell ref="E109:F109"/>
    <mergeCell ref="A5:D5"/>
    <mergeCell ref="A6:D6"/>
    <mergeCell ref="F40:F41"/>
    <mergeCell ref="D40:D41"/>
    <mergeCell ref="A16:A17"/>
    <mergeCell ref="F16:F17"/>
    <mergeCell ref="A20:A21"/>
    <mergeCell ref="C86:C87"/>
    <mergeCell ref="F94:F95"/>
    <mergeCell ref="B118:D118"/>
    <mergeCell ref="B117:D117"/>
    <mergeCell ref="B112:D112"/>
    <mergeCell ref="B113:D113"/>
    <mergeCell ref="B114:D114"/>
    <mergeCell ref="B115:D115"/>
    <mergeCell ref="B116:D116"/>
    <mergeCell ref="E112:F113"/>
    <mergeCell ref="E114:F115"/>
    <mergeCell ref="H87:I87"/>
    <mergeCell ref="G66:I66"/>
    <mergeCell ref="G67:I67"/>
    <mergeCell ref="C88:C89"/>
    <mergeCell ref="G91:I91"/>
    <mergeCell ref="B122:D122"/>
    <mergeCell ref="H92:I92"/>
    <mergeCell ref="E116:F117"/>
    <mergeCell ref="B111:D111"/>
    <mergeCell ref="E110:F111"/>
    <mergeCell ref="H45:I45"/>
    <mergeCell ref="J39:L39"/>
    <mergeCell ref="D88:D89"/>
    <mergeCell ref="D70:D71"/>
    <mergeCell ref="H57:I57"/>
    <mergeCell ref="H81:I81"/>
    <mergeCell ref="H80:I80"/>
    <mergeCell ref="G48:I48"/>
    <mergeCell ref="F88:F89"/>
    <mergeCell ref="H86:I86"/>
    <mergeCell ref="O8:Q8"/>
    <mergeCell ref="L8:N8"/>
    <mergeCell ref="P33:R33"/>
    <mergeCell ref="J28:L28"/>
    <mergeCell ref="O11:Q11"/>
    <mergeCell ref="R10:R11"/>
    <mergeCell ref="L10:N10"/>
    <mergeCell ref="J16:L16"/>
    <mergeCell ref="J15:L15"/>
    <mergeCell ref="O10:Q10"/>
    <mergeCell ref="L11:N11"/>
    <mergeCell ref="M45:O45"/>
    <mergeCell ref="F82:F83"/>
    <mergeCell ref="K90:L90"/>
    <mergeCell ref="K53:L53"/>
    <mergeCell ref="P82:R82"/>
    <mergeCell ref="N68:O68"/>
    <mergeCell ref="M70:O70"/>
    <mergeCell ref="G42:I42"/>
    <mergeCell ref="G49:I49"/>
    <mergeCell ref="P34:R34"/>
    <mergeCell ref="J40:L40"/>
    <mergeCell ref="K41:L41"/>
    <mergeCell ref="M46:O46"/>
    <mergeCell ref="Q36:R36"/>
    <mergeCell ref="K42:L42"/>
    <mergeCell ref="Q35:R35"/>
    <mergeCell ref="K29:L29"/>
    <mergeCell ref="K17:L17"/>
    <mergeCell ref="N20:O20"/>
    <mergeCell ref="N24:O24"/>
    <mergeCell ref="M21:O21"/>
    <mergeCell ref="M22:O22"/>
    <mergeCell ref="K18:L18"/>
    <mergeCell ref="K30:L30"/>
    <mergeCell ref="N23:O23"/>
    <mergeCell ref="N96:O96"/>
    <mergeCell ref="Q106:R106"/>
    <mergeCell ref="N102:O102"/>
    <mergeCell ref="N101:O101"/>
    <mergeCell ref="K102:L102"/>
    <mergeCell ref="Q84:R84"/>
    <mergeCell ref="N105:O105"/>
    <mergeCell ref="P103:R103"/>
    <mergeCell ref="N47:O47"/>
    <mergeCell ref="G60:I60"/>
    <mergeCell ref="Q100:R100"/>
    <mergeCell ref="J88:L88"/>
    <mergeCell ref="Q60:R60"/>
    <mergeCell ref="Q57:R57"/>
    <mergeCell ref="N48:O48"/>
    <mergeCell ref="Q58:R58"/>
    <mergeCell ref="H93:I93"/>
    <mergeCell ref="G90:I90"/>
  </mergeCells>
  <conditionalFormatting sqref="A12:A15 A18:A21 A24:A27 A30:A33 A36:A39 A42:A45 A48:A51 A54:A57 A60:A63 A66:A69 A72:A75 A78:A81 A84:A87 A90:A93 A96:A99 A102:A105">
    <cfRule type="expression" dxfId="57" priority="4" stopIfTrue="1">
      <formula>COUNTIF($B$110:$D$125,$D12)&gt;0</formula>
    </cfRule>
  </conditionalFormatting>
  <conditionalFormatting sqref="E12:E15 E18:E21 E24:E27 E30:E33 E36:E39 E42:E45 E48:E51 E54:E57 E60:E63 E66:E69 E72:E75 E78:E81 E84:E87 E90:E93 E96:E99 E102:E105">
    <cfRule type="expression" dxfId="56" priority="5" stopIfTrue="1">
      <formula>COUNTIF($B$110:$D$125,D12)&gt;0</formula>
    </cfRule>
  </conditionalFormatting>
  <conditionalFormatting sqref="G12:I12 G18:I18 G24:I24 G30:I30 G36:I36 G42:I42 G48:I48 G54:I54 G60:I60 G66:I66 G72:I72 G78:I78 G84:I84 G90:I90 G96:I96 G102:I102">
    <cfRule type="expression" dxfId="55" priority="6" stopIfTrue="1">
      <formula>COUNTIF($B$110:$D$125,G12)&gt;0</formula>
    </cfRule>
    <cfRule type="expression" dxfId="54" priority="7" stopIfTrue="1">
      <formula>LEFT($G12,4)="поб."</formula>
    </cfRule>
  </conditionalFormatting>
  <conditionalFormatting sqref="G13:I13 G19:I19 G25:I25 G31:I31 G37:I37 G43:I43 G49:I49 G55:I55 G61:I61 G67:I67 G73:I73 G79:I79 G85:I85 G91:I91 G97:I97 G103:I103">
    <cfRule type="expression" dxfId="53" priority="8" stopIfTrue="1">
      <formula>COUNTIF($B$110:$D$125,G13)&gt;0</formula>
    </cfRule>
    <cfRule type="expression" dxfId="52" priority="9" stopIfTrue="1">
      <formula>LEFT($G12,4)="поб."</formula>
    </cfRule>
  </conditionalFormatting>
  <conditionalFormatting sqref="J15:L15 J39:L39 J63:L63 J87:L87">
    <cfRule type="expression" dxfId="51" priority="10" stopIfTrue="1">
      <formula>COUNTIF($B$110:$D$125,J15)&gt;0</formula>
    </cfRule>
    <cfRule type="expression" dxfId="50" priority="11" stopIfTrue="1">
      <formula>LEFT($J15,4)="поб."</formula>
    </cfRule>
  </conditionalFormatting>
  <conditionalFormatting sqref="J16:L16 J28:L28 J40:L40 J52:L52 J64:L64 J76:L76 J88:L88 J100:L100">
    <cfRule type="expression" dxfId="49" priority="12" stopIfTrue="1">
      <formula>COUNTIF($B$110:$D$125,J16)&gt;0</formula>
    </cfRule>
    <cfRule type="expression" dxfId="48" priority="13" stopIfTrue="1">
      <formula>LEFT($J15,4)="поб."</formula>
    </cfRule>
  </conditionalFormatting>
  <conditionalFormatting sqref="M21:O21 M45:O45 M69:O69 M93:O93">
    <cfRule type="expression" dxfId="47" priority="14" stopIfTrue="1">
      <formula>COUNTIF($B$110:$D$125,M21)&gt;0</formula>
    </cfRule>
    <cfRule type="expression" dxfId="46" priority="15" stopIfTrue="1">
      <formula>LEFT($M21,4)="поб."</formula>
    </cfRule>
  </conditionalFormatting>
  <conditionalFormatting sqref="M22:O22 M46:O46 M70:O70 M94:O94">
    <cfRule type="expression" dxfId="45" priority="16" stopIfTrue="1">
      <formula>COUNTIF($B$110:$D$125,M22)&gt;0</formula>
    </cfRule>
    <cfRule type="expression" dxfId="44" priority="17" stopIfTrue="1">
      <formula>LEFT($M21,4)="поб."</formula>
    </cfRule>
  </conditionalFormatting>
  <conditionalFormatting sqref="P33:R33 P81:R81">
    <cfRule type="expression" dxfId="43" priority="18" stopIfTrue="1">
      <formula>COUNTIF($B$110:$D$125,P33)&gt;0</formula>
    </cfRule>
    <cfRule type="expression" dxfId="42" priority="19" stopIfTrue="1">
      <formula>LEFT($P33,4)="поб."</formula>
    </cfRule>
  </conditionalFormatting>
  <conditionalFormatting sqref="P34:R34 P82:R82">
    <cfRule type="expression" dxfId="41" priority="20" stopIfTrue="1">
      <formula>COUNTIF($B$110:$D$125,P34)&gt;0</formula>
    </cfRule>
    <cfRule type="expression" dxfId="40" priority="21" stopIfTrue="1">
      <formula>LEFT($P33,4)="поб."</formula>
    </cfRule>
  </conditionalFormatting>
  <conditionalFormatting sqref="Q57:R57">
    <cfRule type="expression" dxfId="39" priority="22" stopIfTrue="1">
      <formula>COUNTIF($B$110:$D$125,Q57)&gt;0</formula>
    </cfRule>
    <cfRule type="expression" dxfId="38" priority="23" stopIfTrue="1">
      <formula>LEFT($Q57,4)="поб."</formula>
    </cfRule>
  </conditionalFormatting>
  <conditionalFormatting sqref="Q58:R58">
    <cfRule type="expression" dxfId="37" priority="24" stopIfTrue="1">
      <formula>COUNTIF($B$110:$D$125,Q58)&gt;0</formula>
    </cfRule>
    <cfRule type="expression" dxfId="36" priority="25" stopIfTrue="1">
      <formula>LEFT($Q57,4)="поб."</formula>
    </cfRule>
  </conditionalFormatting>
  <conditionalFormatting sqref="C12:C13">
    <cfRule type="expression" dxfId="35" priority="26" stopIfTrue="1">
      <formula>AND(COUNTIF($C$11:$C$104,C12)&gt;1,$C12&lt;&gt;"Х",$C12&lt;&gt;"X")</formula>
    </cfRule>
    <cfRule type="expression" dxfId="34" priority="27" stopIfTrue="1">
      <formula>AND(C12&lt;&gt;0,C12&lt;&gt;1,$C12&lt;&gt;"Х",$C12&lt;&gt;"X")</formula>
    </cfRule>
  </conditionalFormatting>
  <conditionalFormatting sqref="C104:C105">
    <cfRule type="expression" dxfId="33" priority="28" stopIfTrue="1">
      <formula>AND(COUNTIF($C$11:$C$104,C104)&gt;1,$C104&lt;&gt;"Х",$C104&lt;&gt;"X")</formula>
    </cfRule>
    <cfRule type="expression" dxfId="32" priority="29" stopIfTrue="1">
      <formula>AND(C104&lt;&gt;0,C104&lt;&gt;2,$C104&lt;&gt;"Х",$C104&lt;&gt;"X")</formula>
    </cfRule>
  </conditionalFormatting>
  <conditionalFormatting sqref="C18:C21 C24:C27 C42:C45 C48:C51 C96:C99 C62:C63 C90:C93 C68:C69 C72:C75">
    <cfRule type="expression" dxfId="31" priority="30" stopIfTrue="1">
      <formula>AND(COUNTIF($C$11:$C$104,C18)&gt;1,$C18&lt;&gt;"X",$C18&lt;&gt;"Х")</formula>
    </cfRule>
    <cfRule type="expression" dxfId="30" priority="31" stopIfTrue="1">
      <formula>AND(C18&lt;&gt;0,C18&lt;9,C18&lt;&gt;"X",C18&lt;&gt;"Х")</formula>
    </cfRule>
  </conditionalFormatting>
  <conditionalFormatting sqref="C32:C33 C56:C57 C60:C61 C84:C85">
    <cfRule type="expression" dxfId="29" priority="32" stopIfTrue="1">
      <formula>AND(COUNTIF($C$11:$C$104,C32)&gt;1,$C32&lt;&gt;"Х",$C32&lt;&gt;"X")</formula>
    </cfRule>
    <cfRule type="expression" dxfId="28" priority="33" stopIfTrue="1">
      <formula>AND(C32&lt;&gt;0,OR($C32&gt;8,$C32&lt;5),$C32&lt;&gt;"Х",$C32&lt;&gt;"X")</formula>
    </cfRule>
  </conditionalFormatting>
  <conditionalFormatting sqref="C36:C37 C80:C81">
    <cfRule type="expression" dxfId="27" priority="34" stopIfTrue="1">
      <formula>AND(COUNTIF($C$11:$C$104,C36)&gt;1,$C36&lt;&gt;"Х",$C36&lt;&gt;"X")</formula>
    </cfRule>
    <cfRule type="expression" dxfId="26" priority="35" stopIfTrue="1">
      <formula>AND(C36&lt;&gt;0,OR($C36&gt;4,$C36&lt;3),$C36&lt;&gt;"Х",$C36&lt;&gt;"X")</formula>
    </cfRule>
  </conditionalFormatting>
  <conditionalFormatting sqref="J27:L27 J51:L51 J75:L75 J99:L99">
    <cfRule type="expression" dxfId="25" priority="36" stopIfTrue="1">
      <formula>COUNTIF($B$110:$D$1251,J27)&gt;0</formula>
    </cfRule>
    <cfRule type="expression" dxfId="24" priority="37" stopIfTrue="1">
      <formula>LEFT($J27,4)="поб."</formula>
    </cfRule>
  </conditionalFormatting>
  <conditionalFormatting sqref="K108">
    <cfRule type="expression" dxfId="23" priority="38" stopIfTrue="1">
      <formula>#REF!=TRUE</formula>
    </cfRule>
  </conditionalFormatting>
  <conditionalFormatting sqref="C58:C59 C64:C65 C70:C71">
    <cfRule type="expression" dxfId="22" priority="39" stopIfTrue="1">
      <formula>COUNTIF($C$12:$C$57,C58)&gt;1</formula>
    </cfRule>
  </conditionalFormatting>
  <conditionalFormatting sqref="C102:C103 C30:C31 C38:C39 C78:C79 C14:C15 C54:C55 C86:C87">
    <cfRule type="expression" dxfId="21" priority="40" stopIfTrue="1">
      <formula>AND(C14&lt;&gt;"Х",C14&lt;&gt;"х",COUNTIF($C$12:$C$105,C14)&gt;1)</formula>
    </cfRule>
  </conditionalFormatting>
  <conditionalFormatting sqref="N72:O72 N96:O96 H21:I21 K66:L66 Q84:R84 Q60:R60 H45:I45 H27:I27 Q36:R36 K90:L90 H69:I69 H51:I51 N24:O24 H63:I63 H93:I93 H75:I75 K42:L42 K18:L18 K30:L30 K102:L102 K54:L54 N48:O48 H99:I99 K78:L78">
    <cfRule type="expression" dxfId="20" priority="41" stopIfTrue="1">
      <formula>$E$231=1</formula>
    </cfRule>
  </conditionalFormatting>
  <conditionalFormatting sqref="N100:R100 N107:R107 P106 P101:R102 N103:O104 Q105:R105">
    <cfRule type="expression" dxfId="19" priority="42" stopIfTrue="1">
      <formula>$C$150=TRUE</formula>
    </cfRule>
  </conditionalFormatting>
  <conditionalFormatting sqref="Q106:R106">
    <cfRule type="expression" dxfId="18" priority="43" stopIfTrue="1">
      <formula>$C$150=TRUE</formula>
    </cfRule>
    <cfRule type="expression" dxfId="17" priority="44" stopIfTrue="1">
      <formula>$E$231=1</formula>
    </cfRule>
  </conditionalFormatting>
  <conditionalFormatting sqref="D12 D14:D15 D18 D20:D21 D24 D26:D27 D30 D32:D33 D36 D38:D39 D42 D44:D45 D48 D50:D51 D54 D56:D57 D60 D62:D63 D66 D68:D69 D72 D74:D75 D78 D80:D81 D84 D86:D87 D90 D92:D93 D96 D98:D99 D102 D104:D105">
    <cfRule type="expression" dxfId="16" priority="45" stopIfTrue="1">
      <formula>COUNTIF($B$110:$D$125,D12)&gt;0</formula>
    </cfRule>
  </conditionalFormatting>
  <conditionalFormatting sqref="D13 D19 D25 D31 D37 D43 D49 D55 D61 D67 D73 D79 D85 D91 D97 D103">
    <cfRule type="expression" dxfId="15" priority="46" stopIfTrue="1">
      <formula>COUNTIF($B$110:$D$1251,D13)&gt;0</formula>
    </cfRule>
  </conditionalFormatting>
  <conditionalFormatting sqref="N101:O101 N105:O105">
    <cfRule type="expression" dxfId="14" priority="47" stopIfTrue="1">
      <formula>$C$150=TRUE</formula>
    </cfRule>
    <cfRule type="expression" dxfId="13" priority="48" stopIfTrue="1">
      <formula>LEFT($N101,3)="пр."</formula>
    </cfRule>
    <cfRule type="expression" dxfId="12" priority="49" stopIfTrue="1">
      <formula>LEFT($N101,4)="поб."</formula>
    </cfRule>
  </conditionalFormatting>
  <conditionalFormatting sqref="N102:O102 N106:O106">
    <cfRule type="expression" dxfId="11" priority="50" stopIfTrue="1">
      <formula>$C$150=TRUE</formula>
    </cfRule>
    <cfRule type="expression" dxfId="10" priority="51" stopIfTrue="1">
      <formula>LEFT($N101,3)="пр."</formula>
    </cfRule>
    <cfRule type="expression" dxfId="9" priority="52" stopIfTrue="1">
      <formula>LEFT($N101,4)="поб."</formula>
    </cfRule>
  </conditionalFormatting>
  <conditionalFormatting sqref="P103:R103">
    <cfRule type="expression" dxfId="8" priority="53" stopIfTrue="1">
      <formula>$C$150=TRUE</formula>
    </cfRule>
    <cfRule type="expression" dxfId="7" priority="54" stopIfTrue="1">
      <formula>LEFT($P103,3)="пр."</formula>
    </cfRule>
    <cfRule type="expression" dxfId="6" priority="55" stopIfTrue="1">
      <formula>LEFT($P103,4)="поб."</formula>
    </cfRule>
  </conditionalFormatting>
  <conditionalFormatting sqref="P104:R104">
    <cfRule type="expression" dxfId="5" priority="56" stopIfTrue="1">
      <formula>$C$150=TRUE</formula>
    </cfRule>
    <cfRule type="expression" dxfId="4" priority="57" stopIfTrue="1">
      <formula>LEFT($P103,3)="пр."</formula>
    </cfRule>
    <cfRule type="expression" dxfId="3" priority="58" stopIfTrue="1">
      <formula>LEFT($P103,4)="поб."</formula>
    </cfRule>
  </conditionalFormatting>
  <conditionalFormatting sqref="B110:D110 B112:D112 B114:D114 B116:D116 B118:D118 B120:D120 B122:D122 B124:D124">
    <cfRule type="expression" dxfId="2" priority="1" stopIfTrue="1">
      <formula>COUNTIF($D$12:$D105,B110)=0</formula>
    </cfRule>
  </conditionalFormatting>
  <conditionalFormatting sqref="B111:D111 B113:D113 B115:D115 B117:D117 B119:D119 B121:D121 B123:D123 B125:D125">
    <cfRule type="expression" dxfId="1" priority="2" stopIfTrue="1">
      <formula>COUNTIF($D$12:$D$105,B111)=0</formula>
    </cfRule>
  </conditionalFormatting>
  <conditionalFormatting sqref="E110:F125">
    <cfRule type="expression" dxfId="0" priority="3" stopIfTrue="1">
      <formula>COUNTIF($D$12:$D$105,B110)=0</formula>
    </cfRule>
  </conditionalFormatting>
  <printOptions horizontalCentered="1"/>
  <pageMargins left="0.15748031496062992" right="0.15748031496062992" top="0.52" bottom="0.24" header="0.15748031496062992" footer="0.18"/>
  <pageSetup paperSize="9" scale="73" orientation="portrait" r:id="rId1"/>
  <headerFooter alignWithMargins="0">
    <oddHeader>&amp;L&amp;G&amp;R&amp;G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76"/>
  <sheetViews>
    <sheetView showGridLines="0" workbookViewId="0">
      <pane ySplit="8" topLeftCell="A12" activePane="bottomLeft" state="frozen"/>
      <selection sqref="A1:N1"/>
      <selection pane="bottomLeft" activeCell="M34" sqref="M34:N34"/>
    </sheetView>
  </sheetViews>
  <sheetFormatPr defaultRowHeight="12" customHeight="1" x14ac:dyDescent="0.25"/>
  <cols>
    <col min="1" max="1" width="4" customWidth="1"/>
    <col min="2" max="2" width="6.28515625" customWidth="1"/>
    <col min="3" max="3" width="7.85546875" customWidth="1"/>
    <col min="4" max="4" width="18" customWidth="1"/>
    <col min="5" max="5" width="8" customWidth="1"/>
    <col min="6" max="6" width="15.28515625" customWidth="1"/>
    <col min="7" max="12" width="11.7109375" customWidth="1"/>
    <col min="13" max="13" width="10" customWidth="1"/>
    <col min="14" max="15" width="11.7109375" customWidth="1"/>
    <col min="16" max="16" width="10" customWidth="1"/>
  </cols>
  <sheetData>
    <row r="1" spans="1:16" s="1" customFormat="1" ht="30" customHeight="1" x14ac:dyDescent="0.2">
      <c r="A1" s="504" t="str">
        <f>"ОСНОВНОЙ ТУРНИР В СПОРТИВНОЙ ДИСЦИПЛИНЕ "&amp;IF(OR(K6="ЮНОШИ И ДЕВУШКИ",K6="ЮНИОРЫ И ЮНИОРКИ",K6="МУЖЧИНЫ И ЖЕНЩИНЫ"),"“ПЛЯЖНЫЙ ТЕННИС - СМЕШАННЫЙ ПАРНЫЙ РАЗРЯД“","“ПЛЯЖНЫЙ ТЕННИС - ПАРНЫЙ РАЗРЯД“")</f>
        <v>ОСНОВНОЙ ТУРНИР В СПОРТИВНОЙ ДИСЦИПЛИНЕ “ПЛЯЖНЫЙ ТЕННИС - ПАРНЫЙ РАЗРЯД“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</row>
    <row r="2" spans="1:16" s="2" customFormat="1" ht="11.25" x14ac:dyDescent="0.25">
      <c r="A2" s="415" t="s">
        <v>0</v>
      </c>
      <c r="B2" s="415"/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</row>
    <row r="3" spans="1:16" s="1" customFormat="1" ht="24" customHeight="1" x14ac:dyDescent="0.25">
      <c r="A3" s="505" t="s">
        <v>46</v>
      </c>
      <c r="B3" s="505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</row>
    <row r="4" spans="1:16" s="1" customFormat="1" ht="10.5" customHeight="1" x14ac:dyDescent="0.25">
      <c r="A4" s="3"/>
      <c r="B4" s="3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4"/>
      <c r="N4" s="4"/>
      <c r="O4" s="4"/>
    </row>
    <row r="5" spans="1:16" s="6" customFormat="1" ht="12.75" x14ac:dyDescent="0.2">
      <c r="A5" s="507" t="s">
        <v>1</v>
      </c>
      <c r="B5" s="507"/>
      <c r="C5" s="507"/>
      <c r="D5" s="507"/>
      <c r="E5" s="508" t="s">
        <v>2</v>
      </c>
      <c r="F5" s="508"/>
      <c r="G5" s="509" t="s">
        <v>3</v>
      </c>
      <c r="H5" s="510"/>
      <c r="I5" s="510"/>
      <c r="J5" s="511"/>
      <c r="K5" s="509" t="s">
        <v>4</v>
      </c>
      <c r="L5" s="510"/>
      <c r="M5" s="510"/>
      <c r="N5" s="511"/>
      <c r="O5" s="5" t="s">
        <v>5</v>
      </c>
      <c r="P5" s="5" t="s">
        <v>6</v>
      </c>
    </row>
    <row r="6" spans="1:16" s="6" customFormat="1" ht="12.75" x14ac:dyDescent="0.25">
      <c r="A6" s="512" t="s">
        <v>47</v>
      </c>
      <c r="B6" s="512"/>
      <c r="C6" s="512"/>
      <c r="D6" s="512"/>
      <c r="E6" s="493" t="s">
        <v>48</v>
      </c>
      <c r="F6" s="493"/>
      <c r="G6" s="494"/>
      <c r="H6" s="495"/>
      <c r="I6" s="495"/>
      <c r="J6" s="496"/>
      <c r="K6" s="494" t="s">
        <v>163</v>
      </c>
      <c r="L6" s="495"/>
      <c r="M6" s="495"/>
      <c r="N6" s="496"/>
      <c r="O6" s="7"/>
      <c r="P6" s="7"/>
    </row>
    <row r="7" spans="1:16" s="12" customFormat="1" ht="12.75" x14ac:dyDescent="0.25">
      <c r="A7" s="8"/>
      <c r="B7" s="8"/>
      <c r="C7" s="8"/>
      <c r="D7" s="8"/>
      <c r="E7" s="8"/>
      <c r="F7" s="9"/>
      <c r="G7" s="10"/>
      <c r="H7" s="10"/>
      <c r="I7" s="10"/>
      <c r="J7" s="10"/>
      <c r="K7" s="10"/>
      <c r="L7" s="10"/>
      <c r="M7" s="11"/>
      <c r="N7" s="11"/>
      <c r="O7" s="11"/>
      <c r="P7" s="11"/>
    </row>
    <row r="8" spans="1:16" s="247" customFormat="1" ht="22.5" customHeight="1" x14ac:dyDescent="0.25">
      <c r="A8" s="497"/>
      <c r="B8" s="497"/>
      <c r="C8" s="497"/>
      <c r="D8" s="497"/>
      <c r="E8" s="497"/>
      <c r="F8" s="497"/>
      <c r="G8" s="497"/>
      <c r="H8" s="497"/>
      <c r="I8" s="497"/>
      <c r="J8" s="497"/>
      <c r="K8" s="497"/>
      <c r="L8" s="497"/>
      <c r="M8" s="497"/>
      <c r="N8" s="497"/>
      <c r="O8" s="497"/>
      <c r="P8" s="497"/>
    </row>
    <row r="9" spans="1:16" ht="15" customHeight="1" thickBot="1" x14ac:dyDescent="0.3">
      <c r="A9" s="503"/>
      <c r="B9" s="503"/>
      <c r="C9" s="503"/>
      <c r="D9" s="503"/>
      <c r="E9" s="503"/>
      <c r="F9" s="503"/>
      <c r="G9" s="503"/>
      <c r="H9" s="503"/>
      <c r="I9" s="503"/>
      <c r="J9" s="503"/>
      <c r="K9" s="503"/>
      <c r="L9" s="503"/>
      <c r="M9" s="503"/>
      <c r="N9" s="503"/>
      <c r="O9" s="503"/>
      <c r="P9" s="503"/>
    </row>
    <row r="10" spans="1:16" s="24" customFormat="1" ht="50.25" customHeight="1" thickTop="1" thickBot="1" x14ac:dyDescent="0.3">
      <c r="A10" s="13" t="s">
        <v>8</v>
      </c>
      <c r="B10" s="14" t="s">
        <v>9</v>
      </c>
      <c r="C10" s="15" t="s">
        <v>10</v>
      </c>
      <c r="D10" s="16" t="s">
        <v>11</v>
      </c>
      <c r="E10" s="17" t="s">
        <v>12</v>
      </c>
      <c r="F10" s="18" t="s">
        <v>13</v>
      </c>
      <c r="G10" s="19">
        <v>1</v>
      </c>
      <c r="H10" s="20">
        <v>2</v>
      </c>
      <c r="I10" s="19">
        <v>3</v>
      </c>
      <c r="J10" s="19">
        <v>4</v>
      </c>
      <c r="K10" s="19">
        <v>5</v>
      </c>
      <c r="L10" s="21">
        <v>6</v>
      </c>
      <c r="M10" s="16" t="s">
        <v>14</v>
      </c>
      <c r="N10" s="22" t="s">
        <v>15</v>
      </c>
      <c r="O10" s="22" t="s">
        <v>16</v>
      </c>
      <c r="P10" s="23" t="s">
        <v>17</v>
      </c>
    </row>
    <row r="11" spans="1:16" s="31" customFormat="1" ht="20.25" customHeight="1" thickTop="1" x14ac:dyDescent="0.25">
      <c r="A11" s="498">
        <v>1</v>
      </c>
      <c r="B11" s="486">
        <v>1</v>
      </c>
      <c r="C11" s="488"/>
      <c r="D11" s="25" t="s">
        <v>82</v>
      </c>
      <c r="E11" s="26" t="s">
        <v>84</v>
      </c>
      <c r="F11" s="27" t="s">
        <v>103</v>
      </c>
      <c r="G11" s="499"/>
      <c r="H11" s="28">
        <v>1</v>
      </c>
      <c r="I11" s="28">
        <v>1</v>
      </c>
      <c r="J11" s="28">
        <v>1</v>
      </c>
      <c r="K11" s="29">
        <v>1</v>
      </c>
      <c r="L11" s="29">
        <v>1</v>
      </c>
      <c r="M11" s="501">
        <v>5</v>
      </c>
      <c r="N11" s="30"/>
      <c r="O11" s="30"/>
      <c r="P11" s="492" t="s">
        <v>149</v>
      </c>
    </row>
    <row r="12" spans="1:16" s="31" customFormat="1" ht="20.25" customHeight="1" x14ac:dyDescent="0.2">
      <c r="A12" s="485"/>
      <c r="B12" s="487"/>
      <c r="C12" s="489"/>
      <c r="D12" s="32" t="s">
        <v>83</v>
      </c>
      <c r="E12" s="33" t="s">
        <v>85</v>
      </c>
      <c r="F12" s="34" t="s">
        <v>104</v>
      </c>
      <c r="G12" s="500"/>
      <c r="H12" s="35" t="s">
        <v>128</v>
      </c>
      <c r="I12" s="35" t="s">
        <v>142</v>
      </c>
      <c r="J12" s="35" t="s">
        <v>128</v>
      </c>
      <c r="K12" s="36" t="s">
        <v>128</v>
      </c>
      <c r="L12" s="36" t="s">
        <v>128</v>
      </c>
      <c r="M12" s="502"/>
      <c r="N12" s="37"/>
      <c r="O12" s="38"/>
      <c r="P12" s="490"/>
    </row>
    <row r="13" spans="1:16" s="31" customFormat="1" ht="20.25" customHeight="1" x14ac:dyDescent="0.25">
      <c r="A13" s="484">
        <v>2</v>
      </c>
      <c r="B13" s="486"/>
      <c r="C13" s="488"/>
      <c r="D13" s="39" t="s">
        <v>86</v>
      </c>
      <c r="E13" s="40" t="s">
        <v>88</v>
      </c>
      <c r="F13" s="41" t="s">
        <v>105</v>
      </c>
      <c r="G13" s="42">
        <v>0</v>
      </c>
      <c r="H13" s="479"/>
      <c r="I13" s="43">
        <v>1</v>
      </c>
      <c r="J13" s="43">
        <v>1</v>
      </c>
      <c r="K13" s="44">
        <v>1</v>
      </c>
      <c r="L13" s="44">
        <v>1</v>
      </c>
      <c r="M13" s="475" t="s">
        <v>154</v>
      </c>
      <c r="N13" s="45"/>
      <c r="O13" s="45"/>
      <c r="P13" s="482" t="s">
        <v>151</v>
      </c>
    </row>
    <row r="14" spans="1:16" s="31" customFormat="1" ht="20.25" customHeight="1" x14ac:dyDescent="0.2">
      <c r="A14" s="485"/>
      <c r="B14" s="487"/>
      <c r="C14" s="489"/>
      <c r="D14" s="32" t="s">
        <v>87</v>
      </c>
      <c r="E14" s="33" t="s">
        <v>89</v>
      </c>
      <c r="F14" s="34" t="s">
        <v>106</v>
      </c>
      <c r="G14" s="46"/>
      <c r="H14" s="480"/>
      <c r="I14" s="35" t="s">
        <v>159</v>
      </c>
      <c r="J14" s="35" t="s">
        <v>128</v>
      </c>
      <c r="K14" s="36" t="s">
        <v>148</v>
      </c>
      <c r="L14" s="36" t="s">
        <v>142</v>
      </c>
      <c r="M14" s="481"/>
      <c r="N14" s="38"/>
      <c r="O14" s="38"/>
      <c r="P14" s="490"/>
    </row>
    <row r="15" spans="1:16" s="31" customFormat="1" ht="20.25" customHeight="1" x14ac:dyDescent="0.25">
      <c r="A15" s="484">
        <v>3</v>
      </c>
      <c r="B15" s="486"/>
      <c r="C15" s="488"/>
      <c r="D15" s="39" t="s">
        <v>90</v>
      </c>
      <c r="E15" s="40" t="s">
        <v>92</v>
      </c>
      <c r="F15" s="41" t="s">
        <v>106</v>
      </c>
      <c r="G15" s="42">
        <v>0</v>
      </c>
      <c r="H15" s="43">
        <v>0</v>
      </c>
      <c r="I15" s="479"/>
      <c r="J15" s="43">
        <v>1</v>
      </c>
      <c r="K15" s="44">
        <v>1</v>
      </c>
      <c r="L15" s="44">
        <v>1</v>
      </c>
      <c r="M15" s="475" t="s">
        <v>150</v>
      </c>
      <c r="N15" s="45"/>
      <c r="O15" s="45"/>
      <c r="P15" s="482" t="s">
        <v>150</v>
      </c>
    </row>
    <row r="16" spans="1:16" s="31" customFormat="1" ht="20.25" customHeight="1" x14ac:dyDescent="0.2">
      <c r="A16" s="485"/>
      <c r="B16" s="487"/>
      <c r="C16" s="489"/>
      <c r="D16" s="32" t="s">
        <v>91</v>
      </c>
      <c r="E16" s="33" t="s">
        <v>93</v>
      </c>
      <c r="F16" s="34" t="s">
        <v>106</v>
      </c>
      <c r="G16" s="46"/>
      <c r="H16" s="35"/>
      <c r="I16" s="480"/>
      <c r="J16" s="35" t="s">
        <v>146</v>
      </c>
      <c r="K16" s="36" t="s">
        <v>143</v>
      </c>
      <c r="L16" s="36" t="s">
        <v>143</v>
      </c>
      <c r="M16" s="481"/>
      <c r="N16" s="37"/>
      <c r="O16" s="38"/>
      <c r="P16" s="490"/>
    </row>
    <row r="17" spans="1:26" s="31" customFormat="1" ht="20.25" customHeight="1" x14ac:dyDescent="0.25">
      <c r="A17" s="484">
        <v>4</v>
      </c>
      <c r="B17" s="486"/>
      <c r="C17" s="488"/>
      <c r="D17" s="39" t="s">
        <v>95</v>
      </c>
      <c r="E17" s="40" t="s">
        <v>96</v>
      </c>
      <c r="F17" s="41" t="s">
        <v>107</v>
      </c>
      <c r="G17" s="42">
        <v>0</v>
      </c>
      <c r="H17" s="43">
        <v>0</v>
      </c>
      <c r="I17" s="44">
        <v>0</v>
      </c>
      <c r="J17" s="479"/>
      <c r="K17" s="44">
        <v>1</v>
      </c>
      <c r="L17" s="44">
        <v>1</v>
      </c>
      <c r="M17" s="475" t="s">
        <v>151</v>
      </c>
      <c r="N17" s="45"/>
      <c r="O17" s="45"/>
      <c r="P17" s="482" t="s">
        <v>154</v>
      </c>
    </row>
    <row r="18" spans="1:26" s="31" customFormat="1" ht="20.25" customHeight="1" x14ac:dyDescent="0.2">
      <c r="A18" s="485"/>
      <c r="B18" s="487"/>
      <c r="C18" s="489"/>
      <c r="D18" s="32" t="s">
        <v>94</v>
      </c>
      <c r="E18" s="33" t="s">
        <v>75</v>
      </c>
      <c r="F18" s="34" t="s">
        <v>107</v>
      </c>
      <c r="G18" s="46"/>
      <c r="H18" s="35"/>
      <c r="I18" s="36"/>
      <c r="J18" s="480"/>
      <c r="K18" s="36" t="s">
        <v>147</v>
      </c>
      <c r="L18" s="36" t="s">
        <v>147</v>
      </c>
      <c r="M18" s="481"/>
      <c r="N18" s="37"/>
      <c r="O18" s="38"/>
      <c r="P18" s="490"/>
    </row>
    <row r="19" spans="1:26" s="31" customFormat="1" ht="20.25" customHeight="1" x14ac:dyDescent="0.25">
      <c r="A19" s="484">
        <v>5</v>
      </c>
      <c r="B19" s="486"/>
      <c r="C19" s="488"/>
      <c r="D19" s="39" t="s">
        <v>97</v>
      </c>
      <c r="E19" s="40" t="s">
        <v>98</v>
      </c>
      <c r="F19" s="41" t="s">
        <v>107</v>
      </c>
      <c r="G19" s="42">
        <v>0</v>
      </c>
      <c r="H19" s="43">
        <v>0</v>
      </c>
      <c r="I19" s="44">
        <v>0</v>
      </c>
      <c r="J19" s="44">
        <v>0</v>
      </c>
      <c r="K19" s="479"/>
      <c r="L19" s="44">
        <v>1</v>
      </c>
      <c r="M19" s="475" t="s">
        <v>149</v>
      </c>
      <c r="N19" s="45"/>
      <c r="O19" s="45"/>
      <c r="P19" s="482" t="s">
        <v>161</v>
      </c>
    </row>
    <row r="20" spans="1:26" s="31" customFormat="1" ht="20.25" customHeight="1" x14ac:dyDescent="0.2">
      <c r="A20" s="485"/>
      <c r="B20" s="487"/>
      <c r="C20" s="489"/>
      <c r="D20" s="32" t="s">
        <v>97</v>
      </c>
      <c r="E20" s="33" t="s">
        <v>99</v>
      </c>
      <c r="F20" s="34" t="s">
        <v>107</v>
      </c>
      <c r="G20" s="46"/>
      <c r="H20" s="35"/>
      <c r="I20" s="36"/>
      <c r="J20" s="36"/>
      <c r="K20" s="480"/>
      <c r="L20" s="36" t="s">
        <v>160</v>
      </c>
      <c r="M20" s="481"/>
      <c r="N20" s="37"/>
      <c r="O20" s="38"/>
      <c r="P20" s="490"/>
    </row>
    <row r="21" spans="1:26" s="31" customFormat="1" ht="20.25" customHeight="1" x14ac:dyDescent="0.25">
      <c r="A21" s="484">
        <v>6</v>
      </c>
      <c r="B21" s="469"/>
      <c r="C21" s="471"/>
      <c r="D21" s="39" t="s">
        <v>100</v>
      </c>
      <c r="E21" s="40" t="s">
        <v>102</v>
      </c>
      <c r="F21" s="41" t="s">
        <v>107</v>
      </c>
      <c r="G21" s="42">
        <v>0</v>
      </c>
      <c r="H21" s="43">
        <v>0</v>
      </c>
      <c r="I21" s="43">
        <v>0</v>
      </c>
      <c r="J21" s="43">
        <v>0</v>
      </c>
      <c r="K21" s="43">
        <v>0</v>
      </c>
      <c r="L21" s="473"/>
      <c r="M21" s="475" t="s">
        <v>144</v>
      </c>
      <c r="N21" s="45"/>
      <c r="O21" s="45"/>
      <c r="P21" s="482" t="s">
        <v>162</v>
      </c>
    </row>
    <row r="22" spans="1:26" s="53" customFormat="1" ht="20.25" customHeight="1" thickBot="1" x14ac:dyDescent="0.25">
      <c r="A22" s="491"/>
      <c r="B22" s="470"/>
      <c r="C22" s="472"/>
      <c r="D22" s="47" t="s">
        <v>101</v>
      </c>
      <c r="E22" s="48" t="s">
        <v>165</v>
      </c>
      <c r="F22" s="49" t="s">
        <v>107</v>
      </c>
      <c r="G22" s="50"/>
      <c r="H22" s="51"/>
      <c r="I22" s="51"/>
      <c r="J22" s="51"/>
      <c r="K22" s="51"/>
      <c r="L22" s="474"/>
      <c r="M22" s="476"/>
      <c r="N22" s="52"/>
      <c r="O22" s="52"/>
      <c r="P22" s="483"/>
    </row>
    <row r="23" spans="1:26" s="12" customFormat="1" ht="5.0999999999999996" customHeight="1" thickTop="1" x14ac:dyDescent="0.25">
      <c r="A23" s="8"/>
      <c r="B23" s="8"/>
      <c r="C23" s="8"/>
      <c r="D23" s="8"/>
      <c r="E23" s="8"/>
      <c r="F23" s="9"/>
      <c r="G23" s="10"/>
      <c r="H23" s="10"/>
      <c r="I23" s="10"/>
      <c r="J23" s="10"/>
      <c r="K23" s="10"/>
      <c r="L23" s="10"/>
      <c r="M23" s="11"/>
      <c r="N23" s="11"/>
      <c r="O23" s="11"/>
      <c r="P23" s="11"/>
    </row>
    <row r="24" spans="1:26" s="53" customFormat="1" ht="7.9" customHeight="1" x14ac:dyDescent="0.2"/>
    <row r="25" spans="1:26" s="12" customFormat="1" ht="5.0999999999999996" customHeight="1" x14ac:dyDescent="0.25">
      <c r="A25" s="8"/>
      <c r="B25" s="8"/>
      <c r="C25" s="8"/>
      <c r="D25" s="8"/>
      <c r="E25" s="8"/>
      <c r="F25" s="9"/>
      <c r="G25" s="10"/>
      <c r="H25" s="10"/>
      <c r="I25" s="10"/>
      <c r="J25" s="10"/>
      <c r="K25" s="10"/>
      <c r="L25" s="10"/>
      <c r="M25" s="11"/>
      <c r="N25" s="11"/>
      <c r="O25" s="11"/>
      <c r="P25" s="11"/>
    </row>
    <row r="26" spans="1:26" s="53" customFormat="1" ht="7.9" customHeight="1" x14ac:dyDescent="0.2"/>
    <row r="27" spans="1:26" s="12" customFormat="1" ht="21.75" hidden="1" customHeight="1" x14ac:dyDescent="0.25">
      <c r="A27" s="477" t="s">
        <v>18</v>
      </c>
      <c r="B27" s="477"/>
      <c r="C27" s="477"/>
      <c r="D27" s="477"/>
      <c r="E27" s="477"/>
      <c r="F27" s="477"/>
      <c r="G27" s="477"/>
      <c r="H27" s="477"/>
      <c r="I27" s="477"/>
      <c r="J27" s="477"/>
      <c r="K27" s="477"/>
      <c r="L27" s="477"/>
      <c r="M27" s="477"/>
      <c r="N27" s="477"/>
      <c r="O27" s="477"/>
      <c r="P27" s="477"/>
    </row>
    <row r="28" spans="1:26" s="12" customFormat="1" ht="19.5" hidden="1" customHeight="1" x14ac:dyDescent="0.25">
      <c r="A28" s="478" t="s">
        <v>19</v>
      </c>
      <c r="B28" s="478"/>
      <c r="C28" s="478"/>
      <c r="D28" s="478"/>
      <c r="E28" s="478"/>
      <c r="F28" s="478"/>
      <c r="G28" s="478"/>
      <c r="H28" s="478"/>
      <c r="I28" s="478"/>
      <c r="J28" s="478"/>
      <c r="K28" s="478"/>
      <c r="L28" s="478"/>
      <c r="M28" s="478"/>
      <c r="N28" s="478"/>
      <c r="O28" s="478"/>
      <c r="P28" s="478"/>
    </row>
    <row r="29" spans="1:26" s="53" customFormat="1" ht="15" x14ac:dyDescent="0.2"/>
    <row r="30" spans="1:26" s="53" customFormat="1" ht="7.9" customHeight="1" x14ac:dyDescent="0.2"/>
    <row r="31" spans="1:26" s="61" customFormat="1" ht="12" customHeight="1" x14ac:dyDescent="0.25">
      <c r="A31" s="56"/>
      <c r="B31" s="462"/>
      <c r="C31" s="462"/>
      <c r="D31" s="57"/>
      <c r="E31" s="58"/>
      <c r="F31" s="463"/>
      <c r="G31" s="463"/>
      <c r="H31" s="441"/>
      <c r="I31" s="441"/>
      <c r="J31" s="441"/>
      <c r="K31" s="441"/>
      <c r="L31" s="442"/>
      <c r="M31" s="452" t="s">
        <v>22</v>
      </c>
      <c r="N31" s="454"/>
      <c r="O31" s="454"/>
      <c r="P31" s="453"/>
      <c r="Q31" s="59"/>
      <c r="R31" s="60"/>
      <c r="U31" s="62"/>
      <c r="V31" s="62"/>
      <c r="W31" s="62"/>
      <c r="X31" s="62"/>
      <c r="Y31" s="62"/>
      <c r="Z31" s="62"/>
    </row>
    <row r="32" spans="1:26" s="66" customFormat="1" ht="12" customHeight="1" x14ac:dyDescent="0.2">
      <c r="A32" s="62"/>
      <c r="B32" s="443"/>
      <c r="C32" s="443"/>
      <c r="D32" s="63"/>
      <c r="E32" s="64"/>
      <c r="F32" s="440"/>
      <c r="G32" s="440"/>
      <c r="H32" s="464"/>
      <c r="I32" s="464"/>
      <c r="J32" s="464"/>
      <c r="K32" s="464"/>
      <c r="L32" s="465"/>
      <c r="M32" s="466" t="s">
        <v>423</v>
      </c>
      <c r="N32" s="467"/>
      <c r="O32" s="467"/>
      <c r="P32" s="468"/>
      <c r="Q32" s="65"/>
      <c r="U32" s="67"/>
      <c r="V32" s="67"/>
      <c r="W32" s="67"/>
      <c r="X32" s="67"/>
      <c r="Y32" s="67"/>
      <c r="Z32" s="67"/>
    </row>
    <row r="33" spans="1:26" s="69" customFormat="1" ht="12" customHeight="1" x14ac:dyDescent="0.2">
      <c r="A33" s="62"/>
      <c r="B33" s="443"/>
      <c r="C33" s="443"/>
      <c r="D33" s="63"/>
      <c r="E33" s="68"/>
      <c r="F33" s="440"/>
      <c r="G33" s="440"/>
      <c r="H33" s="441"/>
      <c r="I33" s="441"/>
      <c r="J33" s="441"/>
      <c r="K33" s="441"/>
      <c r="L33" s="442"/>
      <c r="M33" s="455" t="s">
        <v>174</v>
      </c>
      <c r="N33" s="456"/>
      <c r="O33" s="456"/>
      <c r="P33" s="457"/>
      <c r="Q33" s="65"/>
      <c r="R33" s="66"/>
      <c r="U33" s="70"/>
      <c r="V33" s="70"/>
      <c r="W33" s="70"/>
      <c r="X33" s="70"/>
      <c r="Y33" s="70"/>
      <c r="Z33" s="70"/>
    </row>
    <row r="34" spans="1:26" s="69" customFormat="1" ht="12" customHeight="1" x14ac:dyDescent="0.2">
      <c r="A34" s="62"/>
      <c r="B34" s="443"/>
      <c r="C34" s="443"/>
      <c r="D34" s="71"/>
      <c r="E34" s="72"/>
      <c r="F34" s="440"/>
      <c r="G34" s="440"/>
      <c r="H34" s="441"/>
      <c r="I34" s="441"/>
      <c r="J34" s="441"/>
      <c r="K34" s="441"/>
      <c r="L34" s="442"/>
      <c r="M34" s="452" t="s">
        <v>23</v>
      </c>
      <c r="N34" s="453"/>
      <c r="O34" s="452" t="s">
        <v>24</v>
      </c>
      <c r="P34" s="453"/>
      <c r="Q34" s="65"/>
      <c r="R34" s="66"/>
      <c r="U34" s="70"/>
      <c r="V34" s="70"/>
      <c r="W34" s="70"/>
      <c r="X34" s="70"/>
      <c r="Y34" s="70"/>
      <c r="Z34" s="70"/>
    </row>
    <row r="35" spans="1:26" s="69" customFormat="1" ht="12" customHeight="1" x14ac:dyDescent="0.2">
      <c r="A35" s="62"/>
      <c r="B35" s="443"/>
      <c r="C35" s="443"/>
      <c r="D35" s="73"/>
      <c r="E35" s="62"/>
      <c r="F35" s="440"/>
      <c r="G35" s="440"/>
      <c r="H35" s="441"/>
      <c r="I35" s="441"/>
      <c r="J35" s="441"/>
      <c r="K35" s="441"/>
      <c r="L35" s="442"/>
      <c r="M35" s="458">
        <v>44351</v>
      </c>
      <c r="N35" s="459"/>
      <c r="O35" s="460">
        <v>0.5</v>
      </c>
      <c r="P35" s="461"/>
      <c r="Q35" s="74"/>
      <c r="R35" s="66"/>
      <c r="U35" s="70"/>
      <c r="V35" s="70"/>
      <c r="W35" s="70"/>
      <c r="X35" s="70"/>
      <c r="Y35" s="70"/>
      <c r="Z35" s="70"/>
    </row>
    <row r="36" spans="1:26" s="69" customFormat="1" ht="12" customHeight="1" x14ac:dyDescent="0.2">
      <c r="A36" s="62"/>
      <c r="B36" s="443"/>
      <c r="C36" s="443"/>
      <c r="D36" s="73"/>
      <c r="E36" s="62"/>
      <c r="F36" s="440"/>
      <c r="G36" s="440"/>
      <c r="H36" s="441"/>
      <c r="I36" s="441"/>
      <c r="J36" s="441"/>
      <c r="K36" s="441"/>
      <c r="L36" s="442"/>
      <c r="M36" s="452" t="s">
        <v>25</v>
      </c>
      <c r="N36" s="454"/>
      <c r="O36" s="454"/>
      <c r="P36" s="453"/>
      <c r="Q36" s="59"/>
      <c r="R36" s="66"/>
      <c r="U36" s="70"/>
      <c r="V36" s="70"/>
      <c r="W36" s="70"/>
      <c r="X36" s="70"/>
      <c r="Y36" s="70"/>
      <c r="Z36" s="70"/>
    </row>
    <row r="37" spans="1:26" s="69" customFormat="1" ht="12" customHeight="1" x14ac:dyDescent="0.2">
      <c r="A37" s="62"/>
      <c r="B37" s="443"/>
      <c r="C37" s="443"/>
      <c r="D37" s="73"/>
      <c r="E37" s="75"/>
      <c r="F37" s="440"/>
      <c r="G37" s="440"/>
      <c r="H37" s="441"/>
      <c r="I37" s="441"/>
      <c r="J37" s="441"/>
      <c r="K37" s="441"/>
      <c r="L37" s="442"/>
      <c r="M37" s="444"/>
      <c r="N37" s="445"/>
      <c r="O37" s="448" t="s">
        <v>141</v>
      </c>
      <c r="P37" s="449"/>
      <c r="Q37" s="65"/>
      <c r="R37" s="66"/>
      <c r="U37" s="70"/>
      <c r="V37" s="70"/>
      <c r="W37" s="70"/>
      <c r="X37" s="70"/>
      <c r="Y37" s="70"/>
      <c r="Z37" s="70"/>
    </row>
    <row r="38" spans="1:26" s="69" customFormat="1" ht="12" customHeight="1" x14ac:dyDescent="0.2">
      <c r="A38" s="62"/>
      <c r="B38" s="443"/>
      <c r="C38" s="443"/>
      <c r="D38" s="73"/>
      <c r="E38" s="62"/>
      <c r="F38" s="440"/>
      <c r="G38" s="440"/>
      <c r="H38" s="441"/>
      <c r="I38" s="441"/>
      <c r="J38" s="441"/>
      <c r="K38" s="441"/>
      <c r="L38" s="442"/>
      <c r="M38" s="446"/>
      <c r="N38" s="447"/>
      <c r="O38" s="450"/>
      <c r="P38" s="451"/>
      <c r="Q38" s="65"/>
      <c r="R38" s="66"/>
      <c r="U38" s="70"/>
      <c r="V38" s="70"/>
      <c r="W38" s="70"/>
      <c r="X38" s="70"/>
      <c r="Y38" s="70"/>
      <c r="Z38" s="70"/>
    </row>
    <row r="39" spans="1:26" s="69" customFormat="1" ht="12" customHeight="1" x14ac:dyDescent="0.2">
      <c r="A39" s="62"/>
      <c r="B39" s="443"/>
      <c r="C39" s="443"/>
      <c r="D39" s="73"/>
      <c r="E39" s="75"/>
      <c r="F39" s="440"/>
      <c r="G39" s="440"/>
      <c r="H39" s="441"/>
      <c r="I39" s="441"/>
      <c r="J39" s="441"/>
      <c r="K39" s="441"/>
      <c r="L39" s="442"/>
      <c r="M39" s="433" t="s">
        <v>26</v>
      </c>
      <c r="N39" s="434"/>
      <c r="O39" s="433" t="s">
        <v>27</v>
      </c>
      <c r="P39" s="434"/>
      <c r="Q39" s="65"/>
      <c r="R39" s="66"/>
      <c r="U39" s="70"/>
      <c r="V39" s="70"/>
      <c r="W39" s="70"/>
      <c r="X39" s="70"/>
      <c r="Y39" s="70"/>
      <c r="Z39" s="70"/>
    </row>
    <row r="170" spans="1:11" s="80" customFormat="1" ht="12.75" hidden="1" x14ac:dyDescent="0.2">
      <c r="A170" s="76" t="s">
        <v>28</v>
      </c>
      <c r="B170" s="76" t="str">
        <f>IF($G$6="МУЖЧИНЫ И ЖЕНЩИНЫ","МУЖЧИНЫ",IF($G$6="ДО 19 ЛЕТ","ЮНИОРЫ","ЮНОШИ"))</f>
        <v>ЮНОШИ</v>
      </c>
      <c r="C170" s="77" t="s">
        <v>29</v>
      </c>
      <c r="D170" s="77" t="s">
        <v>30</v>
      </c>
      <c r="E170" s="78"/>
      <c r="F170" s="78"/>
      <c r="G170" s="79"/>
      <c r="H170" s="78"/>
      <c r="I170" s="78"/>
      <c r="J170" s="78"/>
      <c r="K170" s="78"/>
    </row>
    <row r="171" spans="1:11" s="80" customFormat="1" ht="15" hidden="1" x14ac:dyDescent="0.25">
      <c r="A171"/>
      <c r="B171" s="76" t="str">
        <f>IF($G$6="МУЖЧИНЫ И ЖЕНЩИНЫ","ЖЕНЩИНЫ",IF($G$6="ДО 19 ЛЕТ","ЮНИОРКИ","ДЕВУШКИ"))</f>
        <v>ДЕВУШКИ</v>
      </c>
      <c r="C171" s="77" t="s">
        <v>32</v>
      </c>
      <c r="D171" s="77" t="s">
        <v>33</v>
      </c>
      <c r="E171" s="78"/>
      <c r="F171" s="78"/>
      <c r="G171" s="79"/>
      <c r="H171" s="78"/>
      <c r="I171" s="78"/>
      <c r="J171" s="78"/>
      <c r="K171" s="78"/>
    </row>
    <row r="172" spans="1:11" s="80" customFormat="1" ht="12.75" hidden="1" x14ac:dyDescent="0.2">
      <c r="A172" s="76" t="s">
        <v>34</v>
      </c>
      <c r="B172" s="76" t="str">
        <f>IF($G$6="МУЖЧИНЫ И ЖЕНЩИНЫ","МУЖЧИНЫ И ЖЕНЩИНЫ",IF($G$6="ДО 19 ЛЕТ","ЮНИОРЫ И ЮНИОРКИ","ЮНОШИ И ДЕВУШКИ"))</f>
        <v>ЮНОШИ И ДЕВУШКИ</v>
      </c>
      <c r="C172" s="77" t="s">
        <v>35</v>
      </c>
      <c r="D172" s="77" t="s">
        <v>36</v>
      </c>
      <c r="E172" s="78"/>
      <c r="F172" s="78"/>
      <c r="G172" s="79"/>
      <c r="H172" s="78"/>
      <c r="I172" s="78"/>
      <c r="J172" s="78"/>
      <c r="K172" s="78"/>
    </row>
    <row r="173" spans="1:11" s="80" customFormat="1" ht="12.75" hidden="1" x14ac:dyDescent="0.2">
      <c r="A173" s="76" t="s">
        <v>37</v>
      </c>
      <c r="B173" s="76"/>
      <c r="C173" s="77" t="s">
        <v>38</v>
      </c>
      <c r="D173" s="77" t="s">
        <v>39</v>
      </c>
      <c r="E173" s="78"/>
      <c r="F173" s="78"/>
      <c r="G173" s="79"/>
      <c r="H173" s="78"/>
      <c r="I173" s="78"/>
      <c r="J173" s="78"/>
      <c r="K173" s="78"/>
    </row>
    <row r="174" spans="1:11" s="80" customFormat="1" ht="12.75" hidden="1" x14ac:dyDescent="0.2">
      <c r="A174" s="76" t="s">
        <v>40</v>
      </c>
      <c r="B174" s="76"/>
      <c r="C174" s="77" t="s">
        <v>41</v>
      </c>
      <c r="D174" s="77" t="s">
        <v>42</v>
      </c>
      <c r="E174" s="78"/>
      <c r="F174" s="78"/>
      <c r="G174" s="79"/>
      <c r="H174" s="78"/>
      <c r="I174" s="78"/>
      <c r="J174" s="78"/>
      <c r="K174" s="78"/>
    </row>
    <row r="175" spans="1:11" s="80" customFormat="1" ht="12.75" hidden="1" x14ac:dyDescent="0.2">
      <c r="A175" s="76" t="s">
        <v>43</v>
      </c>
      <c r="B175" s="76"/>
      <c r="C175" s="77" t="s">
        <v>44</v>
      </c>
      <c r="D175" s="77"/>
      <c r="E175" s="78"/>
      <c r="F175" s="78"/>
      <c r="G175" s="79"/>
      <c r="H175" s="78"/>
      <c r="I175" s="78"/>
      <c r="J175" s="78"/>
      <c r="K175" s="78"/>
    </row>
    <row r="176" spans="1:11" s="80" customFormat="1" ht="12.75" hidden="1" x14ac:dyDescent="0.2">
      <c r="A176" s="76"/>
      <c r="B176" s="76"/>
      <c r="C176" s="77" t="s">
        <v>45</v>
      </c>
      <c r="D176" s="77"/>
      <c r="E176" s="78"/>
      <c r="F176" s="78"/>
      <c r="G176" s="79"/>
      <c r="H176" s="78"/>
      <c r="I176" s="78"/>
      <c r="J176" s="78"/>
      <c r="K176" s="78"/>
    </row>
  </sheetData>
  <mergeCells count="91">
    <mergeCell ref="A9:P9"/>
    <mergeCell ref="A1:P1"/>
    <mergeCell ref="A2:P2"/>
    <mergeCell ref="A3:P3"/>
    <mergeCell ref="C4:L4"/>
    <mergeCell ref="A5:D5"/>
    <mergeCell ref="E5:F5"/>
    <mergeCell ref="G5:J5"/>
    <mergeCell ref="K5:N5"/>
    <mergeCell ref="A6:D6"/>
    <mergeCell ref="E6:F6"/>
    <mergeCell ref="G6:J6"/>
    <mergeCell ref="K6:N6"/>
    <mergeCell ref="A8:P8"/>
    <mergeCell ref="P13:P14"/>
    <mergeCell ref="A11:A12"/>
    <mergeCell ref="B11:B12"/>
    <mergeCell ref="C11:C12"/>
    <mergeCell ref="G11:G12"/>
    <mergeCell ref="M11:M12"/>
    <mergeCell ref="P11:P12"/>
    <mergeCell ref="A13:A14"/>
    <mergeCell ref="B13:B14"/>
    <mergeCell ref="C13:C14"/>
    <mergeCell ref="H13:H14"/>
    <mergeCell ref="M13:M14"/>
    <mergeCell ref="P17:P18"/>
    <mergeCell ref="A15:A16"/>
    <mergeCell ref="B15:B16"/>
    <mergeCell ref="C15:C16"/>
    <mergeCell ref="I15:I16"/>
    <mergeCell ref="M15:M16"/>
    <mergeCell ref="P15:P16"/>
    <mergeCell ref="A17:A18"/>
    <mergeCell ref="B17:B18"/>
    <mergeCell ref="C17:C18"/>
    <mergeCell ref="J17:J18"/>
    <mergeCell ref="M17:M18"/>
    <mergeCell ref="P21:P22"/>
    <mergeCell ref="A19:A20"/>
    <mergeCell ref="B19:B20"/>
    <mergeCell ref="C19:C20"/>
    <mergeCell ref="K19:K20"/>
    <mergeCell ref="M19:M20"/>
    <mergeCell ref="P19:P20"/>
    <mergeCell ref="A21:A22"/>
    <mergeCell ref="B21:B22"/>
    <mergeCell ref="C21:C22"/>
    <mergeCell ref="L21:L22"/>
    <mergeCell ref="M21:M22"/>
    <mergeCell ref="A27:P27"/>
    <mergeCell ref="A28:P28"/>
    <mergeCell ref="B31:C31"/>
    <mergeCell ref="F31:G31"/>
    <mergeCell ref="H31:L31"/>
    <mergeCell ref="M31:P31"/>
    <mergeCell ref="B32:C32"/>
    <mergeCell ref="F32:G32"/>
    <mergeCell ref="H32:L32"/>
    <mergeCell ref="M32:P32"/>
    <mergeCell ref="B33:C33"/>
    <mergeCell ref="F33:G33"/>
    <mergeCell ref="H33:L33"/>
    <mergeCell ref="M33:P33"/>
    <mergeCell ref="B35:C35"/>
    <mergeCell ref="F35:G35"/>
    <mergeCell ref="H35:L35"/>
    <mergeCell ref="M35:N35"/>
    <mergeCell ref="O35:P35"/>
    <mergeCell ref="B34:C34"/>
    <mergeCell ref="F34:G34"/>
    <mergeCell ref="H34:L34"/>
    <mergeCell ref="M34:N34"/>
    <mergeCell ref="O34:P34"/>
    <mergeCell ref="B36:C36"/>
    <mergeCell ref="F36:G36"/>
    <mergeCell ref="H36:L36"/>
    <mergeCell ref="M36:P36"/>
    <mergeCell ref="B37:C37"/>
    <mergeCell ref="F37:G37"/>
    <mergeCell ref="H37:L37"/>
    <mergeCell ref="M37:N38"/>
    <mergeCell ref="O37:P38"/>
    <mergeCell ref="B38:C38"/>
    <mergeCell ref="O39:P39"/>
    <mergeCell ref="F38:G38"/>
    <mergeCell ref="H38:L38"/>
    <mergeCell ref="B39:C39"/>
    <mergeCell ref="F39:G39"/>
    <mergeCell ref="H39:L39"/>
    <mergeCell ref="M39:N39"/>
  </mergeCells>
  <dataValidations count="4">
    <dataValidation type="list" allowBlank="1" showInputMessage="1" showErrorMessage="1" sqref="K6:N6">
      <formula1>$B$170:$B$172</formula1>
    </dataValidation>
    <dataValidation type="list" allowBlank="1" showInputMessage="1" showErrorMessage="1" sqref="P6">
      <formula1>$D$170:$D$174</formula1>
    </dataValidation>
    <dataValidation type="list" allowBlank="1" showInputMessage="1" showErrorMessage="1" sqref="O6">
      <formula1>$C$170:$C$173</formula1>
    </dataValidation>
    <dataValidation type="list" allowBlank="1" showInputMessage="1" showErrorMessage="1" sqref="G6">
      <formula1>$A$170:$A$175</formula1>
    </dataValidation>
  </dataValidations>
  <printOptions horizontalCentered="1"/>
  <pageMargins left="0.15748031496062992" right="0.15748031496062992" top="0.51181102362204722" bottom="0.23622047244094491" header="0.15748031496062992" footer="0.19685039370078741"/>
  <pageSetup paperSize="9" scale="83" orientation="landscape" r:id="rId1"/>
  <headerFooter>
    <oddHeader>&amp;L&amp;G&amp;C&amp;"Arial Cyr,полужирный"&amp;12ТУРНИР ПО ВИДУ СПОРТА
"ТЕННИС" (0130002611Я)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5" name="Label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40</xdr:row>
                    <xdr:rowOff>47625</xdr:rowOff>
                  </from>
                  <to>
                    <xdr:col>13</xdr:col>
                    <xdr:colOff>257175</xdr:colOff>
                    <xdr:row>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6" name="Label 2">
              <controlPr defaultSize="0" print="0" autoFill="0" autoLine="0" autoPict="0">
                <anchor moveWithCells="1" sizeWithCells="1">
                  <from>
                    <xdr:col>12</xdr:col>
                    <xdr:colOff>438150</xdr:colOff>
                    <xdr:row>0</xdr:row>
                    <xdr:rowOff>0</xdr:rowOff>
                  </from>
                  <to>
                    <xdr:col>13</xdr:col>
                    <xdr:colOff>228600</xdr:colOff>
                    <xdr:row>0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O298"/>
  <sheetViews>
    <sheetView showGridLines="0" zoomScaleNormal="100" workbookViewId="0">
      <pane ySplit="10" topLeftCell="A30" activePane="bottomLeft" state="frozen"/>
      <selection activeCell="O39" sqref="O39:P39"/>
      <selection pane="bottomLeft" activeCell="D100" sqref="D100"/>
    </sheetView>
  </sheetViews>
  <sheetFormatPr defaultRowHeight="12.75" x14ac:dyDescent="0.2"/>
  <cols>
    <col min="1" max="1" width="7.7109375" style="80" customWidth="1"/>
    <col min="2" max="2" width="12.85546875" style="80" customWidth="1"/>
    <col min="3" max="3" width="22.28515625" style="80" customWidth="1"/>
    <col min="4" max="4" width="17.42578125" style="78" customWidth="1"/>
    <col min="5" max="5" width="10.7109375" style="78" customWidth="1"/>
    <col min="6" max="7" width="12.7109375" style="78" customWidth="1"/>
    <col min="8" max="8" width="10.7109375" style="78" customWidth="1"/>
    <col min="9" max="16384" width="9.140625" style="80"/>
  </cols>
  <sheetData>
    <row r="1" spans="1:15" ht="27.6" customHeight="1" x14ac:dyDescent="0.2"/>
    <row r="2" spans="1:15" x14ac:dyDescent="0.2">
      <c r="A2" s="412" t="s">
        <v>217</v>
      </c>
      <c r="B2" s="412"/>
      <c r="C2" s="412"/>
      <c r="D2" s="412"/>
      <c r="E2" s="412"/>
      <c r="F2" s="412"/>
      <c r="G2" s="412"/>
      <c r="H2" s="412"/>
      <c r="I2" s="280"/>
      <c r="J2" s="280"/>
      <c r="K2" s="280"/>
      <c r="L2" s="280"/>
      <c r="M2" s="280"/>
      <c r="N2" s="280"/>
      <c r="O2" s="280"/>
    </row>
    <row r="3" spans="1:15" s="278" customFormat="1" ht="11.25" x14ac:dyDescent="0.2">
      <c r="A3" s="415" t="s">
        <v>0</v>
      </c>
      <c r="B3" s="415"/>
      <c r="C3" s="415"/>
      <c r="D3" s="415"/>
      <c r="E3" s="415"/>
      <c r="F3" s="415"/>
      <c r="G3" s="415"/>
      <c r="H3" s="415"/>
      <c r="I3" s="279"/>
      <c r="J3" s="279"/>
      <c r="K3" s="279"/>
      <c r="L3" s="279"/>
      <c r="M3" s="279"/>
      <c r="N3" s="279"/>
      <c r="O3" s="279"/>
    </row>
    <row r="4" spans="1:15" ht="18" customHeight="1" x14ac:dyDescent="0.2">
      <c r="A4" s="416" t="s">
        <v>237</v>
      </c>
      <c r="B4" s="416"/>
      <c r="C4" s="416"/>
      <c r="D4" s="416"/>
      <c r="E4" s="416"/>
      <c r="F4" s="416"/>
      <c r="G4" s="416"/>
      <c r="H4" s="416"/>
    </row>
    <row r="5" spans="1:15" s="86" customFormat="1" ht="4.5" customHeight="1" x14ac:dyDescent="0.25">
      <c r="C5" s="413"/>
      <c r="D5" s="413"/>
      <c r="E5" s="413"/>
      <c r="F5" s="413"/>
      <c r="G5" s="413"/>
    </row>
    <row r="6" spans="1:15" s="276" customFormat="1" ht="12" x14ac:dyDescent="0.25">
      <c r="A6" s="414" t="s">
        <v>1</v>
      </c>
      <c r="B6" s="414"/>
      <c r="C6" s="277" t="s">
        <v>2</v>
      </c>
      <c r="D6" s="277" t="s">
        <v>3</v>
      </c>
      <c r="E6" s="414" t="s">
        <v>4</v>
      </c>
      <c r="F6" s="414"/>
      <c r="G6" s="277" t="s">
        <v>5</v>
      </c>
      <c r="H6" s="277" t="s">
        <v>6</v>
      </c>
    </row>
    <row r="7" spans="1:15" s="273" customFormat="1" ht="20.100000000000001" customHeight="1" x14ac:dyDescent="0.25">
      <c r="A7" s="404" t="s">
        <v>216</v>
      </c>
      <c r="B7" s="404"/>
      <c r="C7" s="274" t="s">
        <v>215</v>
      </c>
      <c r="D7" s="275" t="s">
        <v>31</v>
      </c>
      <c r="E7" s="417" t="s">
        <v>65</v>
      </c>
      <c r="F7" s="418"/>
      <c r="G7" s="274" t="s">
        <v>32</v>
      </c>
      <c r="H7" s="274" t="s">
        <v>30</v>
      </c>
    </row>
    <row r="8" spans="1:15" ht="15" customHeight="1" thickBot="1" x14ac:dyDescent="0.25">
      <c r="C8" s="272"/>
    </row>
    <row r="9" spans="1:15" ht="33.75" customHeight="1" x14ac:dyDescent="0.2">
      <c r="A9" s="410" t="s">
        <v>214</v>
      </c>
      <c r="B9" s="422" t="s">
        <v>213</v>
      </c>
      <c r="C9" s="422"/>
      <c r="D9" s="423"/>
      <c r="E9" s="426" t="s">
        <v>212</v>
      </c>
      <c r="F9" s="426" t="s">
        <v>211</v>
      </c>
      <c r="G9" s="426" t="s">
        <v>210</v>
      </c>
      <c r="H9" s="271" t="s">
        <v>209</v>
      </c>
    </row>
    <row r="10" spans="1:15" s="78" customFormat="1" ht="10.5" customHeight="1" thickBot="1" x14ac:dyDescent="0.25">
      <c r="A10" s="411"/>
      <c r="B10" s="424"/>
      <c r="C10" s="424"/>
      <c r="D10" s="425"/>
      <c r="E10" s="427"/>
      <c r="F10" s="427"/>
      <c r="G10" s="427"/>
      <c r="H10" s="270">
        <v>44348</v>
      </c>
    </row>
    <row r="11" spans="1:15" s="265" customFormat="1" ht="10.5" customHeight="1" x14ac:dyDescent="0.2">
      <c r="A11" s="405">
        <v>1</v>
      </c>
      <c r="B11" s="407" t="s">
        <v>208</v>
      </c>
      <c r="C11" s="408"/>
      <c r="D11" s="409"/>
      <c r="E11" s="267">
        <v>1589</v>
      </c>
      <c r="F11" s="269">
        <v>38267</v>
      </c>
      <c r="G11" s="267" t="s">
        <v>178</v>
      </c>
      <c r="H11" s="419">
        <v>5481</v>
      </c>
    </row>
    <row r="12" spans="1:15" s="265" customFormat="1" ht="10.5" customHeight="1" thickBot="1" x14ac:dyDescent="0.25">
      <c r="A12" s="406"/>
      <c r="B12" s="401" t="s">
        <v>207</v>
      </c>
      <c r="C12" s="402"/>
      <c r="D12" s="403"/>
      <c r="E12" s="266">
        <v>1590</v>
      </c>
      <c r="F12" s="268">
        <v>38294</v>
      </c>
      <c r="G12" s="266" t="s">
        <v>178</v>
      </c>
      <c r="H12" s="420"/>
    </row>
    <row r="13" spans="1:15" s="265" customFormat="1" ht="10.5" customHeight="1" x14ac:dyDescent="0.2">
      <c r="A13" s="405">
        <v>2</v>
      </c>
      <c r="B13" s="407" t="s">
        <v>206</v>
      </c>
      <c r="C13" s="408"/>
      <c r="D13" s="409"/>
      <c r="E13" s="267">
        <v>1588</v>
      </c>
      <c r="F13" s="269">
        <v>38377</v>
      </c>
      <c r="G13" s="267" t="s">
        <v>178</v>
      </c>
      <c r="H13" s="419">
        <v>5050</v>
      </c>
    </row>
    <row r="14" spans="1:15" s="265" customFormat="1" ht="10.5" customHeight="1" thickBot="1" x14ac:dyDescent="0.25">
      <c r="A14" s="406"/>
      <c r="B14" s="401" t="s">
        <v>205</v>
      </c>
      <c r="C14" s="402"/>
      <c r="D14" s="403"/>
      <c r="E14" s="266">
        <v>1594</v>
      </c>
      <c r="F14" s="268">
        <v>38462</v>
      </c>
      <c r="G14" s="266" t="s">
        <v>178</v>
      </c>
      <c r="H14" s="420"/>
    </row>
    <row r="15" spans="1:15" s="265" customFormat="1" ht="10.5" customHeight="1" x14ac:dyDescent="0.2">
      <c r="A15" s="405">
        <v>3</v>
      </c>
      <c r="B15" s="407" t="s">
        <v>204</v>
      </c>
      <c r="C15" s="408"/>
      <c r="D15" s="409"/>
      <c r="E15" s="267">
        <v>1904</v>
      </c>
      <c r="F15" s="269">
        <v>37963</v>
      </c>
      <c r="G15" s="267" t="s">
        <v>185</v>
      </c>
      <c r="H15" s="419">
        <v>2663</v>
      </c>
    </row>
    <row r="16" spans="1:15" s="265" customFormat="1" ht="10.5" customHeight="1" thickBot="1" x14ac:dyDescent="0.25">
      <c r="A16" s="406"/>
      <c r="B16" s="401" t="s">
        <v>203</v>
      </c>
      <c r="C16" s="402"/>
      <c r="D16" s="403"/>
      <c r="E16" s="266">
        <v>1703</v>
      </c>
      <c r="F16" s="268">
        <v>38670</v>
      </c>
      <c r="G16" s="266" t="s">
        <v>202</v>
      </c>
      <c r="H16" s="420"/>
    </row>
    <row r="17" spans="1:8" s="265" customFormat="1" ht="10.5" customHeight="1" x14ac:dyDescent="0.2">
      <c r="A17" s="405">
        <v>4</v>
      </c>
      <c r="B17" s="407" t="s">
        <v>201</v>
      </c>
      <c r="C17" s="408"/>
      <c r="D17" s="409"/>
      <c r="E17" s="267">
        <v>2029</v>
      </c>
      <c r="F17" s="269">
        <v>38536</v>
      </c>
      <c r="G17" s="267" t="s">
        <v>185</v>
      </c>
      <c r="H17" s="419">
        <v>1704</v>
      </c>
    </row>
    <row r="18" spans="1:8" s="265" customFormat="1" ht="10.5" customHeight="1" thickBot="1" x14ac:dyDescent="0.25">
      <c r="A18" s="406"/>
      <c r="B18" s="401" t="s">
        <v>200</v>
      </c>
      <c r="C18" s="402"/>
      <c r="D18" s="403"/>
      <c r="E18" s="266">
        <v>1750</v>
      </c>
      <c r="F18" s="268">
        <v>38958</v>
      </c>
      <c r="G18" s="266" t="s">
        <v>185</v>
      </c>
      <c r="H18" s="420"/>
    </row>
    <row r="19" spans="1:8" s="265" customFormat="1" ht="10.5" customHeight="1" x14ac:dyDescent="0.2">
      <c r="A19" s="405">
        <v>5</v>
      </c>
      <c r="B19" s="407" t="s">
        <v>199</v>
      </c>
      <c r="C19" s="408"/>
      <c r="D19" s="409"/>
      <c r="E19" s="267">
        <v>2045</v>
      </c>
      <c r="F19" s="269">
        <v>39746</v>
      </c>
      <c r="G19" s="267" t="s">
        <v>185</v>
      </c>
      <c r="H19" s="419">
        <v>1202</v>
      </c>
    </row>
    <row r="20" spans="1:8" s="265" customFormat="1" ht="10.5" customHeight="1" thickBot="1" x14ac:dyDescent="0.25">
      <c r="A20" s="406"/>
      <c r="B20" s="421" t="s">
        <v>198</v>
      </c>
      <c r="C20" s="402"/>
      <c r="D20" s="403"/>
      <c r="E20" s="266">
        <v>1811</v>
      </c>
      <c r="F20" s="268">
        <v>39122</v>
      </c>
      <c r="G20" s="266" t="s">
        <v>178</v>
      </c>
      <c r="H20" s="420"/>
    </row>
    <row r="21" spans="1:8" s="265" customFormat="1" ht="10.5" customHeight="1" x14ac:dyDescent="0.2">
      <c r="A21" s="405">
        <v>6</v>
      </c>
      <c r="B21" s="407" t="s">
        <v>197</v>
      </c>
      <c r="C21" s="408"/>
      <c r="D21" s="409"/>
      <c r="E21" s="267">
        <v>1925</v>
      </c>
      <c r="F21" s="269">
        <v>39639</v>
      </c>
      <c r="G21" s="267" t="s">
        <v>178</v>
      </c>
      <c r="H21" s="419">
        <v>910</v>
      </c>
    </row>
    <row r="22" spans="1:8" s="265" customFormat="1" ht="10.5" customHeight="1" thickBot="1" x14ac:dyDescent="0.25">
      <c r="A22" s="406"/>
      <c r="B22" s="401" t="s">
        <v>196</v>
      </c>
      <c r="C22" s="402"/>
      <c r="D22" s="403"/>
      <c r="E22" s="266">
        <v>1812</v>
      </c>
      <c r="F22" s="268">
        <v>39102</v>
      </c>
      <c r="G22" s="266" t="s">
        <v>178</v>
      </c>
      <c r="H22" s="420"/>
    </row>
    <row r="23" spans="1:8" s="265" customFormat="1" ht="10.5" customHeight="1" x14ac:dyDescent="0.2">
      <c r="A23" s="405">
        <v>7</v>
      </c>
      <c r="B23" s="407" t="s">
        <v>195</v>
      </c>
      <c r="C23" s="408"/>
      <c r="D23" s="409"/>
      <c r="E23" s="267">
        <v>1591</v>
      </c>
      <c r="F23" s="269">
        <v>38350</v>
      </c>
      <c r="G23" s="267" t="s">
        <v>178</v>
      </c>
      <c r="H23" s="419">
        <v>845</v>
      </c>
    </row>
    <row r="24" spans="1:8" s="265" customFormat="1" ht="10.5" customHeight="1" thickBot="1" x14ac:dyDescent="0.25">
      <c r="A24" s="406"/>
      <c r="B24" s="401" t="s">
        <v>194</v>
      </c>
      <c r="C24" s="402"/>
      <c r="D24" s="403"/>
      <c r="E24" s="266">
        <v>1652</v>
      </c>
      <c r="F24" s="268">
        <v>38663</v>
      </c>
      <c r="G24" s="266" t="s">
        <v>178</v>
      </c>
      <c r="H24" s="420"/>
    </row>
    <row r="25" spans="1:8" s="265" customFormat="1" ht="10.5" customHeight="1" x14ac:dyDescent="0.2">
      <c r="A25" s="405">
        <v>8</v>
      </c>
      <c r="B25" s="407" t="s">
        <v>193</v>
      </c>
      <c r="C25" s="408"/>
      <c r="D25" s="409"/>
      <c r="E25" s="267">
        <v>1906</v>
      </c>
      <c r="F25" s="269">
        <v>39202</v>
      </c>
      <c r="G25" s="267" t="s">
        <v>178</v>
      </c>
      <c r="H25" s="419">
        <v>638</v>
      </c>
    </row>
    <row r="26" spans="1:8" s="265" customFormat="1" ht="10.5" customHeight="1" thickBot="1" x14ac:dyDescent="0.25">
      <c r="A26" s="406"/>
      <c r="B26" s="401" t="s">
        <v>192</v>
      </c>
      <c r="C26" s="402"/>
      <c r="D26" s="403"/>
      <c r="E26" s="266">
        <v>2545</v>
      </c>
      <c r="F26" s="268">
        <v>39178</v>
      </c>
      <c r="G26" s="266" t="s">
        <v>178</v>
      </c>
      <c r="H26" s="420"/>
    </row>
    <row r="27" spans="1:8" s="265" customFormat="1" ht="10.5" customHeight="1" x14ac:dyDescent="0.2">
      <c r="A27" s="405">
        <v>9</v>
      </c>
      <c r="B27" s="407" t="s">
        <v>191</v>
      </c>
      <c r="C27" s="408"/>
      <c r="D27" s="409"/>
      <c r="E27" s="267">
        <v>1911</v>
      </c>
      <c r="F27" s="269">
        <v>39197</v>
      </c>
      <c r="G27" s="267" t="s">
        <v>185</v>
      </c>
      <c r="H27" s="419">
        <v>552</v>
      </c>
    </row>
    <row r="28" spans="1:8" s="265" customFormat="1" ht="10.5" customHeight="1" thickBot="1" x14ac:dyDescent="0.25">
      <c r="A28" s="406"/>
      <c r="B28" s="401" t="s">
        <v>190</v>
      </c>
      <c r="C28" s="402"/>
      <c r="D28" s="403"/>
      <c r="E28" s="266">
        <v>2627</v>
      </c>
      <c r="F28" s="268">
        <v>40221</v>
      </c>
      <c r="G28" s="266" t="s">
        <v>185</v>
      </c>
      <c r="H28" s="420"/>
    </row>
    <row r="29" spans="1:8" s="265" customFormat="1" ht="10.5" customHeight="1" x14ac:dyDescent="0.2">
      <c r="A29" s="405">
        <v>10</v>
      </c>
      <c r="B29" s="407" t="s">
        <v>189</v>
      </c>
      <c r="C29" s="408"/>
      <c r="D29" s="409"/>
      <c r="E29" s="267">
        <v>2716</v>
      </c>
      <c r="F29" s="269">
        <v>38669</v>
      </c>
      <c r="G29" s="267" t="s">
        <v>178</v>
      </c>
      <c r="H29" s="419">
        <v>165</v>
      </c>
    </row>
    <row r="30" spans="1:8" s="265" customFormat="1" ht="10.5" customHeight="1" thickBot="1" x14ac:dyDescent="0.25">
      <c r="A30" s="406"/>
      <c r="B30" s="401" t="s">
        <v>188</v>
      </c>
      <c r="C30" s="402"/>
      <c r="D30" s="403"/>
      <c r="E30" s="266">
        <v>2781</v>
      </c>
      <c r="F30" s="268">
        <v>38449</v>
      </c>
      <c r="G30" s="266" t="s">
        <v>178</v>
      </c>
      <c r="H30" s="420"/>
    </row>
    <row r="31" spans="1:8" s="265" customFormat="1" ht="10.5" customHeight="1" x14ac:dyDescent="0.2">
      <c r="A31" s="405">
        <v>11</v>
      </c>
      <c r="B31" s="407" t="s">
        <v>187</v>
      </c>
      <c r="C31" s="408"/>
      <c r="D31" s="409"/>
      <c r="E31" s="267">
        <v>2827</v>
      </c>
      <c r="F31" s="269">
        <v>38868</v>
      </c>
      <c r="G31" s="267" t="s">
        <v>178</v>
      </c>
      <c r="H31" s="419">
        <v>102</v>
      </c>
    </row>
    <row r="32" spans="1:8" s="265" customFormat="1" ht="10.5" customHeight="1" thickBot="1" x14ac:dyDescent="0.25">
      <c r="A32" s="406"/>
      <c r="B32" s="401" t="s">
        <v>186</v>
      </c>
      <c r="C32" s="402"/>
      <c r="D32" s="403"/>
      <c r="E32" s="266">
        <v>2676</v>
      </c>
      <c r="F32" s="268">
        <v>38589</v>
      </c>
      <c r="G32" s="266" t="s">
        <v>185</v>
      </c>
      <c r="H32" s="420"/>
    </row>
    <row r="33" spans="1:8" s="265" customFormat="1" ht="10.5" customHeight="1" x14ac:dyDescent="0.2">
      <c r="A33" s="405">
        <v>12</v>
      </c>
      <c r="B33" s="407" t="s">
        <v>184</v>
      </c>
      <c r="C33" s="408"/>
      <c r="D33" s="409"/>
      <c r="E33" s="267">
        <v>2595</v>
      </c>
      <c r="F33" s="269">
        <v>39164</v>
      </c>
      <c r="G33" s="267" t="s">
        <v>182</v>
      </c>
      <c r="H33" s="419">
        <v>84</v>
      </c>
    </row>
    <row r="34" spans="1:8" s="265" customFormat="1" ht="10.5" customHeight="1" thickBot="1" x14ac:dyDescent="0.25">
      <c r="A34" s="406"/>
      <c r="B34" s="401" t="s">
        <v>183</v>
      </c>
      <c r="C34" s="402"/>
      <c r="D34" s="403"/>
      <c r="E34" s="266">
        <v>2828</v>
      </c>
      <c r="F34" s="268">
        <v>38901</v>
      </c>
      <c r="G34" s="266" t="s">
        <v>182</v>
      </c>
      <c r="H34" s="420"/>
    </row>
    <row r="35" spans="1:8" s="265" customFormat="1" ht="10.5" customHeight="1" x14ac:dyDescent="0.2">
      <c r="A35" s="405">
        <v>13</v>
      </c>
      <c r="B35" s="407" t="s">
        <v>181</v>
      </c>
      <c r="C35" s="408"/>
      <c r="D35" s="409"/>
      <c r="E35" s="267">
        <v>2831</v>
      </c>
      <c r="F35" s="269">
        <v>40794</v>
      </c>
      <c r="G35" s="267" t="s">
        <v>178</v>
      </c>
      <c r="H35" s="419">
        <v>22</v>
      </c>
    </row>
    <row r="36" spans="1:8" s="265" customFormat="1" ht="10.5" customHeight="1" thickBot="1" x14ac:dyDescent="0.25">
      <c r="A36" s="406"/>
      <c r="B36" s="401" t="s">
        <v>180</v>
      </c>
      <c r="C36" s="402"/>
      <c r="D36" s="403"/>
      <c r="E36" s="266">
        <v>2838</v>
      </c>
      <c r="F36" s="268">
        <v>40368</v>
      </c>
      <c r="G36" s="266" t="s">
        <v>178</v>
      </c>
      <c r="H36" s="420"/>
    </row>
    <row r="37" spans="1:8" s="265" customFormat="1" ht="10.5" customHeight="1" x14ac:dyDescent="0.2">
      <c r="A37" s="405">
        <v>14</v>
      </c>
      <c r="B37" s="407" t="s">
        <v>179</v>
      </c>
      <c r="C37" s="408"/>
      <c r="D37" s="409"/>
      <c r="E37" s="267">
        <v>2829</v>
      </c>
      <c r="F37" s="269">
        <v>39949</v>
      </c>
      <c r="G37" s="267" t="s">
        <v>178</v>
      </c>
      <c r="H37" s="419">
        <v>2</v>
      </c>
    </row>
    <row r="38" spans="1:8" s="265" customFormat="1" ht="10.5" customHeight="1" thickBot="1" x14ac:dyDescent="0.25">
      <c r="A38" s="406"/>
      <c r="B38" s="401" t="s">
        <v>238</v>
      </c>
      <c r="C38" s="402"/>
      <c r="D38" s="403"/>
      <c r="E38" s="266">
        <v>2839</v>
      </c>
      <c r="F38" s="268">
        <v>39981</v>
      </c>
      <c r="G38" s="266" t="s">
        <v>178</v>
      </c>
      <c r="H38" s="420"/>
    </row>
    <row r="39" spans="1:8" s="265" customFormat="1" ht="10.5" hidden="1" customHeight="1" x14ac:dyDescent="0.2">
      <c r="A39" s="405">
        <v>15</v>
      </c>
      <c r="B39" s="407"/>
      <c r="C39" s="408"/>
      <c r="D39" s="409"/>
      <c r="E39" s="267"/>
      <c r="F39" s="269"/>
      <c r="G39" s="267"/>
      <c r="H39" s="419"/>
    </row>
    <row r="40" spans="1:8" s="265" customFormat="1" ht="10.5" hidden="1" customHeight="1" thickBot="1" x14ac:dyDescent="0.25">
      <c r="A40" s="406"/>
      <c r="B40" s="401"/>
      <c r="C40" s="402"/>
      <c r="D40" s="403"/>
      <c r="E40" s="266"/>
      <c r="F40" s="268"/>
      <c r="G40" s="266"/>
      <c r="H40" s="420"/>
    </row>
    <row r="41" spans="1:8" s="265" customFormat="1" ht="10.5" hidden="1" customHeight="1" x14ac:dyDescent="0.2">
      <c r="A41" s="405">
        <v>16</v>
      </c>
      <c r="B41" s="407"/>
      <c r="C41" s="408"/>
      <c r="D41" s="409"/>
      <c r="E41" s="267"/>
      <c r="F41" s="269"/>
      <c r="G41" s="267"/>
      <c r="H41" s="419"/>
    </row>
    <row r="42" spans="1:8" s="265" customFormat="1" ht="10.5" hidden="1" customHeight="1" thickBot="1" x14ac:dyDescent="0.25">
      <c r="A42" s="406"/>
      <c r="B42" s="401"/>
      <c r="C42" s="402"/>
      <c r="D42" s="403"/>
      <c r="E42" s="266"/>
      <c r="F42" s="268"/>
      <c r="G42" s="266"/>
      <c r="H42" s="420"/>
    </row>
    <row r="43" spans="1:8" s="265" customFormat="1" ht="10.5" hidden="1" customHeight="1" x14ac:dyDescent="0.2">
      <c r="A43" s="405">
        <v>17</v>
      </c>
      <c r="B43" s="407"/>
      <c r="C43" s="408"/>
      <c r="D43" s="409"/>
      <c r="E43" s="267"/>
      <c r="F43" s="269">
        <v>39981</v>
      </c>
      <c r="G43" s="267"/>
      <c r="H43" s="419"/>
    </row>
    <row r="44" spans="1:8" s="265" customFormat="1" ht="10.5" hidden="1" customHeight="1" thickBot="1" x14ac:dyDescent="0.25">
      <c r="A44" s="406"/>
      <c r="B44" s="401"/>
      <c r="C44" s="402"/>
      <c r="D44" s="403"/>
      <c r="E44" s="266"/>
      <c r="F44" s="268"/>
      <c r="G44" s="266"/>
      <c r="H44" s="420"/>
    </row>
    <row r="45" spans="1:8" s="265" customFormat="1" ht="10.5" hidden="1" customHeight="1" x14ac:dyDescent="0.2">
      <c r="A45" s="405">
        <v>18</v>
      </c>
      <c r="B45" s="407"/>
      <c r="C45" s="408"/>
      <c r="D45" s="409"/>
      <c r="E45" s="267"/>
      <c r="F45" s="269"/>
      <c r="G45" s="267"/>
      <c r="H45" s="419"/>
    </row>
    <row r="46" spans="1:8" s="265" customFormat="1" ht="10.5" hidden="1" customHeight="1" thickBot="1" x14ac:dyDescent="0.25">
      <c r="A46" s="406"/>
      <c r="B46" s="401"/>
      <c r="C46" s="402"/>
      <c r="D46" s="403"/>
      <c r="E46" s="266"/>
      <c r="F46" s="268"/>
      <c r="G46" s="266"/>
      <c r="H46" s="420"/>
    </row>
    <row r="47" spans="1:8" s="265" customFormat="1" ht="10.5" hidden="1" customHeight="1" x14ac:dyDescent="0.2">
      <c r="A47" s="405">
        <v>19</v>
      </c>
      <c r="B47" s="407"/>
      <c r="C47" s="408"/>
      <c r="D47" s="409"/>
      <c r="E47" s="267"/>
      <c r="F47" s="269"/>
      <c r="G47" s="267"/>
      <c r="H47" s="419"/>
    </row>
    <row r="48" spans="1:8" s="265" customFormat="1" ht="10.5" hidden="1" customHeight="1" thickBot="1" x14ac:dyDescent="0.25">
      <c r="A48" s="406"/>
      <c r="B48" s="401"/>
      <c r="C48" s="402"/>
      <c r="D48" s="403"/>
      <c r="E48" s="266"/>
      <c r="F48" s="268"/>
      <c r="G48" s="266"/>
      <c r="H48" s="420"/>
    </row>
    <row r="49" spans="1:8" s="265" customFormat="1" ht="10.5" hidden="1" customHeight="1" x14ac:dyDescent="0.2">
      <c r="A49" s="405">
        <v>20</v>
      </c>
      <c r="B49" s="407"/>
      <c r="C49" s="408"/>
      <c r="D49" s="409"/>
      <c r="E49" s="267"/>
      <c r="F49" s="269"/>
      <c r="G49" s="267"/>
      <c r="H49" s="419"/>
    </row>
    <row r="50" spans="1:8" s="265" customFormat="1" ht="10.5" hidden="1" customHeight="1" thickBot="1" x14ac:dyDescent="0.25">
      <c r="A50" s="406"/>
      <c r="B50" s="401"/>
      <c r="C50" s="402"/>
      <c r="D50" s="403"/>
      <c r="E50" s="266"/>
      <c r="F50" s="268"/>
      <c r="G50" s="266"/>
      <c r="H50" s="420"/>
    </row>
    <row r="51" spans="1:8" s="265" customFormat="1" ht="10.5" hidden="1" customHeight="1" x14ac:dyDescent="0.2">
      <c r="A51" s="405">
        <v>21</v>
      </c>
      <c r="B51" s="407"/>
      <c r="C51" s="408"/>
      <c r="D51" s="409"/>
      <c r="E51" s="267"/>
      <c r="F51" s="269"/>
      <c r="G51" s="267"/>
      <c r="H51" s="419"/>
    </row>
    <row r="52" spans="1:8" s="265" customFormat="1" ht="10.5" hidden="1" customHeight="1" thickBot="1" x14ac:dyDescent="0.25">
      <c r="A52" s="406"/>
      <c r="B52" s="401"/>
      <c r="C52" s="402"/>
      <c r="D52" s="403"/>
      <c r="E52" s="266"/>
      <c r="F52" s="268"/>
      <c r="G52" s="266"/>
      <c r="H52" s="420"/>
    </row>
    <row r="53" spans="1:8" s="265" customFormat="1" ht="10.5" hidden="1" customHeight="1" x14ac:dyDescent="0.2">
      <c r="A53" s="405">
        <v>22</v>
      </c>
      <c r="B53" s="407"/>
      <c r="C53" s="408"/>
      <c r="D53" s="409"/>
      <c r="E53" s="267"/>
      <c r="F53" s="269"/>
      <c r="G53" s="267"/>
      <c r="H53" s="419"/>
    </row>
    <row r="54" spans="1:8" s="265" customFormat="1" ht="10.5" hidden="1" customHeight="1" thickBot="1" x14ac:dyDescent="0.25">
      <c r="A54" s="406"/>
      <c r="B54" s="401"/>
      <c r="C54" s="402"/>
      <c r="D54" s="403"/>
      <c r="E54" s="266"/>
      <c r="F54" s="268"/>
      <c r="G54" s="266"/>
      <c r="H54" s="420"/>
    </row>
    <row r="55" spans="1:8" s="265" customFormat="1" ht="10.5" hidden="1" customHeight="1" x14ac:dyDescent="0.2">
      <c r="A55" s="405">
        <v>23</v>
      </c>
      <c r="B55" s="407"/>
      <c r="C55" s="408"/>
      <c r="D55" s="409"/>
      <c r="E55" s="267"/>
      <c r="F55" s="269"/>
      <c r="G55" s="267"/>
      <c r="H55" s="419"/>
    </row>
    <row r="56" spans="1:8" s="265" customFormat="1" ht="10.5" hidden="1" customHeight="1" thickBot="1" x14ac:dyDescent="0.25">
      <c r="A56" s="406"/>
      <c r="B56" s="401"/>
      <c r="C56" s="402"/>
      <c r="D56" s="403"/>
      <c r="E56" s="266"/>
      <c r="F56" s="268"/>
      <c r="G56" s="266"/>
      <c r="H56" s="420"/>
    </row>
    <row r="57" spans="1:8" s="265" customFormat="1" ht="10.5" hidden="1" customHeight="1" x14ac:dyDescent="0.2">
      <c r="A57" s="405">
        <v>24</v>
      </c>
      <c r="B57" s="407"/>
      <c r="C57" s="408"/>
      <c r="D57" s="409"/>
      <c r="E57" s="267"/>
      <c r="F57" s="269"/>
      <c r="G57" s="267"/>
      <c r="H57" s="419"/>
    </row>
    <row r="58" spans="1:8" s="265" customFormat="1" ht="10.5" hidden="1" customHeight="1" thickBot="1" x14ac:dyDescent="0.25">
      <c r="A58" s="406"/>
      <c r="B58" s="401"/>
      <c r="C58" s="402"/>
      <c r="D58" s="403"/>
      <c r="E58" s="266"/>
      <c r="F58" s="268"/>
      <c r="G58" s="266"/>
      <c r="H58" s="420"/>
    </row>
    <row r="59" spans="1:8" s="265" customFormat="1" ht="10.5" hidden="1" customHeight="1" x14ac:dyDescent="0.2">
      <c r="A59" s="405">
        <v>25</v>
      </c>
      <c r="B59" s="429"/>
      <c r="C59" s="429"/>
      <c r="D59" s="430"/>
      <c r="E59" s="267"/>
      <c r="F59" s="267"/>
      <c r="G59" s="267"/>
      <c r="H59" s="419"/>
    </row>
    <row r="60" spans="1:8" s="265" customFormat="1" ht="10.5" hidden="1" customHeight="1" thickBot="1" x14ac:dyDescent="0.25">
      <c r="A60" s="406"/>
      <c r="B60" s="421"/>
      <c r="C60" s="421"/>
      <c r="D60" s="428"/>
      <c r="E60" s="266"/>
      <c r="F60" s="266"/>
      <c r="G60" s="266"/>
      <c r="H60" s="420"/>
    </row>
    <row r="61" spans="1:8" s="265" customFormat="1" ht="10.5" hidden="1" customHeight="1" x14ac:dyDescent="0.2">
      <c r="A61" s="405">
        <v>26</v>
      </c>
      <c r="B61" s="429"/>
      <c r="C61" s="429"/>
      <c r="D61" s="430"/>
      <c r="E61" s="267"/>
      <c r="F61" s="267"/>
      <c r="G61" s="267"/>
      <c r="H61" s="419"/>
    </row>
    <row r="62" spans="1:8" s="265" customFormat="1" ht="10.5" hidden="1" customHeight="1" thickBot="1" x14ac:dyDescent="0.25">
      <c r="A62" s="406"/>
      <c r="B62" s="421"/>
      <c r="C62" s="421"/>
      <c r="D62" s="428"/>
      <c r="E62" s="266"/>
      <c r="F62" s="266"/>
      <c r="G62" s="266"/>
      <c r="H62" s="420"/>
    </row>
    <row r="63" spans="1:8" s="265" customFormat="1" ht="10.5" hidden="1" customHeight="1" x14ac:dyDescent="0.2">
      <c r="A63" s="405">
        <v>27</v>
      </c>
      <c r="B63" s="429"/>
      <c r="C63" s="429"/>
      <c r="D63" s="430"/>
      <c r="E63" s="267"/>
      <c r="F63" s="267"/>
      <c r="G63" s="267"/>
      <c r="H63" s="419"/>
    </row>
    <row r="64" spans="1:8" s="265" customFormat="1" ht="10.5" hidden="1" customHeight="1" thickBot="1" x14ac:dyDescent="0.25">
      <c r="A64" s="406"/>
      <c r="B64" s="421"/>
      <c r="C64" s="421"/>
      <c r="D64" s="428"/>
      <c r="E64" s="266"/>
      <c r="F64" s="266"/>
      <c r="G64" s="266"/>
      <c r="H64" s="420"/>
    </row>
    <row r="65" spans="1:8" s="265" customFormat="1" ht="10.5" hidden="1" customHeight="1" x14ac:dyDescent="0.2">
      <c r="A65" s="405">
        <v>28</v>
      </c>
      <c r="B65" s="429"/>
      <c r="C65" s="429"/>
      <c r="D65" s="430"/>
      <c r="E65" s="267"/>
      <c r="F65" s="267"/>
      <c r="G65" s="267"/>
      <c r="H65" s="419"/>
    </row>
    <row r="66" spans="1:8" s="265" customFormat="1" ht="10.5" hidden="1" customHeight="1" thickBot="1" x14ac:dyDescent="0.25">
      <c r="A66" s="406"/>
      <c r="B66" s="421"/>
      <c r="C66" s="421"/>
      <c r="D66" s="428"/>
      <c r="E66" s="266"/>
      <c r="F66" s="266"/>
      <c r="G66" s="266"/>
      <c r="H66" s="420"/>
    </row>
    <row r="67" spans="1:8" s="265" customFormat="1" ht="10.5" hidden="1" customHeight="1" x14ac:dyDescent="0.2">
      <c r="A67" s="405">
        <v>29</v>
      </c>
      <c r="B67" s="429"/>
      <c r="C67" s="429"/>
      <c r="D67" s="430"/>
      <c r="E67" s="267"/>
      <c r="F67" s="267"/>
      <c r="G67" s="267"/>
      <c r="H67" s="419"/>
    </row>
    <row r="68" spans="1:8" s="265" customFormat="1" ht="10.5" hidden="1" customHeight="1" thickBot="1" x14ac:dyDescent="0.25">
      <c r="A68" s="406"/>
      <c r="B68" s="421"/>
      <c r="C68" s="421"/>
      <c r="D68" s="428"/>
      <c r="E68" s="266"/>
      <c r="F68" s="266"/>
      <c r="G68" s="266"/>
      <c r="H68" s="420"/>
    </row>
    <row r="69" spans="1:8" s="265" customFormat="1" ht="10.5" hidden="1" customHeight="1" x14ac:dyDescent="0.2">
      <c r="A69" s="405">
        <v>30</v>
      </c>
      <c r="B69" s="429"/>
      <c r="C69" s="429"/>
      <c r="D69" s="430"/>
      <c r="E69" s="267"/>
      <c r="F69" s="267"/>
      <c r="G69" s="267"/>
      <c r="H69" s="419"/>
    </row>
    <row r="70" spans="1:8" s="265" customFormat="1" ht="10.5" hidden="1" customHeight="1" thickBot="1" x14ac:dyDescent="0.25">
      <c r="A70" s="406"/>
      <c r="B70" s="421"/>
      <c r="C70" s="421"/>
      <c r="D70" s="428"/>
      <c r="E70" s="266"/>
      <c r="F70" s="266"/>
      <c r="G70" s="266"/>
      <c r="H70" s="420"/>
    </row>
    <row r="71" spans="1:8" s="265" customFormat="1" ht="10.5" hidden="1" customHeight="1" x14ac:dyDescent="0.2">
      <c r="A71" s="405">
        <v>31</v>
      </c>
      <c r="B71" s="429"/>
      <c r="C71" s="429"/>
      <c r="D71" s="430"/>
      <c r="E71" s="267"/>
      <c r="F71" s="267"/>
      <c r="G71" s="267"/>
      <c r="H71" s="419"/>
    </row>
    <row r="72" spans="1:8" s="265" customFormat="1" ht="10.5" hidden="1" customHeight="1" thickBot="1" x14ac:dyDescent="0.25">
      <c r="A72" s="406"/>
      <c r="B72" s="421"/>
      <c r="C72" s="421"/>
      <c r="D72" s="428"/>
      <c r="E72" s="266"/>
      <c r="F72" s="266"/>
      <c r="G72" s="266"/>
      <c r="H72" s="420"/>
    </row>
    <row r="73" spans="1:8" s="265" customFormat="1" ht="10.5" hidden="1" customHeight="1" x14ac:dyDescent="0.2">
      <c r="A73" s="405">
        <v>32</v>
      </c>
      <c r="B73" s="429"/>
      <c r="C73" s="429"/>
      <c r="D73" s="430"/>
      <c r="E73" s="267"/>
      <c r="F73" s="267"/>
      <c r="G73" s="267"/>
      <c r="H73" s="419"/>
    </row>
    <row r="74" spans="1:8" s="265" customFormat="1" ht="10.5" hidden="1" customHeight="1" thickBot="1" x14ac:dyDescent="0.25">
      <c r="A74" s="406"/>
      <c r="B74" s="421"/>
      <c r="C74" s="421"/>
      <c r="D74" s="428"/>
      <c r="E74" s="266"/>
      <c r="F74" s="266"/>
      <c r="G74" s="266"/>
      <c r="H74" s="420"/>
    </row>
    <row r="75" spans="1:8" s="265" customFormat="1" ht="10.5" hidden="1" customHeight="1" x14ac:dyDescent="0.2">
      <c r="A75" s="405">
        <v>33</v>
      </c>
      <c r="B75" s="429"/>
      <c r="C75" s="429"/>
      <c r="D75" s="430"/>
      <c r="E75" s="267"/>
      <c r="F75" s="267"/>
      <c r="G75" s="267"/>
      <c r="H75" s="419"/>
    </row>
    <row r="76" spans="1:8" s="265" customFormat="1" ht="10.5" hidden="1" customHeight="1" thickBot="1" x14ac:dyDescent="0.25">
      <c r="A76" s="406"/>
      <c r="B76" s="421"/>
      <c r="C76" s="421"/>
      <c r="D76" s="428"/>
      <c r="E76" s="266"/>
      <c r="F76" s="266"/>
      <c r="G76" s="266"/>
      <c r="H76" s="420"/>
    </row>
    <row r="77" spans="1:8" s="265" customFormat="1" ht="10.5" hidden="1" customHeight="1" x14ac:dyDescent="0.2">
      <c r="A77" s="405">
        <v>34</v>
      </c>
      <c r="B77" s="429"/>
      <c r="C77" s="429"/>
      <c r="D77" s="430"/>
      <c r="E77" s="267"/>
      <c r="F77" s="267"/>
      <c r="G77" s="267"/>
      <c r="H77" s="419"/>
    </row>
    <row r="78" spans="1:8" s="265" customFormat="1" ht="10.5" hidden="1" customHeight="1" thickBot="1" x14ac:dyDescent="0.25">
      <c r="A78" s="406"/>
      <c r="B78" s="421"/>
      <c r="C78" s="421"/>
      <c r="D78" s="428"/>
      <c r="E78" s="266"/>
      <c r="F78" s="266"/>
      <c r="G78" s="266"/>
      <c r="H78" s="420"/>
    </row>
    <row r="79" spans="1:8" s="265" customFormat="1" ht="10.5" hidden="1" customHeight="1" x14ac:dyDescent="0.2">
      <c r="A79" s="405">
        <v>35</v>
      </c>
      <c r="B79" s="429"/>
      <c r="C79" s="429"/>
      <c r="D79" s="430"/>
      <c r="E79" s="267"/>
      <c r="F79" s="267"/>
      <c r="G79" s="267"/>
      <c r="H79" s="419"/>
    </row>
    <row r="80" spans="1:8" s="265" customFormat="1" ht="10.5" hidden="1" customHeight="1" thickBot="1" x14ac:dyDescent="0.25">
      <c r="A80" s="406"/>
      <c r="B80" s="421"/>
      <c r="C80" s="421"/>
      <c r="D80" s="428"/>
      <c r="E80" s="266"/>
      <c r="F80" s="266"/>
      <c r="G80" s="266"/>
      <c r="H80" s="420"/>
    </row>
    <row r="81" spans="1:11" s="265" customFormat="1" ht="10.5" hidden="1" customHeight="1" x14ac:dyDescent="0.2">
      <c r="A81" s="405">
        <v>36</v>
      </c>
      <c r="B81" s="429"/>
      <c r="C81" s="429"/>
      <c r="D81" s="430"/>
      <c r="E81" s="267"/>
      <c r="F81" s="267"/>
      <c r="G81" s="267"/>
      <c r="H81" s="419"/>
    </row>
    <row r="82" spans="1:11" s="265" customFormat="1" ht="10.5" hidden="1" customHeight="1" thickBot="1" x14ac:dyDescent="0.25">
      <c r="A82" s="406"/>
      <c r="B82" s="421"/>
      <c r="C82" s="421"/>
      <c r="D82" s="428"/>
      <c r="E82" s="266"/>
      <c r="F82" s="266"/>
      <c r="G82" s="266"/>
      <c r="H82" s="420"/>
    </row>
    <row r="83" spans="1:11" s="265" customFormat="1" ht="10.5" hidden="1" customHeight="1" x14ac:dyDescent="0.2">
      <c r="A83" s="405">
        <v>37</v>
      </c>
      <c r="B83" s="429"/>
      <c r="C83" s="429"/>
      <c r="D83" s="430"/>
      <c r="E83" s="267"/>
      <c r="F83" s="267"/>
      <c r="G83" s="267"/>
      <c r="H83" s="419"/>
    </row>
    <row r="84" spans="1:11" s="265" customFormat="1" ht="10.5" hidden="1" customHeight="1" thickBot="1" x14ac:dyDescent="0.25">
      <c r="A84" s="406"/>
      <c r="B84" s="421"/>
      <c r="C84" s="421"/>
      <c r="D84" s="428"/>
      <c r="E84" s="266"/>
      <c r="F84" s="266"/>
      <c r="G84" s="266"/>
      <c r="H84" s="420"/>
    </row>
    <row r="85" spans="1:11" s="265" customFormat="1" ht="10.5" hidden="1" customHeight="1" x14ac:dyDescent="0.2">
      <c r="A85" s="405">
        <v>38</v>
      </c>
      <c r="B85" s="429"/>
      <c r="C85" s="429"/>
      <c r="D85" s="430"/>
      <c r="E85" s="267"/>
      <c r="F85" s="267"/>
      <c r="G85" s="267"/>
      <c r="H85" s="419"/>
    </row>
    <row r="86" spans="1:11" s="265" customFormat="1" ht="10.5" hidden="1" customHeight="1" thickBot="1" x14ac:dyDescent="0.25">
      <c r="A86" s="406"/>
      <c r="B86" s="421"/>
      <c r="C86" s="421"/>
      <c r="D86" s="428"/>
      <c r="E86" s="266"/>
      <c r="F86" s="266"/>
      <c r="G86" s="266"/>
      <c r="H86" s="420"/>
    </row>
    <row r="87" spans="1:11" s="265" customFormat="1" ht="10.5" hidden="1" customHeight="1" x14ac:dyDescent="0.2">
      <c r="A87" s="405">
        <v>39</v>
      </c>
      <c r="B87" s="429"/>
      <c r="C87" s="429"/>
      <c r="D87" s="430"/>
      <c r="E87" s="267"/>
      <c r="F87" s="267"/>
      <c r="G87" s="267"/>
      <c r="H87" s="419"/>
    </row>
    <row r="88" spans="1:11" s="265" customFormat="1" ht="10.5" hidden="1" customHeight="1" thickBot="1" x14ac:dyDescent="0.25">
      <c r="A88" s="406"/>
      <c r="B88" s="421"/>
      <c r="C88" s="421"/>
      <c r="D88" s="428"/>
      <c r="E88" s="266"/>
      <c r="F88" s="266"/>
      <c r="G88" s="266"/>
      <c r="H88" s="420"/>
    </row>
    <row r="89" spans="1:11" s="265" customFormat="1" ht="10.5" hidden="1" customHeight="1" x14ac:dyDescent="0.2">
      <c r="A89" s="405">
        <v>40</v>
      </c>
      <c r="B89" s="429"/>
      <c r="C89" s="429"/>
      <c r="D89" s="430"/>
      <c r="E89" s="267"/>
      <c r="F89" s="267"/>
      <c r="G89" s="267"/>
      <c r="H89" s="419"/>
    </row>
    <row r="90" spans="1:11" s="265" customFormat="1" ht="10.5" hidden="1" customHeight="1" thickBot="1" x14ac:dyDescent="0.25">
      <c r="A90" s="406"/>
      <c r="B90" s="421"/>
      <c r="C90" s="421"/>
      <c r="D90" s="428"/>
      <c r="E90" s="266"/>
      <c r="F90" s="266"/>
      <c r="G90" s="266"/>
      <c r="H90" s="420"/>
    </row>
    <row r="91" spans="1:11" x14ac:dyDescent="0.2">
      <c r="A91" s="264"/>
      <c r="B91" s="264"/>
      <c r="C91" s="253"/>
      <c r="D91" s="79"/>
      <c r="E91" s="79"/>
      <c r="F91" s="79"/>
      <c r="G91" s="79"/>
      <c r="H91" s="79"/>
    </row>
    <row r="92" spans="1:11" s="77" customFormat="1" ht="10.15" customHeight="1" x14ac:dyDescent="0.25">
      <c r="A92" s="263"/>
      <c r="B92" s="59"/>
      <c r="C92" s="59"/>
      <c r="D92" s="59"/>
      <c r="E92" s="432" t="s">
        <v>25</v>
      </c>
      <c r="F92" s="432"/>
      <c r="G92" s="432"/>
      <c r="H92" s="432"/>
      <c r="I92" s="59"/>
      <c r="J92" s="59"/>
      <c r="K92" s="59"/>
    </row>
    <row r="93" spans="1:11" s="77" customFormat="1" ht="10.15" customHeight="1" x14ac:dyDescent="0.2">
      <c r="A93" s="262"/>
      <c r="B93" s="262"/>
      <c r="C93" s="262"/>
      <c r="D93" s="262"/>
      <c r="E93" s="436"/>
      <c r="F93" s="436"/>
      <c r="G93" s="438" t="s">
        <v>157</v>
      </c>
      <c r="H93" s="438"/>
      <c r="I93" s="261"/>
      <c r="J93" s="261"/>
      <c r="K93" s="261"/>
    </row>
    <row r="94" spans="1:11" s="77" customFormat="1" ht="10.15" customHeight="1" x14ac:dyDescent="0.2">
      <c r="A94" s="262"/>
      <c r="B94" s="262"/>
      <c r="C94" s="262"/>
      <c r="D94" s="262"/>
      <c r="E94" s="437"/>
      <c r="F94" s="437"/>
      <c r="G94" s="439"/>
      <c r="H94" s="439"/>
      <c r="I94" s="261"/>
      <c r="J94" s="261"/>
      <c r="K94" s="261"/>
    </row>
    <row r="95" spans="1:11" s="77" customFormat="1" ht="10.15" customHeight="1" x14ac:dyDescent="0.25">
      <c r="A95" s="260"/>
      <c r="B95" s="259"/>
      <c r="C95" s="259"/>
      <c r="D95" s="259"/>
      <c r="E95" s="435" t="s">
        <v>26</v>
      </c>
      <c r="F95" s="435"/>
      <c r="G95" s="433" t="s">
        <v>27</v>
      </c>
      <c r="H95" s="434"/>
      <c r="I95" s="65"/>
      <c r="J95" s="65"/>
      <c r="K95" s="65"/>
    </row>
    <row r="96" spans="1:11" ht="12.75" customHeight="1" x14ac:dyDescent="0.2">
      <c r="A96" s="258"/>
      <c r="B96" s="258"/>
      <c r="C96" s="258"/>
      <c r="D96" s="257"/>
      <c r="E96" s="257"/>
      <c r="F96" s="257"/>
      <c r="G96" s="257"/>
      <c r="H96" s="257"/>
    </row>
    <row r="97" spans="1:15" s="256" customFormat="1" x14ac:dyDescent="0.2">
      <c r="A97" s="431"/>
      <c r="B97" s="431"/>
      <c r="C97" s="431"/>
      <c r="D97" s="431"/>
      <c r="E97" s="431"/>
      <c r="F97" s="431"/>
      <c r="G97" s="431"/>
      <c r="H97" s="431"/>
    </row>
    <row r="98" spans="1:15" s="256" customFormat="1" x14ac:dyDescent="0.2">
      <c r="A98" s="431"/>
      <c r="B98" s="431"/>
      <c r="C98" s="431"/>
      <c r="D98" s="431"/>
      <c r="E98" s="431"/>
      <c r="F98" s="431"/>
      <c r="G98" s="431"/>
      <c r="H98" s="431"/>
    </row>
    <row r="100" spans="1:15" s="78" customFormat="1" x14ac:dyDescent="0.2">
      <c r="A100" s="254"/>
      <c r="B100" s="254"/>
      <c r="C100" s="80"/>
      <c r="I100" s="80"/>
      <c r="J100" s="80"/>
      <c r="K100" s="80"/>
      <c r="L100" s="80"/>
      <c r="M100" s="80"/>
      <c r="N100" s="80"/>
      <c r="O100" s="80"/>
    </row>
    <row r="101" spans="1:15" s="78" customFormat="1" x14ac:dyDescent="0.2">
      <c r="A101" s="254"/>
      <c r="B101" s="254"/>
      <c r="C101" s="80"/>
      <c r="F101" s="79"/>
      <c r="I101" s="80"/>
      <c r="J101" s="80"/>
      <c r="K101" s="80"/>
      <c r="L101" s="80"/>
      <c r="M101" s="80"/>
      <c r="N101" s="80"/>
      <c r="O101" s="80"/>
    </row>
    <row r="102" spans="1:15" s="78" customFormat="1" x14ac:dyDescent="0.2">
      <c r="A102" s="254"/>
      <c r="B102" s="254"/>
      <c r="C102" s="80"/>
      <c r="F102" s="79"/>
      <c r="I102" s="80"/>
      <c r="J102" s="80"/>
      <c r="K102" s="80"/>
      <c r="L102" s="80"/>
      <c r="M102" s="80"/>
      <c r="N102" s="80"/>
      <c r="O102" s="80"/>
    </row>
    <row r="103" spans="1:15" s="78" customFormat="1" x14ac:dyDescent="0.2">
      <c r="A103" s="254"/>
      <c r="B103" s="254"/>
      <c r="C103" s="80"/>
      <c r="F103" s="79"/>
      <c r="I103" s="80"/>
      <c r="J103" s="80"/>
      <c r="K103" s="80"/>
      <c r="L103" s="80"/>
      <c r="M103" s="80"/>
      <c r="N103" s="80"/>
      <c r="O103" s="80"/>
    </row>
    <row r="104" spans="1:15" s="78" customFormat="1" x14ac:dyDescent="0.2">
      <c r="A104" s="254"/>
      <c r="B104" s="254"/>
      <c r="C104" s="80"/>
      <c r="F104" s="79"/>
      <c r="I104" s="80"/>
      <c r="J104" s="80"/>
      <c r="K104" s="80"/>
      <c r="L104" s="80"/>
      <c r="M104" s="80"/>
      <c r="N104" s="80"/>
      <c r="O104" s="80"/>
    </row>
    <row r="105" spans="1:15" s="78" customFormat="1" x14ac:dyDescent="0.2">
      <c r="A105" s="254"/>
      <c r="B105" s="254"/>
      <c r="C105" s="80"/>
      <c r="F105" s="79"/>
      <c r="I105" s="80"/>
      <c r="J105" s="80"/>
      <c r="K105" s="80"/>
      <c r="L105" s="80"/>
      <c r="M105" s="80"/>
      <c r="N105" s="80"/>
      <c r="O105" s="80"/>
    </row>
    <row r="106" spans="1:15" s="78" customFormat="1" x14ac:dyDescent="0.2">
      <c r="A106" s="254"/>
      <c r="B106" s="254"/>
      <c r="C106" s="80"/>
      <c r="F106" s="79"/>
      <c r="I106" s="80"/>
      <c r="J106" s="80"/>
      <c r="K106" s="80"/>
      <c r="L106" s="80"/>
      <c r="M106" s="80"/>
      <c r="N106" s="80"/>
      <c r="O106" s="80"/>
    </row>
    <row r="107" spans="1:15" s="78" customFormat="1" hidden="1" x14ac:dyDescent="0.2">
      <c r="A107" s="254"/>
      <c r="B107" s="255">
        <v>28</v>
      </c>
      <c r="C107" s="80"/>
      <c r="F107" s="79"/>
      <c r="I107" s="80"/>
      <c r="J107" s="80"/>
      <c r="K107" s="80"/>
      <c r="L107" s="80"/>
      <c r="M107" s="80"/>
      <c r="N107" s="80"/>
      <c r="O107" s="80"/>
    </row>
    <row r="108" spans="1:15" s="78" customFormat="1" x14ac:dyDescent="0.2">
      <c r="A108" s="254"/>
      <c r="B108" s="254"/>
      <c r="C108" s="80"/>
      <c r="F108" s="79"/>
      <c r="I108" s="80"/>
      <c r="J108" s="80"/>
      <c r="K108" s="80"/>
      <c r="L108" s="80"/>
      <c r="M108" s="80"/>
      <c r="N108" s="80"/>
      <c r="O108" s="80"/>
    </row>
    <row r="109" spans="1:15" s="78" customFormat="1" x14ac:dyDescent="0.2">
      <c r="A109" s="254"/>
      <c r="B109" s="254"/>
      <c r="C109" s="80"/>
      <c r="F109" s="79"/>
      <c r="I109" s="80"/>
      <c r="J109" s="80"/>
      <c r="K109" s="80"/>
      <c r="L109" s="80"/>
      <c r="M109" s="80"/>
      <c r="N109" s="80"/>
      <c r="O109" s="80"/>
    </row>
    <row r="110" spans="1:15" s="78" customFormat="1" x14ac:dyDescent="0.2">
      <c r="A110" s="254"/>
      <c r="B110" s="254"/>
      <c r="C110" s="80"/>
      <c r="F110" s="79"/>
      <c r="I110" s="80"/>
      <c r="J110" s="80"/>
      <c r="K110" s="80"/>
      <c r="L110" s="80"/>
      <c r="M110" s="80"/>
      <c r="N110" s="80"/>
      <c r="O110" s="80"/>
    </row>
    <row r="111" spans="1:15" s="78" customFormat="1" x14ac:dyDescent="0.2">
      <c r="A111" s="254"/>
      <c r="B111" s="254"/>
      <c r="C111" s="80"/>
      <c r="F111" s="79"/>
      <c r="I111" s="80"/>
      <c r="J111" s="80"/>
      <c r="K111" s="80"/>
      <c r="L111" s="80"/>
      <c r="M111" s="80"/>
      <c r="N111" s="80"/>
      <c r="O111" s="80"/>
    </row>
    <row r="112" spans="1:15" s="78" customFormat="1" x14ac:dyDescent="0.2">
      <c r="A112" s="254"/>
      <c r="B112" s="254"/>
      <c r="C112" s="80"/>
      <c r="F112" s="79"/>
      <c r="I112" s="80"/>
      <c r="J112" s="80"/>
      <c r="K112" s="80"/>
      <c r="L112" s="80"/>
      <c r="M112" s="80"/>
      <c r="N112" s="80"/>
      <c r="O112" s="80"/>
    </row>
    <row r="113" spans="1:15" s="78" customFormat="1" x14ac:dyDescent="0.2">
      <c r="A113" s="254"/>
      <c r="B113" s="254"/>
      <c r="C113" s="80"/>
      <c r="F113" s="79"/>
      <c r="I113" s="80"/>
      <c r="J113" s="80"/>
      <c r="K113" s="80"/>
      <c r="L113" s="80"/>
      <c r="M113" s="80"/>
      <c r="N113" s="80"/>
      <c r="O113" s="80"/>
    </row>
    <row r="114" spans="1:15" s="78" customFormat="1" x14ac:dyDescent="0.2">
      <c r="A114" s="254"/>
      <c r="B114" s="254"/>
      <c r="C114" s="80"/>
      <c r="F114" s="79"/>
      <c r="I114" s="80"/>
      <c r="J114" s="80"/>
      <c r="K114" s="80"/>
      <c r="L114" s="80"/>
      <c r="M114" s="80"/>
      <c r="N114" s="80"/>
      <c r="O114" s="80"/>
    </row>
    <row r="115" spans="1:15" s="78" customFormat="1" x14ac:dyDescent="0.2">
      <c r="A115" s="254"/>
      <c r="B115" s="254"/>
      <c r="C115" s="80"/>
      <c r="F115" s="79"/>
      <c r="I115" s="80"/>
      <c r="J115" s="80"/>
      <c r="K115" s="80"/>
      <c r="L115" s="80"/>
      <c r="M115" s="80"/>
      <c r="N115" s="80"/>
      <c r="O115" s="80"/>
    </row>
    <row r="116" spans="1:15" s="78" customFormat="1" x14ac:dyDescent="0.2">
      <c r="A116" s="254"/>
      <c r="B116" s="254"/>
      <c r="C116" s="80"/>
      <c r="F116" s="79"/>
      <c r="I116" s="80"/>
      <c r="J116" s="80"/>
      <c r="K116" s="80"/>
      <c r="L116" s="80"/>
      <c r="M116" s="80"/>
      <c r="N116" s="80"/>
      <c r="O116" s="80"/>
    </row>
    <row r="117" spans="1:15" s="78" customFormat="1" x14ac:dyDescent="0.2">
      <c r="A117" s="254"/>
      <c r="B117" s="254"/>
      <c r="C117" s="80"/>
      <c r="F117" s="79"/>
      <c r="I117" s="80"/>
      <c r="J117" s="80"/>
      <c r="K117" s="80"/>
      <c r="L117" s="80"/>
      <c r="M117" s="80"/>
      <c r="N117" s="80"/>
      <c r="O117" s="80"/>
    </row>
    <row r="118" spans="1:15" s="78" customFormat="1" x14ac:dyDescent="0.2">
      <c r="A118" s="254"/>
      <c r="B118" s="254"/>
      <c r="C118" s="80"/>
      <c r="F118" s="79"/>
      <c r="I118" s="80"/>
      <c r="J118" s="80"/>
      <c r="K118" s="80"/>
      <c r="L118" s="80"/>
      <c r="M118" s="80"/>
      <c r="N118" s="80"/>
      <c r="O118" s="80"/>
    </row>
    <row r="119" spans="1:15" s="78" customFormat="1" x14ac:dyDescent="0.2">
      <c r="A119" s="254"/>
      <c r="B119" s="254"/>
      <c r="C119" s="80"/>
      <c r="F119" s="79"/>
      <c r="I119" s="80"/>
      <c r="J119" s="80"/>
      <c r="K119" s="80"/>
      <c r="L119" s="80"/>
      <c r="M119" s="80"/>
      <c r="N119" s="80"/>
      <c r="O119" s="80"/>
    </row>
    <row r="120" spans="1:15" s="78" customFormat="1" x14ac:dyDescent="0.2">
      <c r="A120" s="254"/>
      <c r="B120" s="254"/>
      <c r="C120" s="80"/>
      <c r="F120" s="79"/>
      <c r="I120" s="80"/>
      <c r="J120" s="80"/>
      <c r="K120" s="80"/>
      <c r="L120" s="80"/>
      <c r="M120" s="80"/>
      <c r="N120" s="80"/>
      <c r="O120" s="80"/>
    </row>
    <row r="121" spans="1:15" s="78" customFormat="1" x14ac:dyDescent="0.2">
      <c r="A121" s="254"/>
      <c r="B121" s="254"/>
      <c r="C121" s="80"/>
      <c r="F121" s="79"/>
      <c r="I121" s="80"/>
      <c r="J121" s="80"/>
      <c r="K121" s="80"/>
      <c r="L121" s="80"/>
      <c r="M121" s="80"/>
      <c r="N121" s="80"/>
      <c r="O121" s="80"/>
    </row>
    <row r="122" spans="1:15" s="78" customFormat="1" x14ac:dyDescent="0.2">
      <c r="A122" s="254"/>
      <c r="B122" s="254"/>
      <c r="C122" s="80"/>
      <c r="F122" s="79"/>
      <c r="I122" s="80"/>
      <c r="J122" s="80"/>
      <c r="K122" s="80"/>
      <c r="L122" s="80"/>
      <c r="M122" s="80"/>
      <c r="N122" s="80"/>
      <c r="O122" s="80"/>
    </row>
    <row r="123" spans="1:15" s="78" customFormat="1" x14ac:dyDescent="0.2">
      <c r="A123" s="254"/>
      <c r="B123" s="254"/>
      <c r="C123" s="80"/>
      <c r="F123" s="79"/>
      <c r="I123" s="80"/>
      <c r="J123" s="80"/>
      <c r="K123" s="80"/>
      <c r="L123" s="80"/>
      <c r="M123" s="80"/>
      <c r="N123" s="80"/>
      <c r="O123" s="80"/>
    </row>
    <row r="124" spans="1:15" s="78" customFormat="1" x14ac:dyDescent="0.2">
      <c r="A124" s="254"/>
      <c r="B124" s="254"/>
      <c r="C124" s="80"/>
      <c r="F124" s="79"/>
      <c r="I124" s="80"/>
      <c r="J124" s="80"/>
      <c r="K124" s="80"/>
      <c r="L124" s="80"/>
      <c r="M124" s="80"/>
      <c r="N124" s="80"/>
      <c r="O124" s="80"/>
    </row>
    <row r="125" spans="1:15" s="78" customFormat="1" x14ac:dyDescent="0.2">
      <c r="A125" s="254"/>
      <c r="B125" s="254"/>
      <c r="C125" s="80"/>
      <c r="F125" s="79"/>
      <c r="I125" s="80"/>
      <c r="J125" s="80"/>
      <c r="K125" s="80"/>
      <c r="L125" s="80"/>
      <c r="M125" s="80"/>
      <c r="N125" s="80"/>
      <c r="O125" s="80"/>
    </row>
    <row r="126" spans="1:15" s="78" customFormat="1" x14ac:dyDescent="0.2">
      <c r="A126" s="254"/>
      <c r="B126" s="254"/>
      <c r="C126" s="80"/>
      <c r="F126" s="79"/>
      <c r="I126" s="80"/>
      <c r="J126" s="80"/>
      <c r="K126" s="80"/>
      <c r="L126" s="80"/>
      <c r="M126" s="80"/>
      <c r="N126" s="80"/>
      <c r="O126" s="80"/>
    </row>
    <row r="127" spans="1:15" s="78" customFormat="1" x14ac:dyDescent="0.2">
      <c r="A127" s="254"/>
      <c r="B127" s="254"/>
      <c r="C127" s="80"/>
      <c r="F127" s="79"/>
      <c r="I127" s="80"/>
      <c r="J127" s="80"/>
      <c r="K127" s="80"/>
      <c r="L127" s="80"/>
      <c r="M127" s="80"/>
      <c r="N127" s="80"/>
      <c r="O127" s="80"/>
    </row>
    <row r="128" spans="1:15" s="78" customFormat="1" x14ac:dyDescent="0.2">
      <c r="A128" s="254"/>
      <c r="B128" s="254"/>
      <c r="C128" s="80"/>
      <c r="F128" s="79"/>
      <c r="I128" s="80"/>
      <c r="J128" s="80"/>
      <c r="K128" s="80"/>
      <c r="L128" s="80"/>
      <c r="M128" s="80"/>
      <c r="N128" s="80"/>
      <c r="O128" s="80"/>
    </row>
    <row r="129" spans="1:15" s="78" customFormat="1" x14ac:dyDescent="0.2">
      <c r="A129" s="254"/>
      <c r="B129" s="254"/>
      <c r="C129" s="80"/>
      <c r="F129" s="79"/>
      <c r="I129" s="80"/>
      <c r="J129" s="80"/>
      <c r="K129" s="80"/>
      <c r="L129" s="80"/>
      <c r="M129" s="80"/>
      <c r="N129" s="80"/>
      <c r="O129" s="80"/>
    </row>
    <row r="130" spans="1:15" s="78" customFormat="1" x14ac:dyDescent="0.2">
      <c r="A130" s="254"/>
      <c r="B130" s="254"/>
      <c r="C130" s="80"/>
      <c r="F130" s="79"/>
      <c r="I130" s="80"/>
      <c r="J130" s="80"/>
      <c r="K130" s="80"/>
      <c r="L130" s="80"/>
      <c r="M130" s="80"/>
      <c r="N130" s="80"/>
      <c r="O130" s="80"/>
    </row>
    <row r="131" spans="1:15" s="78" customFormat="1" x14ac:dyDescent="0.2">
      <c r="A131" s="254"/>
      <c r="B131" s="254"/>
      <c r="C131" s="80"/>
      <c r="F131" s="79"/>
      <c r="I131" s="80"/>
      <c r="J131" s="80"/>
      <c r="K131" s="80"/>
      <c r="L131" s="80"/>
      <c r="M131" s="80"/>
      <c r="N131" s="80"/>
      <c r="O131" s="80"/>
    </row>
    <row r="132" spans="1:15" s="78" customFormat="1" x14ac:dyDescent="0.2">
      <c r="A132" s="254"/>
      <c r="B132" s="254"/>
      <c r="C132" s="80"/>
      <c r="F132" s="79"/>
      <c r="I132" s="80"/>
      <c r="J132" s="80"/>
      <c r="K132" s="80"/>
      <c r="L132" s="80"/>
      <c r="M132" s="80"/>
      <c r="N132" s="80"/>
      <c r="O132" s="80"/>
    </row>
    <row r="133" spans="1:15" s="78" customFormat="1" x14ac:dyDescent="0.2">
      <c r="A133" s="254"/>
      <c r="B133" s="254"/>
      <c r="C133" s="80"/>
      <c r="F133" s="79"/>
      <c r="I133" s="80"/>
      <c r="J133" s="80"/>
      <c r="K133" s="80"/>
      <c r="L133" s="80"/>
      <c r="M133" s="80"/>
      <c r="N133" s="80"/>
      <c r="O133" s="80"/>
    </row>
    <row r="134" spans="1:15" s="78" customFormat="1" x14ac:dyDescent="0.2">
      <c r="A134" s="254"/>
      <c r="B134" s="254"/>
      <c r="C134" s="80"/>
      <c r="F134" s="79"/>
      <c r="I134" s="80"/>
      <c r="J134" s="80"/>
      <c r="K134" s="80"/>
      <c r="L134" s="80"/>
      <c r="M134" s="80"/>
      <c r="N134" s="80"/>
      <c r="O134" s="80"/>
    </row>
    <row r="135" spans="1:15" s="78" customFormat="1" x14ac:dyDescent="0.2">
      <c r="A135" s="254"/>
      <c r="B135" s="254"/>
      <c r="C135" s="80"/>
      <c r="F135" s="79"/>
      <c r="I135" s="80"/>
      <c r="J135" s="80"/>
      <c r="K135" s="80"/>
      <c r="L135" s="80"/>
      <c r="M135" s="80"/>
      <c r="N135" s="80"/>
      <c r="O135" s="80"/>
    </row>
    <row r="136" spans="1:15" s="78" customFormat="1" x14ac:dyDescent="0.2">
      <c r="A136" s="254"/>
      <c r="B136" s="254"/>
      <c r="C136" s="80"/>
      <c r="F136" s="79"/>
      <c r="I136" s="80"/>
      <c r="J136" s="80"/>
      <c r="K136" s="80"/>
      <c r="L136" s="80"/>
      <c r="M136" s="80"/>
      <c r="N136" s="80"/>
      <c r="O136" s="80"/>
    </row>
    <row r="137" spans="1:15" s="78" customFormat="1" x14ac:dyDescent="0.2">
      <c r="A137" s="254"/>
      <c r="B137" s="254"/>
      <c r="C137" s="80"/>
      <c r="F137" s="79"/>
      <c r="I137" s="80"/>
      <c r="J137" s="80"/>
      <c r="K137" s="80"/>
      <c r="L137" s="80"/>
      <c r="M137" s="80"/>
      <c r="N137" s="80"/>
      <c r="O137" s="80"/>
    </row>
    <row r="138" spans="1:15" s="78" customFormat="1" x14ac:dyDescent="0.2">
      <c r="A138" s="254"/>
      <c r="B138" s="254"/>
      <c r="C138" s="80"/>
      <c r="F138" s="79"/>
      <c r="I138" s="80"/>
      <c r="J138" s="80"/>
      <c r="K138" s="80"/>
      <c r="L138" s="80"/>
      <c r="M138" s="80"/>
      <c r="N138" s="80"/>
      <c r="O138" s="80"/>
    </row>
    <row r="139" spans="1:15" s="78" customFormat="1" x14ac:dyDescent="0.2">
      <c r="A139" s="254"/>
      <c r="B139" s="254"/>
      <c r="C139" s="80"/>
      <c r="F139" s="79"/>
      <c r="I139" s="80"/>
      <c r="J139" s="80"/>
      <c r="K139" s="80"/>
      <c r="L139" s="80"/>
      <c r="M139" s="80"/>
      <c r="N139" s="80"/>
      <c r="O139" s="80"/>
    </row>
    <row r="140" spans="1:15" s="78" customFormat="1" x14ac:dyDescent="0.2">
      <c r="A140" s="254"/>
      <c r="B140" s="254"/>
      <c r="C140" s="80"/>
      <c r="F140" s="79"/>
      <c r="I140" s="80"/>
      <c r="J140" s="80"/>
      <c r="K140" s="80"/>
      <c r="L140" s="80"/>
      <c r="M140" s="80"/>
      <c r="N140" s="80"/>
      <c r="O140" s="80"/>
    </row>
    <row r="141" spans="1:15" s="78" customFormat="1" x14ac:dyDescent="0.2">
      <c r="A141" s="254"/>
      <c r="B141" s="254"/>
      <c r="C141" s="80"/>
      <c r="F141" s="79"/>
      <c r="I141" s="80"/>
      <c r="J141" s="80"/>
      <c r="K141" s="80"/>
      <c r="L141" s="80"/>
      <c r="M141" s="80"/>
      <c r="N141" s="80"/>
      <c r="O141" s="80"/>
    </row>
    <row r="142" spans="1:15" s="78" customFormat="1" x14ac:dyDescent="0.2">
      <c r="A142" s="254"/>
      <c r="B142" s="254"/>
      <c r="C142" s="80"/>
      <c r="F142" s="79"/>
      <c r="I142" s="80"/>
      <c r="J142" s="80"/>
      <c r="K142" s="80"/>
      <c r="L142" s="80"/>
      <c r="M142" s="80"/>
      <c r="N142" s="80"/>
      <c r="O142" s="80"/>
    </row>
    <row r="143" spans="1:15" s="78" customFormat="1" x14ac:dyDescent="0.2">
      <c r="A143" s="254"/>
      <c r="B143" s="254"/>
      <c r="C143" s="80"/>
      <c r="F143" s="79"/>
      <c r="I143" s="80"/>
      <c r="J143" s="80"/>
      <c r="K143" s="80"/>
      <c r="L143" s="80"/>
      <c r="M143" s="80"/>
      <c r="N143" s="80"/>
      <c r="O143" s="80"/>
    </row>
    <row r="144" spans="1:15" s="78" customFormat="1" x14ac:dyDescent="0.2">
      <c r="A144" s="254"/>
      <c r="B144" s="254"/>
      <c r="C144" s="80"/>
      <c r="F144" s="79"/>
      <c r="I144" s="80"/>
      <c r="J144" s="80"/>
      <c r="K144" s="80"/>
      <c r="L144" s="80"/>
      <c r="M144" s="80"/>
      <c r="N144" s="80"/>
      <c r="O144" s="80"/>
    </row>
    <row r="145" spans="1:15" s="78" customFormat="1" x14ac:dyDescent="0.2">
      <c r="A145" s="254"/>
      <c r="B145" s="254"/>
      <c r="C145" s="80"/>
      <c r="F145" s="79"/>
      <c r="I145" s="80"/>
      <c r="J145" s="80"/>
      <c r="K145" s="80"/>
      <c r="L145" s="80"/>
      <c r="M145" s="80"/>
      <c r="N145" s="80"/>
      <c r="O145" s="80"/>
    </row>
    <row r="146" spans="1:15" s="78" customFormat="1" x14ac:dyDescent="0.2">
      <c r="A146" s="254"/>
      <c r="B146" s="254"/>
      <c r="C146" s="80"/>
      <c r="F146" s="79"/>
      <c r="I146" s="80"/>
      <c r="J146" s="80"/>
      <c r="K146" s="80"/>
      <c r="L146" s="80"/>
      <c r="M146" s="80"/>
      <c r="N146" s="80"/>
      <c r="O146" s="80"/>
    </row>
    <row r="147" spans="1:15" s="78" customFormat="1" x14ac:dyDescent="0.2">
      <c r="A147" s="254"/>
      <c r="B147" s="254"/>
      <c r="C147" s="80"/>
      <c r="F147" s="79"/>
      <c r="I147" s="80"/>
      <c r="J147" s="80"/>
      <c r="K147" s="80"/>
      <c r="L147" s="80"/>
      <c r="M147" s="80"/>
      <c r="N147" s="80"/>
      <c r="O147" s="80"/>
    </row>
    <row r="148" spans="1:15" s="78" customFormat="1" x14ac:dyDescent="0.2">
      <c r="A148" s="254"/>
      <c r="B148" s="254"/>
      <c r="C148" s="80"/>
      <c r="F148" s="79"/>
      <c r="I148" s="80"/>
      <c r="J148" s="80"/>
      <c r="K148" s="80"/>
      <c r="L148" s="80"/>
      <c r="M148" s="80"/>
      <c r="N148" s="80"/>
      <c r="O148" s="80"/>
    </row>
    <row r="149" spans="1:15" s="78" customFormat="1" x14ac:dyDescent="0.2">
      <c r="A149" s="254"/>
      <c r="B149" s="254"/>
      <c r="C149" s="80"/>
      <c r="F149" s="79"/>
      <c r="I149" s="80"/>
      <c r="J149" s="80"/>
      <c r="K149" s="80"/>
      <c r="L149" s="80"/>
      <c r="M149" s="80"/>
      <c r="N149" s="80"/>
      <c r="O149" s="80"/>
    </row>
    <row r="150" spans="1:15" s="78" customFormat="1" x14ac:dyDescent="0.2">
      <c r="A150" s="254"/>
      <c r="B150" s="254"/>
      <c r="C150" s="80"/>
      <c r="F150" s="79"/>
      <c r="I150" s="80"/>
      <c r="J150" s="80"/>
      <c r="K150" s="80"/>
      <c r="L150" s="80"/>
      <c r="M150" s="80"/>
      <c r="N150" s="80"/>
      <c r="O150" s="80"/>
    </row>
    <row r="151" spans="1:15" s="78" customFormat="1" x14ac:dyDescent="0.2">
      <c r="A151" s="254"/>
      <c r="B151" s="254"/>
      <c r="C151" s="80"/>
      <c r="F151" s="79"/>
      <c r="I151" s="80"/>
      <c r="J151" s="80"/>
      <c r="K151" s="80"/>
      <c r="L151" s="80"/>
      <c r="M151" s="80"/>
      <c r="N151" s="80"/>
      <c r="O151" s="80"/>
    </row>
    <row r="152" spans="1:15" s="78" customFormat="1" x14ac:dyDescent="0.2">
      <c r="A152" s="254"/>
      <c r="B152" s="254"/>
      <c r="C152" s="80"/>
      <c r="F152" s="79"/>
      <c r="I152" s="80"/>
      <c r="J152" s="80"/>
      <c r="K152" s="80"/>
      <c r="L152" s="80"/>
      <c r="M152" s="80"/>
      <c r="N152" s="80"/>
      <c r="O152" s="80"/>
    </row>
    <row r="153" spans="1:15" s="78" customFormat="1" x14ac:dyDescent="0.2">
      <c r="A153" s="254"/>
      <c r="B153" s="254"/>
      <c r="C153" s="80"/>
      <c r="F153" s="79"/>
      <c r="I153" s="80"/>
      <c r="J153" s="80"/>
      <c r="K153" s="80"/>
      <c r="L153" s="80"/>
      <c r="M153" s="80"/>
      <c r="N153" s="80"/>
      <c r="O153" s="80"/>
    </row>
    <row r="154" spans="1:15" s="78" customFormat="1" x14ac:dyDescent="0.2">
      <c r="A154" s="254"/>
      <c r="B154" s="254"/>
      <c r="C154" s="80"/>
      <c r="F154" s="79"/>
      <c r="I154" s="80"/>
      <c r="J154" s="80"/>
      <c r="K154" s="80"/>
      <c r="L154" s="80"/>
      <c r="M154" s="80"/>
      <c r="N154" s="80"/>
      <c r="O154" s="80"/>
    </row>
    <row r="155" spans="1:15" s="78" customFormat="1" x14ac:dyDescent="0.2">
      <c r="A155" s="254"/>
      <c r="B155" s="254"/>
      <c r="C155" s="80"/>
      <c r="F155" s="79"/>
      <c r="I155" s="80"/>
      <c r="J155" s="80"/>
      <c r="K155" s="80"/>
      <c r="L155" s="80"/>
      <c r="M155" s="80"/>
      <c r="N155" s="80"/>
      <c r="O155" s="80"/>
    </row>
    <row r="156" spans="1:15" s="78" customFormat="1" x14ac:dyDescent="0.2">
      <c r="A156" s="254"/>
      <c r="B156" s="254"/>
      <c r="C156" s="80"/>
      <c r="F156" s="79"/>
      <c r="I156" s="80"/>
      <c r="J156" s="80"/>
      <c r="K156" s="80"/>
      <c r="L156" s="80"/>
      <c r="M156" s="80"/>
      <c r="N156" s="80"/>
      <c r="O156" s="80"/>
    </row>
    <row r="157" spans="1:15" s="78" customFormat="1" x14ac:dyDescent="0.2">
      <c r="A157" s="254"/>
      <c r="B157" s="254"/>
      <c r="C157" s="80"/>
      <c r="F157" s="79"/>
      <c r="I157" s="80"/>
      <c r="J157" s="80"/>
      <c r="K157" s="80"/>
      <c r="L157" s="80"/>
      <c r="M157" s="80"/>
      <c r="N157" s="80"/>
      <c r="O157" s="80"/>
    </row>
    <row r="158" spans="1:15" s="78" customFormat="1" x14ac:dyDescent="0.2">
      <c r="A158" s="254"/>
      <c r="B158" s="254"/>
      <c r="C158" s="80"/>
      <c r="F158" s="79"/>
      <c r="I158" s="80"/>
      <c r="J158" s="80"/>
      <c r="K158" s="80"/>
      <c r="L158" s="80"/>
      <c r="M158" s="80"/>
      <c r="N158" s="80"/>
      <c r="O158" s="80"/>
    </row>
    <row r="159" spans="1:15" s="78" customFormat="1" x14ac:dyDescent="0.2">
      <c r="A159" s="254"/>
      <c r="B159" s="254"/>
      <c r="C159" s="80"/>
      <c r="F159" s="79"/>
      <c r="I159" s="80"/>
      <c r="J159" s="80"/>
      <c r="K159" s="80"/>
      <c r="L159" s="80"/>
      <c r="M159" s="80"/>
      <c r="N159" s="80"/>
      <c r="O159" s="80"/>
    </row>
    <row r="160" spans="1:15" s="78" customFormat="1" x14ac:dyDescent="0.2">
      <c r="A160" s="254"/>
      <c r="B160" s="254"/>
      <c r="C160" s="80"/>
      <c r="F160" s="79"/>
      <c r="I160" s="80"/>
      <c r="J160" s="80"/>
      <c r="K160" s="80"/>
      <c r="L160" s="80"/>
      <c r="M160" s="80"/>
      <c r="N160" s="80"/>
      <c r="O160" s="80"/>
    </row>
    <row r="161" spans="1:15" s="78" customFormat="1" x14ac:dyDescent="0.2">
      <c r="A161" s="254"/>
      <c r="B161" s="254"/>
      <c r="C161" s="80"/>
      <c r="F161" s="79"/>
      <c r="I161" s="80"/>
      <c r="J161" s="80"/>
      <c r="K161" s="80"/>
      <c r="L161" s="80"/>
      <c r="M161" s="80"/>
      <c r="N161" s="80"/>
      <c r="O161" s="80"/>
    </row>
    <row r="162" spans="1:15" s="78" customFormat="1" x14ac:dyDescent="0.2">
      <c r="A162" s="254"/>
      <c r="B162" s="254"/>
      <c r="C162" s="80"/>
      <c r="F162" s="79"/>
      <c r="I162" s="80"/>
      <c r="J162" s="80"/>
      <c r="K162" s="80"/>
      <c r="L162" s="80"/>
      <c r="M162" s="80"/>
      <c r="N162" s="80"/>
      <c r="O162" s="80"/>
    </row>
    <row r="163" spans="1:15" s="78" customFormat="1" x14ac:dyDescent="0.2">
      <c r="A163" s="254"/>
      <c r="B163" s="254"/>
      <c r="C163" s="80"/>
      <c r="F163" s="79"/>
      <c r="I163" s="80"/>
      <c r="J163" s="80"/>
      <c r="K163" s="80"/>
      <c r="L163" s="80"/>
      <c r="M163" s="80"/>
      <c r="N163" s="80"/>
      <c r="O163" s="80"/>
    </row>
    <row r="164" spans="1:15" s="78" customFormat="1" x14ac:dyDescent="0.2">
      <c r="A164" s="254"/>
      <c r="B164" s="254"/>
      <c r="C164" s="80"/>
      <c r="F164" s="79"/>
      <c r="I164" s="80"/>
      <c r="J164" s="80"/>
      <c r="K164" s="80"/>
      <c r="L164" s="80"/>
      <c r="M164" s="80"/>
      <c r="N164" s="80"/>
      <c r="O164" s="80"/>
    </row>
    <row r="165" spans="1:15" s="78" customFormat="1" x14ac:dyDescent="0.2">
      <c r="A165" s="254"/>
      <c r="B165" s="254"/>
      <c r="C165" s="80"/>
      <c r="F165" s="79"/>
      <c r="I165" s="80"/>
      <c r="J165" s="80"/>
      <c r="K165" s="80"/>
      <c r="L165" s="80"/>
      <c r="M165" s="80"/>
      <c r="N165" s="80"/>
      <c r="O165" s="80"/>
    </row>
    <row r="166" spans="1:15" s="78" customFormat="1" x14ac:dyDescent="0.2">
      <c r="A166" s="254"/>
      <c r="B166" s="254"/>
      <c r="C166" s="80"/>
      <c r="F166" s="79"/>
      <c r="I166" s="80"/>
      <c r="J166" s="80"/>
      <c r="K166" s="80"/>
      <c r="L166" s="80"/>
      <c r="M166" s="80"/>
      <c r="N166" s="80"/>
      <c r="O166" s="80"/>
    </row>
    <row r="167" spans="1:15" s="78" customFormat="1" x14ac:dyDescent="0.2">
      <c r="A167" s="254"/>
      <c r="B167" s="254"/>
      <c r="C167" s="80"/>
      <c r="F167" s="79"/>
      <c r="I167" s="80"/>
      <c r="J167" s="80"/>
      <c r="K167" s="80"/>
      <c r="L167" s="80"/>
      <c r="M167" s="80"/>
      <c r="N167" s="80"/>
      <c r="O167" s="80"/>
    </row>
    <row r="168" spans="1:15" s="78" customFormat="1" x14ac:dyDescent="0.2">
      <c r="A168" s="254"/>
      <c r="B168" s="254"/>
      <c r="C168" s="80"/>
      <c r="F168" s="79"/>
      <c r="I168" s="80"/>
      <c r="J168" s="80"/>
      <c r="K168" s="80"/>
      <c r="L168" s="80"/>
      <c r="M168" s="80"/>
      <c r="N168" s="80"/>
      <c r="O168" s="80"/>
    </row>
    <row r="169" spans="1:15" s="78" customFormat="1" x14ac:dyDescent="0.2">
      <c r="A169" s="254"/>
      <c r="B169" s="254"/>
      <c r="C169" s="80"/>
      <c r="F169" s="79"/>
      <c r="I169" s="80"/>
      <c r="J169" s="80"/>
      <c r="K169" s="80"/>
      <c r="L169" s="80"/>
      <c r="M169" s="80"/>
      <c r="N169" s="80"/>
      <c r="O169" s="80"/>
    </row>
    <row r="170" spans="1:15" s="78" customFormat="1" x14ac:dyDescent="0.2">
      <c r="A170" s="254"/>
      <c r="B170" s="254"/>
      <c r="C170" s="80"/>
      <c r="F170" s="79"/>
      <c r="I170" s="80"/>
      <c r="J170" s="80"/>
      <c r="K170" s="80"/>
      <c r="L170" s="80"/>
      <c r="M170" s="80"/>
      <c r="N170" s="80"/>
      <c r="O170" s="80"/>
    </row>
    <row r="171" spans="1:15" s="78" customFormat="1" x14ac:dyDescent="0.2">
      <c r="A171" s="254"/>
      <c r="B171" s="254"/>
      <c r="C171" s="80"/>
      <c r="F171" s="79"/>
      <c r="I171" s="80"/>
      <c r="J171" s="80"/>
      <c r="K171" s="80"/>
      <c r="L171" s="80"/>
      <c r="M171" s="80"/>
      <c r="N171" s="80"/>
      <c r="O171" s="80"/>
    </row>
    <row r="172" spans="1:15" s="78" customFormat="1" x14ac:dyDescent="0.2">
      <c r="A172" s="254"/>
      <c r="B172" s="254"/>
      <c r="C172" s="80"/>
      <c r="F172" s="79"/>
      <c r="I172" s="80"/>
      <c r="J172" s="80"/>
      <c r="K172" s="80"/>
      <c r="L172" s="80"/>
      <c r="M172" s="80"/>
      <c r="N172" s="80"/>
      <c r="O172" s="80"/>
    </row>
    <row r="173" spans="1:15" s="78" customFormat="1" x14ac:dyDescent="0.2">
      <c r="A173" s="254"/>
      <c r="B173" s="254"/>
      <c r="C173" s="80"/>
      <c r="F173" s="79"/>
      <c r="I173" s="80"/>
      <c r="J173" s="80"/>
      <c r="K173" s="80"/>
      <c r="L173" s="80"/>
      <c r="M173" s="80"/>
      <c r="N173" s="80"/>
      <c r="O173" s="80"/>
    </row>
    <row r="174" spans="1:15" s="78" customFormat="1" x14ac:dyDescent="0.2">
      <c r="A174" s="254"/>
      <c r="B174" s="254"/>
      <c r="C174" s="80"/>
      <c r="F174" s="79"/>
      <c r="I174" s="80"/>
      <c r="J174" s="80"/>
      <c r="K174" s="80"/>
      <c r="L174" s="80"/>
      <c r="M174" s="80"/>
      <c r="N174" s="80"/>
      <c r="O174" s="80"/>
    </row>
    <row r="175" spans="1:15" s="78" customFormat="1" x14ac:dyDescent="0.2">
      <c r="A175" s="254"/>
      <c r="B175" s="254"/>
      <c r="C175" s="80"/>
      <c r="F175" s="79"/>
      <c r="I175" s="80"/>
      <c r="J175" s="80"/>
      <c r="K175" s="80"/>
      <c r="L175" s="80"/>
      <c r="M175" s="80"/>
      <c r="N175" s="80"/>
      <c r="O175" s="80"/>
    </row>
    <row r="176" spans="1:15" s="78" customFormat="1" x14ac:dyDescent="0.2">
      <c r="A176" s="254"/>
      <c r="B176" s="254"/>
      <c r="C176" s="80"/>
      <c r="F176" s="79"/>
      <c r="I176" s="80"/>
      <c r="J176" s="80"/>
      <c r="K176" s="80"/>
      <c r="L176" s="80"/>
      <c r="M176" s="80"/>
      <c r="N176" s="80"/>
      <c r="O176" s="80"/>
    </row>
    <row r="177" spans="1:15" s="78" customFormat="1" x14ac:dyDescent="0.2">
      <c r="A177" s="254"/>
      <c r="B177" s="254"/>
      <c r="C177" s="80"/>
      <c r="F177" s="79"/>
      <c r="I177" s="80"/>
      <c r="J177" s="80"/>
      <c r="K177" s="80"/>
      <c r="L177" s="80"/>
      <c r="M177" s="80"/>
      <c r="N177" s="80"/>
      <c r="O177" s="80"/>
    </row>
    <row r="178" spans="1:15" s="78" customFormat="1" x14ac:dyDescent="0.2">
      <c r="A178" s="254"/>
      <c r="B178" s="254"/>
      <c r="C178" s="80"/>
      <c r="F178" s="79"/>
      <c r="I178" s="80"/>
      <c r="J178" s="80"/>
      <c r="K178" s="80"/>
      <c r="L178" s="80"/>
      <c r="M178" s="80"/>
      <c r="N178" s="80"/>
      <c r="O178" s="80"/>
    </row>
    <row r="179" spans="1:15" s="78" customFormat="1" x14ac:dyDescent="0.2">
      <c r="A179" s="254"/>
      <c r="B179" s="254"/>
      <c r="C179" s="80"/>
      <c r="F179" s="79"/>
      <c r="I179" s="80"/>
      <c r="J179" s="80"/>
      <c r="K179" s="80"/>
      <c r="L179" s="80"/>
      <c r="M179" s="80"/>
      <c r="N179" s="80"/>
      <c r="O179" s="80"/>
    </row>
    <row r="180" spans="1:15" s="78" customFormat="1" x14ac:dyDescent="0.2">
      <c r="A180" s="254"/>
      <c r="B180" s="254"/>
      <c r="C180" s="80"/>
      <c r="F180" s="79"/>
      <c r="I180" s="80"/>
      <c r="J180" s="80"/>
      <c r="K180" s="80"/>
      <c r="L180" s="80"/>
      <c r="M180" s="80"/>
      <c r="N180" s="80"/>
      <c r="O180" s="80"/>
    </row>
    <row r="181" spans="1:15" s="78" customFormat="1" x14ac:dyDescent="0.2">
      <c r="A181" s="254"/>
      <c r="B181" s="254"/>
      <c r="C181" s="80"/>
      <c r="F181" s="79"/>
      <c r="I181" s="80"/>
      <c r="J181" s="80"/>
      <c r="K181" s="80"/>
      <c r="L181" s="80"/>
      <c r="M181" s="80"/>
      <c r="N181" s="80"/>
      <c r="O181" s="80"/>
    </row>
    <row r="182" spans="1:15" s="78" customFormat="1" x14ac:dyDescent="0.2">
      <c r="A182" s="254"/>
      <c r="B182" s="254"/>
      <c r="C182" s="80"/>
      <c r="F182" s="79"/>
      <c r="I182" s="80"/>
      <c r="J182" s="80"/>
      <c r="K182" s="80"/>
      <c r="L182" s="80"/>
      <c r="M182" s="80"/>
      <c r="N182" s="80"/>
      <c r="O182" s="80"/>
    </row>
    <row r="183" spans="1:15" s="78" customFormat="1" x14ac:dyDescent="0.2">
      <c r="A183" s="254"/>
      <c r="B183" s="254"/>
      <c r="C183" s="80"/>
      <c r="F183" s="79"/>
      <c r="I183" s="80"/>
      <c r="J183" s="80"/>
      <c r="K183" s="80"/>
      <c r="L183" s="80"/>
      <c r="M183" s="80"/>
      <c r="N183" s="80"/>
      <c r="O183" s="80"/>
    </row>
    <row r="184" spans="1:15" s="78" customFormat="1" x14ac:dyDescent="0.2">
      <c r="A184" s="254"/>
      <c r="B184" s="254"/>
      <c r="C184" s="80"/>
      <c r="F184" s="79"/>
      <c r="I184" s="80"/>
      <c r="J184" s="80"/>
      <c r="K184" s="80"/>
      <c r="L184" s="80"/>
      <c r="M184" s="80"/>
      <c r="N184" s="80"/>
      <c r="O184" s="80"/>
    </row>
    <row r="185" spans="1:15" s="78" customFormat="1" x14ac:dyDescent="0.2">
      <c r="A185" s="254"/>
      <c r="B185" s="254"/>
      <c r="C185" s="80"/>
      <c r="F185" s="79"/>
      <c r="I185" s="80"/>
      <c r="J185" s="80"/>
      <c r="K185" s="80"/>
      <c r="L185" s="80"/>
      <c r="M185" s="80"/>
      <c r="N185" s="80"/>
      <c r="O185" s="80"/>
    </row>
    <row r="186" spans="1:15" s="78" customFormat="1" x14ac:dyDescent="0.2">
      <c r="A186" s="254"/>
      <c r="B186" s="254"/>
      <c r="C186" s="80"/>
      <c r="F186" s="79"/>
      <c r="I186" s="80"/>
      <c r="J186" s="80"/>
      <c r="K186" s="80"/>
      <c r="L186" s="80"/>
      <c r="M186" s="80"/>
      <c r="N186" s="80"/>
      <c r="O186" s="80"/>
    </row>
    <row r="187" spans="1:15" s="78" customFormat="1" x14ac:dyDescent="0.2">
      <c r="A187" s="254"/>
      <c r="B187" s="254"/>
      <c r="C187" s="80"/>
      <c r="F187" s="79"/>
      <c r="I187" s="80"/>
      <c r="J187" s="80"/>
      <c r="K187" s="80"/>
      <c r="L187" s="80"/>
      <c r="M187" s="80"/>
      <c r="N187" s="80"/>
      <c r="O187" s="80"/>
    </row>
    <row r="188" spans="1:15" s="78" customFormat="1" x14ac:dyDescent="0.2">
      <c r="A188" s="254"/>
      <c r="B188" s="254"/>
      <c r="C188" s="80"/>
      <c r="F188" s="79"/>
      <c r="I188" s="80"/>
      <c r="J188" s="80"/>
      <c r="K188" s="80"/>
      <c r="L188" s="80"/>
      <c r="M188" s="80"/>
      <c r="N188" s="80"/>
      <c r="O188" s="80"/>
    </row>
    <row r="189" spans="1:15" s="78" customFormat="1" x14ac:dyDescent="0.2">
      <c r="A189" s="254"/>
      <c r="B189" s="254"/>
      <c r="C189" s="80"/>
      <c r="F189" s="79"/>
      <c r="I189" s="80"/>
      <c r="J189" s="80"/>
      <c r="K189" s="80"/>
      <c r="L189" s="80"/>
      <c r="M189" s="80"/>
      <c r="N189" s="80"/>
      <c r="O189" s="80"/>
    </row>
    <row r="190" spans="1:15" s="78" customFormat="1" x14ac:dyDescent="0.2">
      <c r="A190" s="253"/>
      <c r="B190" s="253"/>
      <c r="C190" s="80"/>
      <c r="F190" s="79"/>
      <c r="I190" s="80"/>
      <c r="J190" s="80"/>
      <c r="K190" s="80"/>
      <c r="L190" s="80"/>
      <c r="M190" s="80"/>
      <c r="N190" s="80"/>
      <c r="O190" s="80"/>
    </row>
    <row r="191" spans="1:15" s="78" customFormat="1" x14ac:dyDescent="0.2">
      <c r="A191" s="253"/>
      <c r="B191" s="253"/>
      <c r="C191" s="80"/>
      <c r="F191" s="79"/>
      <c r="I191" s="80"/>
      <c r="J191" s="80"/>
      <c r="K191" s="80"/>
      <c r="L191" s="80"/>
      <c r="M191" s="80"/>
      <c r="N191" s="80"/>
      <c r="O191" s="80"/>
    </row>
    <row r="192" spans="1:15" s="78" customFormat="1" x14ac:dyDescent="0.2">
      <c r="A192" s="253"/>
      <c r="B192" s="253"/>
      <c r="C192" s="80"/>
      <c r="F192" s="79"/>
      <c r="I192" s="80"/>
      <c r="J192" s="80"/>
      <c r="K192" s="80"/>
      <c r="L192" s="80"/>
      <c r="M192" s="80"/>
      <c r="N192" s="80"/>
      <c r="O192" s="80"/>
    </row>
    <row r="193" spans="1:15" s="78" customFormat="1" x14ac:dyDescent="0.2">
      <c r="A193" s="253"/>
      <c r="B193" s="253"/>
      <c r="C193" s="80"/>
      <c r="F193" s="79"/>
      <c r="I193" s="80"/>
      <c r="J193" s="80"/>
      <c r="K193" s="80"/>
      <c r="L193" s="80"/>
      <c r="M193" s="80"/>
      <c r="N193" s="80"/>
      <c r="O193" s="80"/>
    </row>
    <row r="194" spans="1:15" s="78" customFormat="1" x14ac:dyDescent="0.2">
      <c r="A194" s="253"/>
      <c r="B194" s="253"/>
      <c r="C194" s="80"/>
      <c r="F194" s="79"/>
      <c r="I194" s="80"/>
      <c r="J194" s="80"/>
      <c r="K194" s="80"/>
      <c r="L194" s="80"/>
      <c r="M194" s="80"/>
      <c r="N194" s="80"/>
      <c r="O194" s="80"/>
    </row>
    <row r="195" spans="1:15" s="78" customFormat="1" x14ac:dyDescent="0.2">
      <c r="A195" s="253"/>
      <c r="B195" s="253"/>
      <c r="C195" s="80"/>
      <c r="F195" s="79"/>
      <c r="I195" s="80"/>
      <c r="J195" s="80"/>
      <c r="K195" s="80"/>
      <c r="L195" s="80"/>
      <c r="M195" s="80"/>
      <c r="N195" s="80"/>
      <c r="O195" s="80"/>
    </row>
    <row r="196" spans="1:15" s="78" customFormat="1" x14ac:dyDescent="0.2">
      <c r="A196" s="253"/>
      <c r="B196" s="253"/>
      <c r="C196" s="80"/>
      <c r="F196" s="79"/>
      <c r="I196" s="80"/>
      <c r="J196" s="80"/>
      <c r="K196" s="80"/>
      <c r="L196" s="80"/>
      <c r="M196" s="80"/>
      <c r="N196" s="80"/>
      <c r="O196" s="80"/>
    </row>
    <row r="197" spans="1:15" s="78" customFormat="1" x14ac:dyDescent="0.2">
      <c r="A197" s="253"/>
      <c r="B197" s="253"/>
      <c r="C197" s="80"/>
      <c r="F197" s="79"/>
      <c r="I197" s="80"/>
      <c r="J197" s="80"/>
      <c r="K197" s="80"/>
      <c r="L197" s="80"/>
      <c r="M197" s="80"/>
      <c r="N197" s="80"/>
      <c r="O197" s="80"/>
    </row>
    <row r="198" spans="1:15" s="78" customFormat="1" x14ac:dyDescent="0.2">
      <c r="A198" s="253"/>
      <c r="B198" s="253"/>
      <c r="C198" s="80"/>
      <c r="F198" s="79"/>
      <c r="I198" s="80"/>
      <c r="J198" s="80"/>
      <c r="K198" s="80"/>
      <c r="L198" s="80"/>
      <c r="M198" s="80"/>
      <c r="N198" s="80"/>
      <c r="O198" s="80"/>
    </row>
    <row r="199" spans="1:15" s="78" customFormat="1" x14ac:dyDescent="0.2">
      <c r="A199" s="253"/>
      <c r="B199" s="253"/>
      <c r="C199" s="80"/>
      <c r="F199" s="79"/>
      <c r="I199" s="80"/>
      <c r="J199" s="80"/>
      <c r="K199" s="80"/>
      <c r="L199" s="80"/>
      <c r="M199" s="80"/>
      <c r="N199" s="80"/>
      <c r="O199" s="80"/>
    </row>
    <row r="200" spans="1:15" s="78" customFormat="1" x14ac:dyDescent="0.2">
      <c r="A200" s="253"/>
      <c r="B200" s="253"/>
      <c r="C200" s="80"/>
      <c r="F200" s="79"/>
      <c r="I200" s="80"/>
      <c r="J200" s="80"/>
      <c r="K200" s="80"/>
      <c r="L200" s="80"/>
      <c r="M200" s="80"/>
      <c r="N200" s="80"/>
      <c r="O200" s="80"/>
    </row>
    <row r="201" spans="1:15" s="78" customFormat="1" x14ac:dyDescent="0.2">
      <c r="A201" s="253"/>
      <c r="B201" s="253"/>
      <c r="C201" s="80"/>
      <c r="F201" s="79"/>
      <c r="I201" s="80"/>
      <c r="J201" s="80"/>
      <c r="K201" s="80"/>
      <c r="L201" s="80"/>
      <c r="M201" s="80"/>
      <c r="N201" s="80"/>
      <c r="O201" s="80"/>
    </row>
    <row r="202" spans="1:15" s="78" customFormat="1" x14ac:dyDescent="0.2">
      <c r="A202" s="253"/>
      <c r="B202" s="253"/>
      <c r="C202" s="80"/>
      <c r="F202" s="79"/>
      <c r="I202" s="80"/>
      <c r="J202" s="80"/>
      <c r="K202" s="80"/>
      <c r="L202" s="80"/>
      <c r="M202" s="80"/>
      <c r="N202" s="80"/>
      <c r="O202" s="80"/>
    </row>
    <row r="203" spans="1:15" s="78" customFormat="1" x14ac:dyDescent="0.2">
      <c r="A203" s="253"/>
      <c r="B203" s="253"/>
      <c r="C203" s="80"/>
      <c r="F203" s="79"/>
      <c r="I203" s="80"/>
      <c r="J203" s="80"/>
      <c r="K203" s="80"/>
      <c r="L203" s="80"/>
      <c r="M203" s="80"/>
      <c r="N203" s="80"/>
      <c r="O203" s="80"/>
    </row>
    <row r="204" spans="1:15" s="78" customFormat="1" x14ac:dyDescent="0.2">
      <c r="A204" s="253"/>
      <c r="B204" s="253"/>
      <c r="C204" s="80"/>
      <c r="F204" s="79"/>
      <c r="I204" s="80"/>
      <c r="J204" s="80"/>
      <c r="K204" s="80"/>
      <c r="L204" s="80"/>
      <c r="M204" s="80"/>
      <c r="N204" s="80"/>
      <c r="O204" s="80"/>
    </row>
    <row r="205" spans="1:15" s="78" customFormat="1" x14ac:dyDescent="0.2">
      <c r="A205" s="253"/>
      <c r="B205" s="253"/>
      <c r="C205" s="80"/>
      <c r="F205" s="79"/>
      <c r="I205" s="80"/>
      <c r="J205" s="80"/>
      <c r="K205" s="80"/>
      <c r="L205" s="80"/>
      <c r="M205" s="80"/>
      <c r="N205" s="80"/>
      <c r="O205" s="80"/>
    </row>
    <row r="206" spans="1:15" s="78" customFormat="1" x14ac:dyDescent="0.2">
      <c r="A206" s="253"/>
      <c r="B206" s="253"/>
      <c r="C206" s="80"/>
      <c r="F206" s="79"/>
      <c r="I206" s="80"/>
      <c r="J206" s="80"/>
      <c r="K206" s="80"/>
      <c r="L206" s="80"/>
      <c r="M206" s="80"/>
      <c r="N206" s="80"/>
      <c r="O206" s="80"/>
    </row>
    <row r="207" spans="1:15" s="78" customFormat="1" x14ac:dyDescent="0.2">
      <c r="A207" s="253"/>
      <c r="B207" s="253"/>
      <c r="C207" s="80"/>
      <c r="F207" s="79"/>
      <c r="I207" s="80"/>
      <c r="J207" s="80"/>
      <c r="K207" s="80"/>
      <c r="L207" s="80"/>
      <c r="M207" s="80"/>
      <c r="N207" s="80"/>
      <c r="O207" s="80"/>
    </row>
    <row r="208" spans="1:15" s="78" customFormat="1" x14ac:dyDescent="0.2">
      <c r="A208" s="253"/>
      <c r="B208" s="253"/>
      <c r="C208" s="80"/>
      <c r="F208" s="79"/>
      <c r="I208" s="80"/>
      <c r="J208" s="80"/>
      <c r="K208" s="80"/>
      <c r="L208" s="80"/>
      <c r="M208" s="80"/>
      <c r="N208" s="80"/>
      <c r="O208" s="80"/>
    </row>
    <row r="209" spans="1:15" s="78" customFormat="1" x14ac:dyDescent="0.2">
      <c r="A209" s="253"/>
      <c r="B209" s="253"/>
      <c r="C209" s="80"/>
      <c r="F209" s="79"/>
      <c r="I209" s="80"/>
      <c r="J209" s="80"/>
      <c r="K209" s="80"/>
      <c r="L209" s="80"/>
      <c r="M209" s="80"/>
      <c r="N209" s="80"/>
      <c r="O209" s="80"/>
    </row>
    <row r="210" spans="1:15" s="78" customFormat="1" x14ac:dyDescent="0.2">
      <c r="A210" s="253"/>
      <c r="B210" s="253"/>
      <c r="C210" s="80"/>
      <c r="F210" s="79"/>
      <c r="I210" s="80"/>
      <c r="J210" s="80"/>
      <c r="K210" s="80"/>
      <c r="L210" s="80"/>
      <c r="M210" s="80"/>
      <c r="N210" s="80"/>
      <c r="O210" s="80"/>
    </row>
    <row r="211" spans="1:15" s="78" customFormat="1" x14ac:dyDescent="0.2">
      <c r="A211" s="253"/>
      <c r="B211" s="253"/>
      <c r="C211" s="80"/>
      <c r="F211" s="79"/>
      <c r="I211" s="80"/>
      <c r="J211" s="80"/>
      <c r="K211" s="80"/>
      <c r="L211" s="80"/>
      <c r="M211" s="80"/>
      <c r="N211" s="80"/>
      <c r="O211" s="80"/>
    </row>
    <row r="212" spans="1:15" s="78" customFormat="1" x14ac:dyDescent="0.2">
      <c r="A212" s="253"/>
      <c r="B212" s="253"/>
      <c r="C212" s="80"/>
      <c r="F212" s="79"/>
      <c r="I212" s="80"/>
      <c r="J212" s="80"/>
      <c r="K212" s="80"/>
      <c r="L212" s="80"/>
      <c r="M212" s="80"/>
      <c r="N212" s="80"/>
      <c r="O212" s="80"/>
    </row>
    <row r="213" spans="1:15" s="78" customFormat="1" x14ac:dyDescent="0.2">
      <c r="A213" s="253"/>
      <c r="B213" s="253"/>
      <c r="C213" s="80"/>
      <c r="F213" s="79"/>
      <c r="I213" s="80"/>
      <c r="J213" s="80"/>
      <c r="K213" s="80"/>
      <c r="L213" s="80"/>
      <c r="M213" s="80"/>
      <c r="N213" s="80"/>
      <c r="O213" s="80"/>
    </row>
    <row r="214" spans="1:15" s="78" customFormat="1" x14ac:dyDescent="0.2">
      <c r="A214" s="253"/>
      <c r="B214" s="253"/>
      <c r="C214" s="80"/>
      <c r="F214" s="79"/>
      <c r="I214" s="80"/>
      <c r="J214" s="80"/>
      <c r="K214" s="80"/>
      <c r="L214" s="80"/>
      <c r="M214" s="80"/>
      <c r="N214" s="80"/>
      <c r="O214" s="80"/>
    </row>
    <row r="215" spans="1:15" x14ac:dyDescent="0.2">
      <c r="A215" s="253"/>
      <c r="B215" s="253"/>
      <c r="F215" s="79"/>
    </row>
    <row r="216" spans="1:15" hidden="1" x14ac:dyDescent="0.2">
      <c r="A216" s="76" t="s">
        <v>177</v>
      </c>
      <c r="B216" s="76" t="s">
        <v>176</v>
      </c>
      <c r="C216" s="77" t="s">
        <v>29</v>
      </c>
      <c r="D216" s="77" t="s">
        <v>30</v>
      </c>
      <c r="G216" s="79"/>
      <c r="I216" s="78"/>
    </row>
    <row r="217" spans="1:15" hidden="1" x14ac:dyDescent="0.2">
      <c r="A217" s="76" t="s">
        <v>31</v>
      </c>
      <c r="B217" s="76" t="s">
        <v>65</v>
      </c>
      <c r="C217" s="77" t="s">
        <v>32</v>
      </c>
      <c r="D217" s="77" t="s">
        <v>33</v>
      </c>
      <c r="G217" s="79"/>
      <c r="I217" s="78"/>
    </row>
    <row r="218" spans="1:15" hidden="1" x14ac:dyDescent="0.2">
      <c r="A218" s="76" t="s">
        <v>34</v>
      </c>
      <c r="B218" s="76" t="s">
        <v>156</v>
      </c>
      <c r="C218" s="77" t="s">
        <v>35</v>
      </c>
      <c r="D218" s="77" t="s">
        <v>36</v>
      </c>
      <c r="G218" s="79"/>
      <c r="I218" s="78"/>
    </row>
    <row r="219" spans="1:15" hidden="1" x14ac:dyDescent="0.2">
      <c r="A219" s="76" t="s">
        <v>37</v>
      </c>
      <c r="B219" s="76"/>
      <c r="C219" s="77" t="s">
        <v>38</v>
      </c>
      <c r="D219" s="77" t="s">
        <v>39</v>
      </c>
      <c r="G219" s="79"/>
      <c r="I219" s="78"/>
    </row>
    <row r="220" spans="1:15" hidden="1" x14ac:dyDescent="0.2">
      <c r="A220" s="76" t="s">
        <v>40</v>
      </c>
      <c r="B220" s="76"/>
      <c r="C220" s="77" t="s">
        <v>41</v>
      </c>
      <c r="D220" s="77" t="s">
        <v>42</v>
      </c>
      <c r="G220" s="79"/>
      <c r="I220" s="78"/>
    </row>
    <row r="221" spans="1:15" hidden="1" x14ac:dyDescent="0.2">
      <c r="A221" s="76" t="s">
        <v>43</v>
      </c>
      <c r="B221" s="76"/>
      <c r="C221" s="77" t="s">
        <v>44</v>
      </c>
      <c r="D221" s="77"/>
      <c r="G221" s="79"/>
      <c r="I221" s="78"/>
    </row>
    <row r="222" spans="1:15" hidden="1" x14ac:dyDescent="0.2">
      <c r="A222" s="76"/>
      <c r="B222" s="76"/>
      <c r="C222" s="77" t="s">
        <v>45</v>
      </c>
      <c r="D222" s="77"/>
      <c r="G222" s="79"/>
      <c r="I222" s="78"/>
    </row>
    <row r="223" spans="1:15" x14ac:dyDescent="0.2">
      <c r="A223" s="253"/>
      <c r="B223" s="253"/>
      <c r="F223" s="79"/>
    </row>
    <row r="224" spans="1:15" s="78" customFormat="1" x14ac:dyDescent="0.2">
      <c r="A224" s="253"/>
      <c r="B224" s="253"/>
      <c r="C224" s="80"/>
      <c r="F224" s="79"/>
      <c r="I224" s="80"/>
      <c r="J224" s="80"/>
      <c r="K224" s="80"/>
      <c r="L224" s="80"/>
      <c r="M224" s="80"/>
      <c r="N224" s="80"/>
      <c r="O224" s="80"/>
    </row>
    <row r="225" spans="1:15" s="78" customFormat="1" x14ac:dyDescent="0.2">
      <c r="A225" s="253"/>
      <c r="B225" s="253"/>
      <c r="C225" s="80"/>
      <c r="F225" s="79"/>
      <c r="I225" s="80"/>
      <c r="J225" s="80"/>
      <c r="K225" s="80"/>
      <c r="L225" s="80"/>
      <c r="M225" s="80"/>
      <c r="N225" s="80"/>
      <c r="O225" s="80"/>
    </row>
    <row r="226" spans="1:15" s="78" customFormat="1" x14ac:dyDescent="0.2">
      <c r="A226" s="253"/>
      <c r="B226" s="253"/>
      <c r="C226" s="80"/>
      <c r="F226" s="79"/>
      <c r="I226" s="80"/>
      <c r="J226" s="80"/>
      <c r="K226" s="80"/>
      <c r="L226" s="80"/>
      <c r="M226" s="80"/>
      <c r="N226" s="80"/>
      <c r="O226" s="80"/>
    </row>
    <row r="227" spans="1:15" s="78" customFormat="1" x14ac:dyDescent="0.2">
      <c r="A227" s="253"/>
      <c r="B227" s="253"/>
      <c r="C227" s="80"/>
      <c r="F227" s="79"/>
      <c r="I227" s="80"/>
      <c r="J227" s="80"/>
      <c r="K227" s="80"/>
      <c r="L227" s="80"/>
      <c r="M227" s="80"/>
      <c r="N227" s="80"/>
      <c r="O227" s="80"/>
    </row>
    <row r="228" spans="1:15" s="78" customFormat="1" x14ac:dyDescent="0.2">
      <c r="A228" s="253"/>
      <c r="B228" s="253"/>
      <c r="C228" s="80"/>
      <c r="F228" s="79"/>
      <c r="I228" s="80"/>
      <c r="J228" s="80"/>
      <c r="K228" s="80"/>
      <c r="L228" s="80"/>
      <c r="M228" s="80"/>
      <c r="N228" s="80"/>
      <c r="O228" s="80"/>
    </row>
    <row r="229" spans="1:15" s="78" customFormat="1" x14ac:dyDescent="0.2">
      <c r="A229" s="253"/>
      <c r="B229" s="253"/>
      <c r="C229" s="80"/>
      <c r="F229" s="79"/>
      <c r="I229" s="80"/>
      <c r="J229" s="80"/>
      <c r="K229" s="80"/>
      <c r="L229" s="80"/>
      <c r="M229" s="80"/>
      <c r="N229" s="80"/>
      <c r="O229" s="80"/>
    </row>
    <row r="230" spans="1:15" s="78" customFormat="1" x14ac:dyDescent="0.2">
      <c r="A230" s="253"/>
      <c r="B230" s="253"/>
      <c r="C230" s="80"/>
      <c r="F230" s="79"/>
      <c r="I230" s="80"/>
      <c r="J230" s="80"/>
      <c r="K230" s="80"/>
      <c r="L230" s="80"/>
      <c r="M230" s="80"/>
      <c r="N230" s="80"/>
      <c r="O230" s="80"/>
    </row>
    <row r="231" spans="1:15" s="78" customFormat="1" x14ac:dyDescent="0.2">
      <c r="A231" s="253"/>
      <c r="B231" s="253"/>
      <c r="C231" s="80"/>
      <c r="F231" s="79"/>
      <c r="I231" s="80"/>
      <c r="J231" s="80"/>
      <c r="K231" s="80"/>
      <c r="L231" s="80"/>
      <c r="M231" s="80"/>
      <c r="N231" s="80"/>
      <c r="O231" s="80"/>
    </row>
    <row r="232" spans="1:15" s="78" customFormat="1" x14ac:dyDescent="0.2">
      <c r="A232" s="253"/>
      <c r="B232" s="253"/>
      <c r="C232" s="80"/>
      <c r="F232" s="79"/>
      <c r="I232" s="80"/>
      <c r="J232" s="80"/>
      <c r="K232" s="80"/>
      <c r="L232" s="80"/>
      <c r="M232" s="80"/>
      <c r="N232" s="80"/>
      <c r="O232" s="80"/>
    </row>
    <row r="233" spans="1:15" s="78" customFormat="1" x14ac:dyDescent="0.2">
      <c r="A233" s="253"/>
      <c r="B233" s="253"/>
      <c r="C233" s="80"/>
      <c r="F233" s="79"/>
      <c r="I233" s="80"/>
      <c r="J233" s="80"/>
      <c r="K233" s="80"/>
      <c r="L233" s="80"/>
      <c r="M233" s="80"/>
      <c r="N233" s="80"/>
      <c r="O233" s="80"/>
    </row>
    <row r="234" spans="1:15" s="78" customFormat="1" x14ac:dyDescent="0.2">
      <c r="A234" s="253"/>
      <c r="B234" s="253"/>
      <c r="C234" s="80"/>
      <c r="F234" s="79"/>
      <c r="I234" s="80"/>
      <c r="J234" s="80"/>
      <c r="K234" s="80"/>
      <c r="L234" s="80"/>
      <c r="M234" s="80"/>
      <c r="N234" s="80"/>
      <c r="O234" s="80"/>
    </row>
    <row r="235" spans="1:15" s="78" customFormat="1" x14ac:dyDescent="0.2">
      <c r="A235" s="253"/>
      <c r="B235" s="253"/>
      <c r="C235" s="80"/>
      <c r="F235" s="79"/>
      <c r="I235" s="80"/>
      <c r="J235" s="80"/>
      <c r="K235" s="80"/>
      <c r="L235" s="80"/>
      <c r="M235" s="80"/>
      <c r="N235" s="80"/>
      <c r="O235" s="80"/>
    </row>
    <row r="236" spans="1:15" s="78" customFormat="1" x14ac:dyDescent="0.2">
      <c r="A236" s="253"/>
      <c r="B236" s="253"/>
      <c r="C236" s="80"/>
      <c r="F236" s="79"/>
      <c r="I236" s="80"/>
      <c r="J236" s="80"/>
      <c r="K236" s="80"/>
      <c r="L236" s="80"/>
      <c r="M236" s="80"/>
      <c r="N236" s="80"/>
      <c r="O236" s="80"/>
    </row>
    <row r="237" spans="1:15" s="78" customFormat="1" x14ac:dyDescent="0.2">
      <c r="A237" s="253"/>
      <c r="B237" s="253"/>
      <c r="C237" s="80"/>
      <c r="F237" s="79"/>
      <c r="I237" s="80"/>
      <c r="J237" s="80"/>
      <c r="K237" s="80"/>
      <c r="L237" s="80"/>
      <c r="M237" s="80"/>
      <c r="N237" s="80"/>
      <c r="O237" s="80"/>
    </row>
    <row r="238" spans="1:15" s="78" customFormat="1" x14ac:dyDescent="0.2">
      <c r="A238" s="253"/>
      <c r="B238" s="253"/>
      <c r="C238" s="80"/>
      <c r="F238" s="79"/>
      <c r="I238" s="80"/>
      <c r="J238" s="80"/>
      <c r="K238" s="80"/>
      <c r="L238" s="80"/>
      <c r="M238" s="80"/>
      <c r="N238" s="80"/>
      <c r="O238" s="80"/>
    </row>
    <row r="239" spans="1:15" s="78" customFormat="1" x14ac:dyDescent="0.2">
      <c r="A239" s="253"/>
      <c r="B239" s="253"/>
      <c r="C239" s="80"/>
      <c r="F239" s="79"/>
      <c r="I239" s="80"/>
      <c r="J239" s="80"/>
      <c r="K239" s="80"/>
      <c r="L239" s="80"/>
      <c r="M239" s="80"/>
      <c r="N239" s="80"/>
      <c r="O239" s="80"/>
    </row>
    <row r="240" spans="1:15" s="78" customFormat="1" x14ac:dyDescent="0.2">
      <c r="A240" s="253"/>
      <c r="B240" s="253"/>
      <c r="C240" s="80"/>
      <c r="F240" s="79"/>
      <c r="I240" s="80"/>
      <c r="J240" s="80"/>
      <c r="K240" s="80"/>
      <c r="L240" s="80"/>
      <c r="M240" s="80"/>
      <c r="N240" s="80"/>
      <c r="O240" s="80"/>
    </row>
    <row r="241" spans="1:15" s="78" customFormat="1" x14ac:dyDescent="0.2">
      <c r="A241" s="253"/>
      <c r="B241" s="253"/>
      <c r="C241" s="80"/>
      <c r="F241" s="79"/>
      <c r="I241" s="80"/>
      <c r="J241" s="80"/>
      <c r="K241" s="80"/>
      <c r="L241" s="80"/>
      <c r="M241" s="80"/>
      <c r="N241" s="80"/>
      <c r="O241" s="80"/>
    </row>
    <row r="242" spans="1:15" s="78" customFormat="1" x14ac:dyDescent="0.2">
      <c r="A242" s="253"/>
      <c r="B242" s="253"/>
      <c r="C242" s="80"/>
      <c r="F242" s="79"/>
      <c r="I242" s="80"/>
      <c r="J242" s="80"/>
      <c r="K242" s="80"/>
      <c r="L242" s="80"/>
      <c r="M242" s="80"/>
      <c r="N242" s="80"/>
      <c r="O242" s="80"/>
    </row>
    <row r="243" spans="1:15" s="78" customFormat="1" x14ac:dyDescent="0.2">
      <c r="A243" s="253"/>
      <c r="B243" s="253"/>
      <c r="C243" s="80"/>
      <c r="F243" s="79"/>
      <c r="I243" s="80"/>
      <c r="J243" s="80"/>
      <c r="K243" s="80"/>
      <c r="L243" s="80"/>
      <c r="M243" s="80"/>
      <c r="N243" s="80"/>
      <c r="O243" s="80"/>
    </row>
    <row r="244" spans="1:15" s="78" customFormat="1" x14ac:dyDescent="0.2">
      <c r="A244" s="253"/>
      <c r="B244" s="253"/>
      <c r="C244" s="80"/>
      <c r="F244" s="79"/>
      <c r="I244" s="80"/>
      <c r="J244" s="80"/>
      <c r="K244" s="80"/>
      <c r="L244" s="80"/>
      <c r="M244" s="80"/>
      <c r="N244" s="80"/>
      <c r="O244" s="80"/>
    </row>
    <row r="245" spans="1:15" s="78" customFormat="1" x14ac:dyDescent="0.2">
      <c r="A245" s="253"/>
      <c r="B245" s="253"/>
      <c r="C245" s="80"/>
      <c r="F245" s="79"/>
      <c r="I245" s="80"/>
      <c r="J245" s="80"/>
      <c r="K245" s="80"/>
      <c r="L245" s="80"/>
      <c r="M245" s="80"/>
      <c r="N245" s="80"/>
      <c r="O245" s="80"/>
    </row>
    <row r="246" spans="1:15" s="78" customFormat="1" x14ac:dyDescent="0.2">
      <c r="A246" s="253"/>
      <c r="B246" s="253"/>
      <c r="C246" s="80"/>
      <c r="F246" s="79"/>
      <c r="I246" s="80"/>
      <c r="J246" s="80"/>
      <c r="K246" s="80"/>
      <c r="L246" s="80"/>
      <c r="M246" s="80"/>
      <c r="N246" s="80"/>
      <c r="O246" s="80"/>
    </row>
    <row r="247" spans="1:15" s="78" customFormat="1" x14ac:dyDescent="0.2">
      <c r="A247" s="253"/>
      <c r="B247" s="253"/>
      <c r="C247" s="80"/>
      <c r="F247" s="79"/>
      <c r="I247" s="80"/>
      <c r="J247" s="80"/>
      <c r="K247" s="80"/>
      <c r="L247" s="80"/>
      <c r="M247" s="80"/>
      <c r="N247" s="80"/>
      <c r="O247" s="80"/>
    </row>
    <row r="248" spans="1:15" s="78" customFormat="1" x14ac:dyDescent="0.2">
      <c r="A248" s="253"/>
      <c r="B248" s="253"/>
      <c r="C248" s="80"/>
      <c r="F248" s="79"/>
      <c r="I248" s="80"/>
      <c r="J248" s="80"/>
      <c r="K248" s="80"/>
      <c r="L248" s="80"/>
      <c r="M248" s="80"/>
      <c r="N248" s="80"/>
      <c r="O248" s="80"/>
    </row>
    <row r="249" spans="1:15" s="78" customFormat="1" x14ac:dyDescent="0.2">
      <c r="A249" s="253"/>
      <c r="B249" s="253"/>
      <c r="C249" s="80"/>
      <c r="F249" s="79"/>
      <c r="I249" s="80"/>
      <c r="J249" s="80"/>
      <c r="K249" s="80"/>
      <c r="L249" s="80"/>
      <c r="M249" s="80"/>
      <c r="N249" s="80"/>
      <c r="O249" s="80"/>
    </row>
    <row r="250" spans="1:15" s="78" customFormat="1" x14ac:dyDescent="0.2">
      <c r="A250" s="253"/>
      <c r="B250" s="253"/>
      <c r="C250" s="80"/>
      <c r="F250" s="79"/>
      <c r="I250" s="80"/>
      <c r="J250" s="80"/>
      <c r="K250" s="80"/>
      <c r="L250" s="80"/>
      <c r="M250" s="80"/>
      <c r="N250" s="80"/>
      <c r="O250" s="80"/>
    </row>
    <row r="251" spans="1:15" s="78" customFormat="1" x14ac:dyDescent="0.2">
      <c r="A251" s="253"/>
      <c r="B251" s="253"/>
      <c r="C251" s="80"/>
      <c r="F251" s="79"/>
      <c r="I251" s="80"/>
      <c r="J251" s="80"/>
      <c r="K251" s="80"/>
      <c r="L251" s="80"/>
      <c r="M251" s="80"/>
      <c r="N251" s="80"/>
      <c r="O251" s="80"/>
    </row>
    <row r="252" spans="1:15" s="78" customFormat="1" x14ac:dyDescent="0.2">
      <c r="A252" s="253"/>
      <c r="B252" s="253"/>
      <c r="C252" s="80"/>
      <c r="F252" s="79"/>
      <c r="I252" s="80"/>
      <c r="J252" s="80"/>
      <c r="K252" s="80"/>
      <c r="L252" s="80"/>
      <c r="M252" s="80"/>
      <c r="N252" s="80"/>
      <c r="O252" s="80"/>
    </row>
    <row r="253" spans="1:15" s="78" customFormat="1" x14ac:dyDescent="0.2">
      <c r="A253" s="253"/>
      <c r="B253" s="253"/>
      <c r="C253" s="80"/>
      <c r="F253" s="79"/>
      <c r="I253" s="80"/>
      <c r="J253" s="80"/>
      <c r="K253" s="80"/>
      <c r="L253" s="80"/>
      <c r="M253" s="80"/>
      <c r="N253" s="80"/>
      <c r="O253" s="80"/>
    </row>
    <row r="254" spans="1:15" s="78" customFormat="1" x14ac:dyDescent="0.2">
      <c r="A254" s="253"/>
      <c r="B254" s="253"/>
      <c r="C254" s="80"/>
      <c r="F254" s="79"/>
      <c r="I254" s="80"/>
      <c r="J254" s="80"/>
      <c r="K254" s="80"/>
      <c r="L254" s="80"/>
      <c r="M254" s="80"/>
      <c r="N254" s="80"/>
      <c r="O254" s="80"/>
    </row>
    <row r="255" spans="1:15" s="78" customFormat="1" x14ac:dyDescent="0.2">
      <c r="A255" s="253"/>
      <c r="B255" s="253"/>
      <c r="C255" s="80"/>
      <c r="F255" s="79"/>
      <c r="I255" s="80"/>
      <c r="J255" s="80"/>
      <c r="K255" s="80"/>
      <c r="L255" s="80"/>
      <c r="M255" s="80"/>
      <c r="N255" s="80"/>
      <c r="O255" s="80"/>
    </row>
    <row r="256" spans="1:15" s="78" customFormat="1" x14ac:dyDescent="0.2">
      <c r="A256" s="253"/>
      <c r="B256" s="253"/>
      <c r="C256" s="80"/>
      <c r="F256" s="79"/>
      <c r="I256" s="80"/>
      <c r="J256" s="80"/>
      <c r="K256" s="80"/>
      <c r="L256" s="80"/>
      <c r="M256" s="80"/>
      <c r="N256" s="80"/>
      <c r="O256" s="80"/>
    </row>
    <row r="257" spans="1:15" s="78" customFormat="1" x14ac:dyDescent="0.2">
      <c r="A257" s="253"/>
      <c r="B257" s="253"/>
      <c r="C257" s="80"/>
      <c r="F257" s="79"/>
      <c r="I257" s="80"/>
      <c r="J257" s="80"/>
      <c r="K257" s="80"/>
      <c r="L257" s="80"/>
      <c r="M257" s="80"/>
      <c r="N257" s="80"/>
      <c r="O257" s="80"/>
    </row>
    <row r="258" spans="1:15" s="78" customFormat="1" x14ac:dyDescent="0.2">
      <c r="A258" s="253"/>
      <c r="B258" s="253"/>
      <c r="C258" s="80"/>
      <c r="F258" s="79"/>
      <c r="I258" s="80"/>
      <c r="J258" s="80"/>
      <c r="K258" s="80"/>
      <c r="L258" s="80"/>
      <c r="M258" s="80"/>
      <c r="N258" s="80"/>
      <c r="O258" s="80"/>
    </row>
    <row r="259" spans="1:15" s="78" customFormat="1" x14ac:dyDescent="0.2">
      <c r="A259" s="253"/>
      <c r="B259" s="253"/>
      <c r="C259" s="80"/>
      <c r="F259" s="79"/>
      <c r="I259" s="80"/>
      <c r="J259" s="80"/>
      <c r="K259" s="80"/>
      <c r="L259" s="80"/>
      <c r="M259" s="80"/>
      <c r="N259" s="80"/>
      <c r="O259" s="80"/>
    </row>
    <row r="260" spans="1:15" s="78" customFormat="1" x14ac:dyDescent="0.2">
      <c r="A260" s="253"/>
      <c r="B260" s="253"/>
      <c r="C260" s="80"/>
      <c r="F260" s="79"/>
      <c r="I260" s="80"/>
      <c r="J260" s="80"/>
      <c r="K260" s="80"/>
      <c r="L260" s="80"/>
      <c r="M260" s="80"/>
      <c r="N260" s="80"/>
      <c r="O260" s="80"/>
    </row>
    <row r="261" spans="1:15" s="78" customFormat="1" x14ac:dyDescent="0.2">
      <c r="A261" s="253"/>
      <c r="B261" s="253"/>
      <c r="C261" s="80"/>
      <c r="F261" s="79"/>
      <c r="I261" s="80"/>
      <c r="J261" s="80"/>
      <c r="K261" s="80"/>
      <c r="L261" s="80"/>
      <c r="M261" s="80"/>
      <c r="N261" s="80"/>
      <c r="O261" s="80"/>
    </row>
    <row r="262" spans="1:15" s="78" customFormat="1" x14ac:dyDescent="0.2">
      <c r="A262" s="253"/>
      <c r="B262" s="253"/>
      <c r="C262" s="80"/>
      <c r="F262" s="79"/>
      <c r="I262" s="80"/>
      <c r="J262" s="80"/>
      <c r="K262" s="80"/>
      <c r="L262" s="80"/>
      <c r="M262" s="80"/>
      <c r="N262" s="80"/>
      <c r="O262" s="80"/>
    </row>
    <row r="263" spans="1:15" s="78" customFormat="1" x14ac:dyDescent="0.2">
      <c r="A263" s="253"/>
      <c r="B263" s="253"/>
      <c r="C263" s="80"/>
      <c r="F263" s="79"/>
      <c r="I263" s="80"/>
      <c r="J263" s="80"/>
      <c r="K263" s="80"/>
      <c r="L263" s="80"/>
      <c r="M263" s="80"/>
      <c r="N263" s="80"/>
      <c r="O263" s="80"/>
    </row>
    <row r="264" spans="1:15" s="78" customFormat="1" x14ac:dyDescent="0.2">
      <c r="A264" s="253"/>
      <c r="B264" s="253"/>
      <c r="C264" s="80"/>
      <c r="F264" s="79"/>
      <c r="I264" s="80"/>
      <c r="J264" s="80"/>
      <c r="K264" s="80"/>
      <c r="L264" s="80"/>
      <c r="M264" s="80"/>
      <c r="N264" s="80"/>
      <c r="O264" s="80"/>
    </row>
    <row r="265" spans="1:15" s="78" customFormat="1" x14ac:dyDescent="0.2">
      <c r="A265" s="253"/>
      <c r="B265" s="253"/>
      <c r="C265" s="80"/>
      <c r="F265" s="79"/>
      <c r="I265" s="80"/>
      <c r="J265" s="80"/>
      <c r="K265" s="80"/>
      <c r="L265" s="80"/>
      <c r="M265" s="80"/>
      <c r="N265" s="80"/>
      <c r="O265" s="80"/>
    </row>
    <row r="266" spans="1:15" s="78" customFormat="1" x14ac:dyDescent="0.2">
      <c r="A266" s="253"/>
      <c r="B266" s="253"/>
      <c r="C266" s="80"/>
      <c r="F266" s="79"/>
      <c r="I266" s="80"/>
      <c r="J266" s="80"/>
      <c r="K266" s="80"/>
      <c r="L266" s="80"/>
      <c r="M266" s="80"/>
      <c r="N266" s="80"/>
      <c r="O266" s="80"/>
    </row>
    <row r="267" spans="1:15" s="78" customFormat="1" x14ac:dyDescent="0.2">
      <c r="A267" s="253"/>
      <c r="B267" s="253"/>
      <c r="C267" s="80"/>
      <c r="F267" s="79"/>
      <c r="I267" s="80"/>
      <c r="J267" s="80"/>
      <c r="K267" s="80"/>
      <c r="L267" s="80"/>
      <c r="M267" s="80"/>
      <c r="N267" s="80"/>
      <c r="O267" s="80"/>
    </row>
    <row r="268" spans="1:15" s="78" customFormat="1" x14ac:dyDescent="0.2">
      <c r="A268" s="253"/>
      <c r="B268" s="253"/>
      <c r="C268" s="80"/>
      <c r="F268" s="79"/>
      <c r="I268" s="80"/>
      <c r="J268" s="80"/>
      <c r="K268" s="80"/>
      <c r="L268" s="80"/>
      <c r="M268" s="80"/>
      <c r="N268" s="80"/>
      <c r="O268" s="80"/>
    </row>
    <row r="269" spans="1:15" s="78" customFormat="1" x14ac:dyDescent="0.2">
      <c r="A269" s="253"/>
      <c r="B269" s="253"/>
      <c r="C269" s="80"/>
      <c r="F269" s="79"/>
      <c r="I269" s="80"/>
      <c r="J269" s="80"/>
      <c r="K269" s="80"/>
      <c r="L269" s="80"/>
      <c r="M269" s="80"/>
      <c r="N269" s="80"/>
      <c r="O269" s="80"/>
    </row>
    <row r="270" spans="1:15" s="78" customFormat="1" x14ac:dyDescent="0.2">
      <c r="A270" s="253"/>
      <c r="B270" s="253"/>
      <c r="C270" s="80"/>
      <c r="F270" s="79"/>
      <c r="I270" s="80"/>
      <c r="J270" s="80"/>
      <c r="K270" s="80"/>
      <c r="L270" s="80"/>
      <c r="M270" s="80"/>
      <c r="N270" s="80"/>
      <c r="O270" s="80"/>
    </row>
    <row r="271" spans="1:15" s="78" customFormat="1" x14ac:dyDescent="0.2">
      <c r="A271" s="253"/>
      <c r="B271" s="253"/>
      <c r="C271" s="80"/>
      <c r="F271" s="79"/>
      <c r="I271" s="80"/>
      <c r="J271" s="80"/>
      <c r="K271" s="80"/>
      <c r="L271" s="80"/>
      <c r="M271" s="80"/>
      <c r="N271" s="80"/>
      <c r="O271" s="80"/>
    </row>
    <row r="272" spans="1:15" s="78" customFormat="1" x14ac:dyDescent="0.2">
      <c r="A272" s="253"/>
      <c r="B272" s="253"/>
      <c r="C272" s="80"/>
      <c r="F272" s="79"/>
      <c r="I272" s="80"/>
      <c r="J272" s="80"/>
      <c r="K272" s="80"/>
      <c r="L272" s="80"/>
      <c r="M272" s="80"/>
      <c r="N272" s="80"/>
      <c r="O272" s="80"/>
    </row>
    <row r="273" spans="1:15" s="78" customFormat="1" x14ac:dyDescent="0.2">
      <c r="A273" s="253"/>
      <c r="B273" s="253"/>
      <c r="C273" s="80"/>
      <c r="F273" s="79"/>
      <c r="I273" s="80"/>
      <c r="J273" s="80"/>
      <c r="K273" s="80"/>
      <c r="L273" s="80"/>
      <c r="M273" s="80"/>
      <c r="N273" s="80"/>
      <c r="O273" s="80"/>
    </row>
    <row r="274" spans="1:15" s="78" customFormat="1" x14ac:dyDescent="0.2">
      <c r="A274" s="253"/>
      <c r="B274" s="253"/>
      <c r="C274" s="80"/>
      <c r="F274" s="79"/>
      <c r="I274" s="80"/>
      <c r="J274" s="80"/>
      <c r="K274" s="80"/>
      <c r="L274" s="80"/>
      <c r="M274" s="80"/>
      <c r="N274" s="80"/>
      <c r="O274" s="80"/>
    </row>
    <row r="275" spans="1:15" s="78" customFormat="1" x14ac:dyDescent="0.2">
      <c r="A275" s="253"/>
      <c r="B275" s="253"/>
      <c r="C275" s="80"/>
      <c r="F275" s="79"/>
      <c r="I275" s="80"/>
      <c r="J275" s="80"/>
      <c r="K275" s="80"/>
      <c r="L275" s="80"/>
      <c r="M275" s="80"/>
      <c r="N275" s="80"/>
      <c r="O275" s="80"/>
    </row>
    <row r="276" spans="1:15" s="78" customFormat="1" x14ac:dyDescent="0.2">
      <c r="A276" s="253"/>
      <c r="B276" s="253"/>
      <c r="C276" s="80"/>
      <c r="F276" s="79"/>
      <c r="I276" s="80"/>
      <c r="J276" s="80"/>
      <c r="K276" s="80"/>
      <c r="L276" s="80"/>
      <c r="M276" s="80"/>
      <c r="N276" s="80"/>
      <c r="O276" s="80"/>
    </row>
    <row r="277" spans="1:15" s="78" customFormat="1" x14ac:dyDescent="0.2">
      <c r="A277" s="253"/>
      <c r="B277" s="253"/>
      <c r="C277" s="80"/>
      <c r="F277" s="79"/>
      <c r="I277" s="80"/>
      <c r="J277" s="80"/>
      <c r="K277" s="80"/>
      <c r="L277" s="80"/>
      <c r="M277" s="80"/>
      <c r="N277" s="80"/>
      <c r="O277" s="80"/>
    </row>
    <row r="278" spans="1:15" s="78" customFormat="1" x14ac:dyDescent="0.2">
      <c r="A278" s="253"/>
      <c r="B278" s="253"/>
      <c r="C278" s="80"/>
      <c r="F278" s="79"/>
      <c r="I278" s="80"/>
      <c r="J278" s="80"/>
      <c r="K278" s="80"/>
      <c r="L278" s="80"/>
      <c r="M278" s="80"/>
      <c r="N278" s="80"/>
      <c r="O278" s="80"/>
    </row>
    <row r="279" spans="1:15" s="78" customFormat="1" x14ac:dyDescent="0.2">
      <c r="A279" s="253"/>
      <c r="B279" s="253"/>
      <c r="C279" s="80"/>
      <c r="F279" s="79"/>
      <c r="I279" s="80"/>
      <c r="J279" s="80"/>
      <c r="K279" s="80"/>
      <c r="L279" s="80"/>
      <c r="M279" s="80"/>
      <c r="N279" s="80"/>
      <c r="O279" s="80"/>
    </row>
    <row r="280" spans="1:15" s="78" customFormat="1" x14ac:dyDescent="0.2">
      <c r="A280" s="253"/>
      <c r="B280" s="253"/>
      <c r="C280" s="80"/>
      <c r="F280" s="79"/>
      <c r="I280" s="80"/>
      <c r="J280" s="80"/>
      <c r="K280" s="80"/>
      <c r="L280" s="80"/>
      <c r="M280" s="80"/>
      <c r="N280" s="80"/>
      <c r="O280" s="80"/>
    </row>
    <row r="281" spans="1:15" s="78" customFormat="1" x14ac:dyDescent="0.2">
      <c r="A281" s="253"/>
      <c r="B281" s="253"/>
      <c r="C281" s="80"/>
      <c r="F281" s="79"/>
      <c r="I281" s="80"/>
      <c r="J281" s="80"/>
      <c r="K281" s="80"/>
      <c r="L281" s="80"/>
      <c r="M281" s="80"/>
      <c r="N281" s="80"/>
      <c r="O281" s="80"/>
    </row>
    <row r="282" spans="1:15" s="78" customFormat="1" x14ac:dyDescent="0.2">
      <c r="A282" s="253"/>
      <c r="B282" s="253"/>
      <c r="C282" s="80"/>
      <c r="F282" s="79"/>
      <c r="I282" s="80"/>
      <c r="J282" s="80"/>
      <c r="K282" s="80"/>
      <c r="L282" s="80"/>
      <c r="M282" s="80"/>
      <c r="N282" s="80"/>
      <c r="O282" s="80"/>
    </row>
    <row r="283" spans="1:15" s="78" customFormat="1" x14ac:dyDescent="0.2">
      <c r="A283" s="253"/>
      <c r="B283" s="253"/>
      <c r="C283" s="80"/>
      <c r="F283" s="79"/>
      <c r="I283" s="80"/>
      <c r="J283" s="80"/>
      <c r="K283" s="80"/>
      <c r="L283" s="80"/>
      <c r="M283" s="80"/>
      <c r="N283" s="80"/>
      <c r="O283" s="80"/>
    </row>
    <row r="284" spans="1:15" s="78" customFormat="1" x14ac:dyDescent="0.2">
      <c r="A284" s="253"/>
      <c r="B284" s="253"/>
      <c r="C284" s="80"/>
      <c r="F284" s="79"/>
      <c r="I284" s="80"/>
      <c r="J284" s="80"/>
      <c r="K284" s="80"/>
      <c r="L284" s="80"/>
      <c r="M284" s="80"/>
      <c r="N284" s="80"/>
      <c r="O284" s="80"/>
    </row>
    <row r="285" spans="1:15" s="78" customFormat="1" x14ac:dyDescent="0.2">
      <c r="A285" s="253"/>
      <c r="B285" s="253"/>
      <c r="C285" s="80"/>
      <c r="F285" s="79"/>
      <c r="I285" s="80"/>
      <c r="J285" s="80"/>
      <c r="K285" s="80"/>
      <c r="L285" s="80"/>
      <c r="M285" s="80"/>
      <c r="N285" s="80"/>
      <c r="O285" s="80"/>
    </row>
    <row r="286" spans="1:15" s="78" customFormat="1" x14ac:dyDescent="0.2">
      <c r="A286" s="253"/>
      <c r="B286" s="253"/>
      <c r="C286" s="80"/>
      <c r="F286" s="79"/>
      <c r="I286" s="80"/>
      <c r="J286" s="80"/>
      <c r="K286" s="80"/>
      <c r="L286" s="80"/>
      <c r="M286" s="80"/>
      <c r="N286" s="80"/>
      <c r="O286" s="80"/>
    </row>
    <row r="287" spans="1:15" s="78" customFormat="1" x14ac:dyDescent="0.2">
      <c r="A287" s="253"/>
      <c r="B287" s="253"/>
      <c r="C287" s="80"/>
      <c r="F287" s="79"/>
      <c r="I287" s="80"/>
      <c r="J287" s="80"/>
      <c r="K287" s="80"/>
      <c r="L287" s="80"/>
      <c r="M287" s="80"/>
      <c r="N287" s="80"/>
      <c r="O287" s="80"/>
    </row>
    <row r="288" spans="1:15" s="78" customFormat="1" x14ac:dyDescent="0.2">
      <c r="A288" s="253"/>
      <c r="B288" s="253"/>
      <c r="C288" s="80"/>
      <c r="F288" s="79"/>
      <c r="I288" s="80"/>
      <c r="J288" s="80"/>
      <c r="K288" s="80"/>
      <c r="L288" s="80"/>
      <c r="M288" s="80"/>
      <c r="N288" s="80"/>
      <c r="O288" s="80"/>
    </row>
    <row r="289" spans="1:15" s="78" customFormat="1" x14ac:dyDescent="0.2">
      <c r="A289" s="253"/>
      <c r="B289" s="253"/>
      <c r="C289" s="80"/>
      <c r="F289" s="79"/>
      <c r="I289" s="80"/>
      <c r="J289" s="80"/>
      <c r="K289" s="80"/>
      <c r="L289" s="80"/>
      <c r="M289" s="80"/>
      <c r="N289" s="80"/>
      <c r="O289" s="80"/>
    </row>
    <row r="290" spans="1:15" s="78" customFormat="1" x14ac:dyDescent="0.2">
      <c r="A290" s="253"/>
      <c r="B290" s="253"/>
      <c r="C290" s="80"/>
      <c r="F290" s="79"/>
      <c r="I290" s="80"/>
      <c r="J290" s="80"/>
      <c r="K290" s="80"/>
      <c r="L290" s="80"/>
      <c r="M290" s="80"/>
      <c r="N290" s="80"/>
      <c r="O290" s="80"/>
    </row>
    <row r="291" spans="1:15" s="78" customFormat="1" x14ac:dyDescent="0.2">
      <c r="A291" s="253"/>
      <c r="B291" s="253"/>
      <c r="C291" s="80"/>
      <c r="F291" s="79"/>
      <c r="I291" s="80"/>
      <c r="J291" s="80"/>
      <c r="K291" s="80"/>
      <c r="L291" s="80"/>
      <c r="M291" s="80"/>
      <c r="N291" s="80"/>
      <c r="O291" s="80"/>
    </row>
    <row r="292" spans="1:15" s="78" customFormat="1" x14ac:dyDescent="0.2">
      <c r="A292" s="253"/>
      <c r="B292" s="253"/>
      <c r="C292" s="80"/>
      <c r="F292" s="79"/>
      <c r="I292" s="80"/>
      <c r="J292" s="80"/>
      <c r="K292" s="80"/>
      <c r="L292" s="80"/>
      <c r="M292" s="80"/>
      <c r="N292" s="80"/>
      <c r="O292" s="80"/>
    </row>
    <row r="293" spans="1:15" s="78" customFormat="1" x14ac:dyDescent="0.2">
      <c r="A293" s="253"/>
      <c r="B293" s="253"/>
      <c r="C293" s="80"/>
      <c r="F293" s="79"/>
      <c r="I293" s="80"/>
      <c r="J293" s="80"/>
      <c r="K293" s="80"/>
      <c r="L293" s="80"/>
      <c r="M293" s="80"/>
      <c r="N293" s="80"/>
      <c r="O293" s="80"/>
    </row>
    <row r="294" spans="1:15" s="78" customFormat="1" x14ac:dyDescent="0.2">
      <c r="A294" s="253"/>
      <c r="B294" s="253"/>
      <c r="C294" s="80"/>
      <c r="F294" s="79"/>
      <c r="I294" s="80"/>
      <c r="J294" s="80"/>
      <c r="K294" s="80"/>
      <c r="L294" s="80"/>
      <c r="M294" s="80"/>
      <c r="N294" s="80"/>
      <c r="O294" s="80"/>
    </row>
    <row r="295" spans="1:15" s="78" customFormat="1" x14ac:dyDescent="0.2">
      <c r="A295" s="253"/>
      <c r="B295" s="253"/>
      <c r="C295" s="80"/>
      <c r="F295" s="79"/>
      <c r="I295" s="80"/>
      <c r="J295" s="80"/>
      <c r="K295" s="80"/>
      <c r="L295" s="80"/>
      <c r="M295" s="80"/>
      <c r="N295" s="80"/>
      <c r="O295" s="80"/>
    </row>
    <row r="296" spans="1:15" s="78" customFormat="1" x14ac:dyDescent="0.2">
      <c r="A296" s="253"/>
      <c r="B296" s="253"/>
      <c r="C296" s="80"/>
      <c r="F296" s="79"/>
      <c r="I296" s="80"/>
      <c r="J296" s="80"/>
      <c r="K296" s="80"/>
      <c r="L296" s="80"/>
      <c r="M296" s="80"/>
      <c r="N296" s="80"/>
      <c r="O296" s="80"/>
    </row>
    <row r="297" spans="1:15" s="78" customFormat="1" x14ac:dyDescent="0.2">
      <c r="A297" s="253"/>
      <c r="B297" s="253"/>
      <c r="C297" s="80"/>
      <c r="F297" s="79"/>
      <c r="I297" s="80"/>
      <c r="J297" s="80"/>
      <c r="K297" s="80"/>
      <c r="L297" s="80"/>
      <c r="M297" s="80"/>
      <c r="N297" s="80"/>
      <c r="O297" s="80"/>
    </row>
    <row r="298" spans="1:15" s="78" customFormat="1" x14ac:dyDescent="0.2">
      <c r="A298" s="253"/>
      <c r="B298" s="253"/>
      <c r="C298" s="80"/>
      <c r="F298" s="79"/>
      <c r="I298" s="80"/>
      <c r="J298" s="80"/>
      <c r="K298" s="80"/>
      <c r="L298" s="80"/>
      <c r="M298" s="80"/>
      <c r="N298" s="80"/>
      <c r="O298" s="80"/>
    </row>
  </sheetData>
  <sheetProtection selectLockedCells="1"/>
  <mergeCells count="180">
    <mergeCell ref="A35:A36"/>
    <mergeCell ref="B35:D35"/>
    <mergeCell ref="H35:H36"/>
    <mergeCell ref="B36:D36"/>
    <mergeCell ref="B24:D24"/>
    <mergeCell ref="B25:D25"/>
    <mergeCell ref="H25:H26"/>
    <mergeCell ref="B26:D26"/>
    <mergeCell ref="A45:A46"/>
    <mergeCell ref="B45:D45"/>
    <mergeCell ref="H45:H46"/>
    <mergeCell ref="B46:D46"/>
    <mergeCell ref="A43:A44"/>
    <mergeCell ref="B43:D43"/>
    <mergeCell ref="H43:H44"/>
    <mergeCell ref="B44:D44"/>
    <mergeCell ref="A39:A40"/>
    <mergeCell ref="B39:D39"/>
    <mergeCell ref="H39:H40"/>
    <mergeCell ref="B40:D40"/>
    <mergeCell ref="A37:A38"/>
    <mergeCell ref="A61:A62"/>
    <mergeCell ref="B61:D61"/>
    <mergeCell ref="H61:H62"/>
    <mergeCell ref="B62:D62"/>
    <mergeCell ref="A59:A60"/>
    <mergeCell ref="B59:D59"/>
    <mergeCell ref="H65:H66"/>
    <mergeCell ref="B66:D66"/>
    <mergeCell ref="B55:D55"/>
    <mergeCell ref="H55:H56"/>
    <mergeCell ref="B56:D56"/>
    <mergeCell ref="H57:H58"/>
    <mergeCell ref="B58:D58"/>
    <mergeCell ref="B57:D57"/>
    <mergeCell ref="A55:A56"/>
    <mergeCell ref="A19:A20"/>
    <mergeCell ref="B51:D51"/>
    <mergeCell ref="A21:A22"/>
    <mergeCell ref="A27:A28"/>
    <mergeCell ref="A29:A30"/>
    <mergeCell ref="A23:A24"/>
    <mergeCell ref="A25:A26"/>
    <mergeCell ref="A51:A52"/>
    <mergeCell ref="A53:A54"/>
    <mergeCell ref="B53:D53"/>
    <mergeCell ref="H53:H54"/>
    <mergeCell ref="B54:D54"/>
    <mergeCell ref="A47:A48"/>
    <mergeCell ref="B47:D47"/>
    <mergeCell ref="H47:H48"/>
    <mergeCell ref="B48:D48"/>
    <mergeCell ref="H51:H52"/>
    <mergeCell ref="B52:D52"/>
    <mergeCell ref="A49:A50"/>
    <mergeCell ref="A41:A42"/>
    <mergeCell ref="B41:D41"/>
    <mergeCell ref="H41:H42"/>
    <mergeCell ref="B42:D42"/>
    <mergeCell ref="E95:F95"/>
    <mergeCell ref="A75:A76"/>
    <mergeCell ref="B75:D75"/>
    <mergeCell ref="H75:H76"/>
    <mergeCell ref="B76:D76"/>
    <mergeCell ref="A77:A78"/>
    <mergeCell ref="E93:F94"/>
    <mergeCell ref="G93:H94"/>
    <mergeCell ref="H87:H88"/>
    <mergeCell ref="B88:D88"/>
    <mergeCell ref="B82:D82"/>
    <mergeCell ref="H85:H86"/>
    <mergeCell ref="B86:D86"/>
    <mergeCell ref="A89:A90"/>
    <mergeCell ref="B89:D89"/>
    <mergeCell ref="H89:H90"/>
    <mergeCell ref="B90:D90"/>
    <mergeCell ref="A83:A84"/>
    <mergeCell ref="B83:D83"/>
    <mergeCell ref="H83:H84"/>
    <mergeCell ref="B84:D84"/>
    <mergeCell ref="A85:A86"/>
    <mergeCell ref="B85:D85"/>
    <mergeCell ref="G95:H95"/>
    <mergeCell ref="A98:H98"/>
    <mergeCell ref="A71:A72"/>
    <mergeCell ref="B71:D71"/>
    <mergeCell ref="H71:H72"/>
    <mergeCell ref="B72:D72"/>
    <mergeCell ref="A73:A74"/>
    <mergeCell ref="B73:D73"/>
    <mergeCell ref="H73:H74"/>
    <mergeCell ref="B74:D74"/>
    <mergeCell ref="A97:H97"/>
    <mergeCell ref="E92:H92"/>
    <mergeCell ref="B78:D78"/>
    <mergeCell ref="A79:A80"/>
    <mergeCell ref="B79:D79"/>
    <mergeCell ref="H79:H80"/>
    <mergeCell ref="B80:D80"/>
    <mergeCell ref="A81:A82"/>
    <mergeCell ref="B81:D81"/>
    <mergeCell ref="H81:H82"/>
    <mergeCell ref="A87:A88"/>
    <mergeCell ref="B87:D87"/>
    <mergeCell ref="A69:A70"/>
    <mergeCell ref="B69:D69"/>
    <mergeCell ref="H69:H70"/>
    <mergeCell ref="B70:D70"/>
    <mergeCell ref="B77:D77"/>
    <mergeCell ref="H77:H78"/>
    <mergeCell ref="B49:D49"/>
    <mergeCell ref="H49:H50"/>
    <mergeCell ref="B50:D50"/>
    <mergeCell ref="A63:A64"/>
    <mergeCell ref="B63:D63"/>
    <mergeCell ref="H63:H64"/>
    <mergeCell ref="B64:D64"/>
    <mergeCell ref="H59:H60"/>
    <mergeCell ref="B60:D60"/>
    <mergeCell ref="A57:A58"/>
    <mergeCell ref="H67:H68"/>
    <mergeCell ref="A67:A68"/>
    <mergeCell ref="B67:D67"/>
    <mergeCell ref="B68:D68"/>
    <mergeCell ref="A65:A66"/>
    <mergeCell ref="B65:D65"/>
    <mergeCell ref="B37:D37"/>
    <mergeCell ref="H37:H38"/>
    <mergeCell ref="B38:D38"/>
    <mergeCell ref="B27:D27"/>
    <mergeCell ref="H27:H28"/>
    <mergeCell ref="B28:D28"/>
    <mergeCell ref="B29:D29"/>
    <mergeCell ref="H29:H30"/>
    <mergeCell ref="B30:D30"/>
    <mergeCell ref="B31:D31"/>
    <mergeCell ref="B32:D32"/>
    <mergeCell ref="B15:D15"/>
    <mergeCell ref="H15:H16"/>
    <mergeCell ref="B16:D16"/>
    <mergeCell ref="B17:D17"/>
    <mergeCell ref="H17:H18"/>
    <mergeCell ref="B18:D18"/>
    <mergeCell ref="B21:D21"/>
    <mergeCell ref="H21:H22"/>
    <mergeCell ref="B9:D10"/>
    <mergeCell ref="F9:F10"/>
    <mergeCell ref="A33:A34"/>
    <mergeCell ref="B33:D33"/>
    <mergeCell ref="H33:H34"/>
    <mergeCell ref="B34:D34"/>
    <mergeCell ref="A31:A32"/>
    <mergeCell ref="A11:A12"/>
    <mergeCell ref="B11:D11"/>
    <mergeCell ref="H31:H32"/>
    <mergeCell ref="A2:H2"/>
    <mergeCell ref="C5:G5"/>
    <mergeCell ref="A6:B6"/>
    <mergeCell ref="A3:H3"/>
    <mergeCell ref="A4:H4"/>
    <mergeCell ref="E6:F6"/>
    <mergeCell ref="B23:D23"/>
    <mergeCell ref="H23:H24"/>
    <mergeCell ref="A13:A14"/>
    <mergeCell ref="B19:D19"/>
    <mergeCell ref="H19:H20"/>
    <mergeCell ref="B20:D20"/>
    <mergeCell ref="B22:D22"/>
    <mergeCell ref="A15:A16"/>
    <mergeCell ref="A17:A18"/>
    <mergeCell ref="E7:F7"/>
    <mergeCell ref="H13:H14"/>
    <mergeCell ref="H11:H12"/>
    <mergeCell ref="G9:G10"/>
    <mergeCell ref="E9:E10"/>
    <mergeCell ref="B13:D13"/>
    <mergeCell ref="B14:D14"/>
    <mergeCell ref="A7:B7"/>
    <mergeCell ref="B12:D12"/>
    <mergeCell ref="A9:A10"/>
  </mergeCells>
  <printOptions horizontalCentered="1"/>
  <pageMargins left="0.19685039370078741" right="0.19685039370078741" top="0.24" bottom="0.19685039370078741" header="0" footer="0"/>
  <pageSetup paperSize="9" scale="93" orientation="portrait" r:id="rId1"/>
  <headerFooter alignWithMargins="0">
    <oddHeader>&amp;L&amp;G&amp;R&amp;G</oddHeader>
  </headerFooter>
  <rowBreaks count="1" manualBreakCount="1">
    <brk id="64" max="16383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208"/>
  <sheetViews>
    <sheetView showGridLines="0" zoomScale="70" zoomScaleNormal="70" workbookViewId="0">
      <pane ySplit="9" topLeftCell="A10" activePane="bottomLeft" state="frozen"/>
      <selection activeCell="O39" sqref="O39:P39"/>
      <selection pane="bottomLeft" activeCell="O1" sqref="O1"/>
    </sheetView>
  </sheetViews>
  <sheetFormatPr defaultRowHeight="12" customHeight="1" x14ac:dyDescent="0.25"/>
  <cols>
    <col min="1" max="1" width="4" style="87" customWidth="1"/>
    <col min="2" max="2" width="6.28515625" style="87" customWidth="1"/>
    <col min="3" max="3" width="7.85546875" style="87" customWidth="1"/>
    <col min="4" max="4" width="18" style="87" customWidth="1"/>
    <col min="5" max="5" width="8" style="87" customWidth="1"/>
    <col min="6" max="6" width="15.28515625" style="87" customWidth="1"/>
    <col min="7" max="10" width="11.7109375" style="87" customWidth="1"/>
    <col min="11" max="11" width="10" style="87" customWidth="1"/>
    <col min="12" max="13" width="11.7109375" style="87" customWidth="1"/>
    <col min="14" max="14" width="10" style="87" customWidth="1"/>
    <col min="15" max="16384" width="9.140625" style="87"/>
  </cols>
  <sheetData>
    <row r="1" spans="1:24" s="1" customFormat="1" ht="30" customHeight="1" x14ac:dyDescent="0.2">
      <c r="A1" s="563" t="str">
        <f>IF(OR(J7="МУЖЧИНЫ И ЖЕНЩИНЫ",J7="ЮНОШИ И ДЕВУШКИ",J7="ЮНИОРЫ И ЮНИОРКИ"),"ОСНОВНОЙ ТУРНИР В СПОРТИВНОЙ ДИСЦИПЛИНЕ “ПЛЯЖНЫЙ ТЕННИС - СМЕШАННЫЙ ПАРНЫЙ РАЗРЯД“","ОСНОВНОЙ ТУРНИР В СПОРТИВНОЙ ДИСЦИПЛИНЕ “ПЛЯЖНЫЙ ТЕННИС - ПАРНЫЙ РАЗРЯД“")</f>
        <v>ОСНОВНОЙ ТУРНИР В СПОРТИВНОЙ ДИСЦИПЛИНЕ “ПЛЯЖНЫЙ ТЕННИС - ПАРНЫЙ РАЗРЯД“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</row>
    <row r="2" spans="1:24" s="1" customFormat="1" ht="12.75" x14ac:dyDescent="0.2">
      <c r="A2" s="504" t="s">
        <v>49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</row>
    <row r="3" spans="1:24" s="2" customFormat="1" ht="11.25" x14ac:dyDescent="0.25">
      <c r="A3" s="415" t="s">
        <v>0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</row>
    <row r="4" spans="1:24" s="1" customFormat="1" ht="24" customHeight="1" x14ac:dyDescent="0.25">
      <c r="A4" s="505" t="s">
        <v>237</v>
      </c>
      <c r="B4" s="505"/>
      <c r="C4" s="505"/>
      <c r="D4" s="505"/>
      <c r="E4" s="505"/>
      <c r="F4" s="505"/>
      <c r="G4" s="505"/>
      <c r="H4" s="505"/>
      <c r="I4" s="505"/>
      <c r="J4" s="505"/>
      <c r="K4" s="505"/>
      <c r="L4" s="505"/>
      <c r="M4" s="505"/>
      <c r="N4" s="505"/>
    </row>
    <row r="5" spans="1:24" s="1" customFormat="1" ht="10.5" customHeight="1" x14ac:dyDescent="0.25">
      <c r="A5" s="3"/>
      <c r="B5" s="3"/>
      <c r="C5" s="506"/>
      <c r="D5" s="506"/>
      <c r="E5" s="506"/>
      <c r="F5" s="506"/>
      <c r="G5" s="506"/>
      <c r="H5" s="506"/>
      <c r="I5" s="506"/>
      <c r="J5" s="506"/>
      <c r="K5" s="4"/>
      <c r="L5" s="4"/>
      <c r="M5" s="4"/>
    </row>
    <row r="6" spans="1:24" s="81" customFormat="1" ht="12.75" x14ac:dyDescent="0.2">
      <c r="A6" s="507" t="s">
        <v>1</v>
      </c>
      <c r="B6" s="507"/>
      <c r="C6" s="507"/>
      <c r="D6" s="507"/>
      <c r="E6" s="508" t="s">
        <v>2</v>
      </c>
      <c r="F6" s="508"/>
      <c r="G6" s="508" t="s">
        <v>3</v>
      </c>
      <c r="H6" s="508"/>
      <c r="I6" s="508"/>
      <c r="J6" s="508" t="s">
        <v>4</v>
      </c>
      <c r="K6" s="508"/>
      <c r="L6" s="508"/>
      <c r="M6" s="5" t="s">
        <v>5</v>
      </c>
      <c r="N6" s="5" t="s">
        <v>6</v>
      </c>
    </row>
    <row r="7" spans="1:24" s="81" customFormat="1" ht="12.75" x14ac:dyDescent="0.25">
      <c r="A7" s="512" t="s">
        <v>47</v>
      </c>
      <c r="B7" s="512"/>
      <c r="C7" s="512"/>
      <c r="D7" s="512"/>
      <c r="E7" s="564">
        <v>44351</v>
      </c>
      <c r="F7" s="493"/>
      <c r="G7" s="512" t="s">
        <v>31</v>
      </c>
      <c r="H7" s="512"/>
      <c r="I7" s="512"/>
      <c r="J7" s="493" t="s">
        <v>65</v>
      </c>
      <c r="K7" s="493"/>
      <c r="L7" s="493"/>
      <c r="M7" s="7" t="s">
        <v>32</v>
      </c>
      <c r="N7" s="7"/>
    </row>
    <row r="8" spans="1:24" s="1" customFormat="1" ht="12.75" x14ac:dyDescent="0.25">
      <c r="A8" s="82"/>
      <c r="B8" s="82"/>
      <c r="C8" s="82"/>
      <c r="D8" s="82"/>
      <c r="E8" s="82"/>
      <c r="F8" s="83"/>
      <c r="G8" s="84"/>
      <c r="H8" s="84"/>
      <c r="I8" s="84"/>
      <c r="J8" s="84"/>
      <c r="K8" s="85"/>
      <c r="L8" s="85"/>
      <c r="M8" s="85"/>
      <c r="N8" s="85"/>
    </row>
    <row r="9" spans="1:24" s="86" customFormat="1" ht="22.5" customHeight="1" x14ac:dyDescent="0.25">
      <c r="A9" s="565" t="s">
        <v>7</v>
      </c>
      <c r="B9" s="565"/>
      <c r="C9" s="565"/>
      <c r="D9" s="565"/>
      <c r="E9" s="565"/>
      <c r="F9" s="565"/>
      <c r="G9" s="565"/>
      <c r="H9" s="565"/>
      <c r="I9" s="565"/>
      <c r="J9" s="565"/>
      <c r="K9" s="565"/>
      <c r="L9" s="565"/>
      <c r="M9" s="565"/>
      <c r="N9" s="565"/>
    </row>
    <row r="10" spans="1:24" s="54" customFormat="1" ht="15" customHeight="1" thickBot="1" x14ac:dyDescent="0.3">
      <c r="A10" s="566" t="s">
        <v>50</v>
      </c>
      <c r="B10" s="566"/>
      <c r="C10" s="566"/>
      <c r="D10" s="566"/>
      <c r="E10" s="566"/>
      <c r="F10" s="566"/>
      <c r="G10" s="566"/>
      <c r="H10" s="566"/>
      <c r="I10" s="566"/>
      <c r="J10" s="566"/>
      <c r="K10" s="566"/>
      <c r="L10" s="566"/>
      <c r="M10" s="566"/>
      <c r="N10" s="566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4" s="99" customFormat="1" ht="50.25" customHeight="1" thickTop="1" thickBot="1" x14ac:dyDescent="0.3">
      <c r="A11" s="88" t="s">
        <v>8</v>
      </c>
      <c r="B11" s="89" t="s">
        <v>9</v>
      </c>
      <c r="C11" s="90" t="s">
        <v>10</v>
      </c>
      <c r="D11" s="91" t="s">
        <v>11</v>
      </c>
      <c r="E11" s="92" t="s">
        <v>12</v>
      </c>
      <c r="F11" s="93" t="s">
        <v>13</v>
      </c>
      <c r="G11" s="94">
        <v>1</v>
      </c>
      <c r="H11" s="95">
        <v>2</v>
      </c>
      <c r="I11" s="94">
        <v>3</v>
      </c>
      <c r="J11" s="96">
        <v>4</v>
      </c>
      <c r="K11" s="91" t="s">
        <v>14</v>
      </c>
      <c r="L11" s="97" t="s">
        <v>15</v>
      </c>
      <c r="M11" s="97" t="s">
        <v>16</v>
      </c>
      <c r="N11" s="98" t="s">
        <v>17</v>
      </c>
    </row>
    <row r="12" spans="1:24" s="106" customFormat="1" ht="20.25" customHeight="1" thickTop="1" x14ac:dyDescent="0.25">
      <c r="A12" s="562">
        <v>1</v>
      </c>
      <c r="B12" s="533">
        <v>1</v>
      </c>
      <c r="C12" s="554"/>
      <c r="D12" s="100" t="s">
        <v>66</v>
      </c>
      <c r="E12" s="101" t="s">
        <v>74</v>
      </c>
      <c r="F12" s="102" t="s">
        <v>107</v>
      </c>
      <c r="G12" s="555"/>
      <c r="H12" s="103">
        <v>1</v>
      </c>
      <c r="I12" s="103">
        <v>1</v>
      </c>
      <c r="J12" s="104"/>
      <c r="K12" s="557">
        <f>IF(AND(SUM(G12:J12)=0,CONCATENATE(G12,H12,I12,J12)=""),"",SUM(G12:J12))</f>
        <v>2</v>
      </c>
      <c r="L12" s="105"/>
      <c r="M12" s="105"/>
      <c r="N12" s="559" t="s">
        <v>149</v>
      </c>
    </row>
    <row r="13" spans="1:24" s="106" customFormat="1" ht="20.25" customHeight="1" x14ac:dyDescent="0.2">
      <c r="A13" s="560"/>
      <c r="B13" s="534"/>
      <c r="C13" s="536"/>
      <c r="D13" s="107" t="s">
        <v>67</v>
      </c>
      <c r="E13" s="108" t="s">
        <v>75</v>
      </c>
      <c r="F13" s="109" t="s">
        <v>107</v>
      </c>
      <c r="G13" s="556"/>
      <c r="H13" s="110" t="s">
        <v>128</v>
      </c>
      <c r="I13" s="110" t="s">
        <v>142</v>
      </c>
      <c r="J13" s="111"/>
      <c r="K13" s="558"/>
      <c r="L13" s="112"/>
      <c r="M13" s="113"/>
      <c r="N13" s="542"/>
    </row>
    <row r="14" spans="1:24" s="106" customFormat="1" ht="20.25" customHeight="1" x14ac:dyDescent="0.25">
      <c r="A14" s="531">
        <v>2</v>
      </c>
      <c r="B14" s="533"/>
      <c r="C14" s="535"/>
      <c r="D14" s="114" t="s">
        <v>108</v>
      </c>
      <c r="E14" s="115" t="s">
        <v>129</v>
      </c>
      <c r="F14" s="116" t="s">
        <v>107</v>
      </c>
      <c r="G14" s="117">
        <v>0</v>
      </c>
      <c r="H14" s="537"/>
      <c r="I14" s="118">
        <v>0</v>
      </c>
      <c r="J14" s="119"/>
      <c r="K14" s="539">
        <f>IF(AND(SUM(G14:J14)=0,CONCATENATE(G14,H14,I14,J14)=""),"",SUM(G14:J14))</f>
        <v>0</v>
      </c>
      <c r="L14" s="120"/>
      <c r="M14" s="120"/>
      <c r="N14" s="541" t="s">
        <v>150</v>
      </c>
    </row>
    <row r="15" spans="1:24" s="106" customFormat="1" ht="20.25" customHeight="1" x14ac:dyDescent="0.2">
      <c r="A15" s="560"/>
      <c r="B15" s="534"/>
      <c r="C15" s="536"/>
      <c r="D15" s="107" t="s">
        <v>109</v>
      </c>
      <c r="E15" s="108" t="s">
        <v>93</v>
      </c>
      <c r="F15" s="109" t="s">
        <v>107</v>
      </c>
      <c r="G15" s="121"/>
      <c r="H15" s="538"/>
      <c r="I15" s="110"/>
      <c r="J15" s="111"/>
      <c r="K15" s="540"/>
      <c r="L15" s="113"/>
      <c r="M15" s="113"/>
      <c r="N15" s="542"/>
    </row>
    <row r="16" spans="1:24" s="106" customFormat="1" ht="20.25" customHeight="1" x14ac:dyDescent="0.25">
      <c r="A16" s="531">
        <v>3</v>
      </c>
      <c r="B16" s="533"/>
      <c r="C16" s="535"/>
      <c r="D16" s="114" t="s">
        <v>110</v>
      </c>
      <c r="E16" s="115" t="s">
        <v>130</v>
      </c>
      <c r="F16" s="116" t="s">
        <v>107</v>
      </c>
      <c r="G16" s="117">
        <v>0</v>
      </c>
      <c r="H16" s="118">
        <v>1</v>
      </c>
      <c r="I16" s="537"/>
      <c r="J16" s="119"/>
      <c r="K16" s="539">
        <f>IF(AND(SUM(G16:J16)=0,CONCATENATE(G16,H16,I16,J16)=""),"",SUM(G16:J16))</f>
        <v>1</v>
      </c>
      <c r="L16" s="120"/>
      <c r="M16" s="120"/>
      <c r="N16" s="541" t="s">
        <v>151</v>
      </c>
    </row>
    <row r="17" spans="1:24" s="106" customFormat="1" ht="20.25" customHeight="1" x14ac:dyDescent="0.2">
      <c r="A17" s="560"/>
      <c r="B17" s="534"/>
      <c r="C17" s="536"/>
      <c r="D17" s="107" t="s">
        <v>111</v>
      </c>
      <c r="E17" s="108"/>
      <c r="F17" s="109"/>
      <c r="G17" s="121"/>
      <c r="H17" s="110" t="s">
        <v>148</v>
      </c>
      <c r="I17" s="538"/>
      <c r="J17" s="111"/>
      <c r="K17" s="540"/>
      <c r="L17" s="112"/>
      <c r="M17" s="113"/>
      <c r="N17" s="542"/>
    </row>
    <row r="18" spans="1:24" s="106" customFormat="1" ht="20.25" customHeight="1" x14ac:dyDescent="0.25">
      <c r="A18" s="531">
        <v>4</v>
      </c>
      <c r="B18" s="544"/>
      <c r="C18" s="546"/>
      <c r="D18" s="114"/>
      <c r="E18" s="115"/>
      <c r="F18" s="116"/>
      <c r="G18" s="117"/>
      <c r="H18" s="118"/>
      <c r="I18" s="118"/>
      <c r="J18" s="548"/>
      <c r="K18" s="539" t="str">
        <f>IF(AND(SUM(G18:J18)=0,CONCATENATE(G18,H18,I18,J18)=""),"",SUM(G18:J18))</f>
        <v/>
      </c>
      <c r="L18" s="120"/>
      <c r="M18" s="120"/>
      <c r="N18" s="541"/>
    </row>
    <row r="19" spans="1:24" s="55" customFormat="1" ht="20.25" customHeight="1" thickBot="1" x14ac:dyDescent="0.25">
      <c r="A19" s="561"/>
      <c r="B19" s="545"/>
      <c r="C19" s="547"/>
      <c r="D19" s="122"/>
      <c r="E19" s="123"/>
      <c r="F19" s="124"/>
      <c r="G19" s="125"/>
      <c r="H19" s="126"/>
      <c r="I19" s="126"/>
      <c r="J19" s="549"/>
      <c r="K19" s="550"/>
      <c r="L19" s="127"/>
      <c r="M19" s="127"/>
      <c r="N19" s="551"/>
    </row>
    <row r="20" spans="1:24" s="1" customFormat="1" ht="5.0999999999999996" customHeight="1" thickTop="1" x14ac:dyDescent="0.25">
      <c r="A20" s="82"/>
      <c r="B20" s="82"/>
      <c r="C20" s="82"/>
      <c r="D20" s="82"/>
      <c r="E20" s="82"/>
      <c r="F20" s="83"/>
      <c r="G20" s="84"/>
      <c r="H20" s="84"/>
      <c r="I20" s="84"/>
      <c r="J20" s="84"/>
      <c r="K20" s="85"/>
      <c r="L20" s="85"/>
      <c r="M20" s="85"/>
      <c r="N20" s="85"/>
    </row>
    <row r="21" spans="1:24" s="55" customFormat="1" ht="7.9" customHeight="1" x14ac:dyDescent="0.2"/>
    <row r="22" spans="1:24" s="54" customFormat="1" ht="15" customHeight="1" thickBot="1" x14ac:dyDescent="0.3">
      <c r="A22" s="552" t="s">
        <v>51</v>
      </c>
      <c r="B22" s="552"/>
      <c r="C22" s="552"/>
      <c r="D22" s="552"/>
      <c r="E22" s="552"/>
      <c r="F22" s="552"/>
      <c r="G22" s="552"/>
      <c r="H22" s="552"/>
      <c r="I22" s="552"/>
      <c r="J22" s="552"/>
      <c r="K22" s="552"/>
      <c r="L22" s="552"/>
      <c r="M22" s="552"/>
      <c r="N22" s="552"/>
      <c r="O22" s="87"/>
      <c r="P22" s="87"/>
      <c r="Q22" s="87"/>
      <c r="R22" s="87"/>
      <c r="S22" s="87"/>
      <c r="T22" s="87"/>
      <c r="U22" s="87"/>
      <c r="V22" s="87"/>
      <c r="W22" s="87"/>
      <c r="X22" s="87"/>
    </row>
    <row r="23" spans="1:24" s="99" customFormat="1" ht="50.25" customHeight="1" thickTop="1" thickBot="1" x14ac:dyDescent="0.3">
      <c r="A23" s="88" t="s">
        <v>8</v>
      </c>
      <c r="B23" s="89" t="s">
        <v>9</v>
      </c>
      <c r="C23" s="90" t="s">
        <v>10</v>
      </c>
      <c r="D23" s="91" t="s">
        <v>11</v>
      </c>
      <c r="E23" s="92" t="s">
        <v>12</v>
      </c>
      <c r="F23" s="93" t="s">
        <v>13</v>
      </c>
      <c r="G23" s="94">
        <v>1</v>
      </c>
      <c r="H23" s="95">
        <v>2</v>
      </c>
      <c r="I23" s="94">
        <v>3</v>
      </c>
      <c r="J23" s="96">
        <v>4</v>
      </c>
      <c r="K23" s="91" t="s">
        <v>14</v>
      </c>
      <c r="L23" s="97" t="s">
        <v>15</v>
      </c>
      <c r="M23" s="97" t="s">
        <v>16</v>
      </c>
      <c r="N23" s="98" t="s">
        <v>17</v>
      </c>
    </row>
    <row r="24" spans="1:24" s="106" customFormat="1" ht="20.25" customHeight="1" thickTop="1" x14ac:dyDescent="0.25">
      <c r="A24" s="553">
        <v>1</v>
      </c>
      <c r="B24" s="533">
        <v>2</v>
      </c>
      <c r="C24" s="554"/>
      <c r="D24" s="100" t="s">
        <v>68</v>
      </c>
      <c r="E24" s="101" t="s">
        <v>76</v>
      </c>
      <c r="F24" s="102" t="s">
        <v>107</v>
      </c>
      <c r="G24" s="555"/>
      <c r="H24" s="103">
        <v>1</v>
      </c>
      <c r="I24" s="103">
        <v>1</v>
      </c>
      <c r="J24" s="104"/>
      <c r="K24" s="557">
        <f>IF(AND(SUM(G24:J24)=0,CONCATENATE(G24,H24,I24,J24)=""),"",SUM(G24:J24))</f>
        <v>2</v>
      </c>
      <c r="L24" s="105"/>
      <c r="M24" s="105"/>
      <c r="N24" s="559" t="s">
        <v>149</v>
      </c>
    </row>
    <row r="25" spans="1:24" s="106" customFormat="1" ht="20.25" customHeight="1" x14ac:dyDescent="0.2">
      <c r="A25" s="532"/>
      <c r="B25" s="534"/>
      <c r="C25" s="536"/>
      <c r="D25" s="107" t="s">
        <v>69</v>
      </c>
      <c r="E25" s="108" t="s">
        <v>77</v>
      </c>
      <c r="F25" s="109" t="s">
        <v>107</v>
      </c>
      <c r="G25" s="556"/>
      <c r="H25" s="110" t="s">
        <v>142</v>
      </c>
      <c r="I25" s="110" t="s">
        <v>143</v>
      </c>
      <c r="J25" s="111"/>
      <c r="K25" s="558"/>
      <c r="L25" s="112"/>
      <c r="M25" s="113"/>
      <c r="N25" s="542"/>
    </row>
    <row r="26" spans="1:24" s="106" customFormat="1" ht="20.25" customHeight="1" x14ac:dyDescent="0.25">
      <c r="A26" s="531">
        <v>2</v>
      </c>
      <c r="B26" s="533"/>
      <c r="C26" s="535"/>
      <c r="D26" s="114" t="s">
        <v>112</v>
      </c>
      <c r="E26" s="115" t="s">
        <v>131</v>
      </c>
      <c r="F26" s="116" t="s">
        <v>107</v>
      </c>
      <c r="G26" s="117">
        <v>0</v>
      </c>
      <c r="H26" s="537"/>
      <c r="I26" s="118">
        <v>0</v>
      </c>
      <c r="J26" s="119"/>
      <c r="K26" s="539">
        <f>IF(AND(SUM(G26:J26)=0,CONCATENATE(G26,H26,I26,J26)=""),"",SUM(G26:J26))</f>
        <v>0</v>
      </c>
      <c r="L26" s="120"/>
      <c r="M26" s="120"/>
      <c r="N26" s="541" t="s">
        <v>150</v>
      </c>
    </row>
    <row r="27" spans="1:24" s="106" customFormat="1" ht="20.25" customHeight="1" x14ac:dyDescent="0.2">
      <c r="A27" s="532"/>
      <c r="B27" s="534"/>
      <c r="C27" s="536"/>
      <c r="D27" s="107" t="s">
        <v>113</v>
      </c>
      <c r="E27" s="108" t="s">
        <v>132</v>
      </c>
      <c r="F27" s="109" t="s">
        <v>107</v>
      </c>
      <c r="G27" s="121"/>
      <c r="H27" s="538"/>
      <c r="I27" s="110"/>
      <c r="J27" s="111"/>
      <c r="K27" s="540"/>
      <c r="L27" s="113"/>
      <c r="M27" s="113"/>
      <c r="N27" s="542"/>
    </row>
    <row r="28" spans="1:24" s="106" customFormat="1" ht="20.25" customHeight="1" x14ac:dyDescent="0.25">
      <c r="A28" s="531">
        <v>3</v>
      </c>
      <c r="B28" s="533"/>
      <c r="C28" s="535"/>
      <c r="D28" s="114" t="s">
        <v>114</v>
      </c>
      <c r="E28" s="115" t="s">
        <v>133</v>
      </c>
      <c r="F28" s="116" t="s">
        <v>107</v>
      </c>
      <c r="G28" s="117">
        <v>0</v>
      </c>
      <c r="H28" s="118">
        <v>1</v>
      </c>
      <c r="I28" s="537"/>
      <c r="J28" s="119"/>
      <c r="K28" s="539">
        <f>IF(AND(SUM(G28:J28)=0,CONCATENATE(G28,H28,I28,J28)=""),"",SUM(G28:J28))</f>
        <v>1</v>
      </c>
      <c r="L28" s="120"/>
      <c r="M28" s="120"/>
      <c r="N28" s="541" t="s">
        <v>151</v>
      </c>
    </row>
    <row r="29" spans="1:24" s="106" customFormat="1" ht="20.25" customHeight="1" x14ac:dyDescent="0.2">
      <c r="A29" s="532"/>
      <c r="B29" s="534"/>
      <c r="C29" s="536"/>
      <c r="D29" s="107" t="s">
        <v>115</v>
      </c>
      <c r="E29" s="108" t="s">
        <v>134</v>
      </c>
      <c r="F29" s="109" t="s">
        <v>107</v>
      </c>
      <c r="G29" s="121"/>
      <c r="H29" s="110" t="s">
        <v>152</v>
      </c>
      <c r="I29" s="538"/>
      <c r="J29" s="111"/>
      <c r="K29" s="540"/>
      <c r="L29" s="112"/>
      <c r="M29" s="113"/>
      <c r="N29" s="542"/>
    </row>
    <row r="30" spans="1:24" s="106" customFormat="1" ht="20.25" customHeight="1" x14ac:dyDescent="0.25">
      <c r="A30" s="531">
        <v>4</v>
      </c>
      <c r="B30" s="544"/>
      <c r="C30" s="546"/>
      <c r="D30" s="114"/>
      <c r="E30" s="115"/>
      <c r="F30" s="116"/>
      <c r="G30" s="117"/>
      <c r="H30" s="118"/>
      <c r="I30" s="118"/>
      <c r="J30" s="548"/>
      <c r="K30" s="539" t="str">
        <f>IF(AND(SUM(G30:J30)=0,CONCATENATE(G30,H30,I30,J30)=""),"",SUM(G30:J30))</f>
        <v/>
      </c>
      <c r="L30" s="120"/>
      <c r="M30" s="120"/>
      <c r="N30" s="541"/>
    </row>
    <row r="31" spans="1:24" s="55" customFormat="1" ht="20.25" customHeight="1" thickBot="1" x14ac:dyDescent="0.25">
      <c r="A31" s="543"/>
      <c r="B31" s="545"/>
      <c r="C31" s="547"/>
      <c r="D31" s="122"/>
      <c r="E31" s="123"/>
      <c r="F31" s="124"/>
      <c r="G31" s="125"/>
      <c r="H31" s="126"/>
      <c r="I31" s="126"/>
      <c r="J31" s="549"/>
      <c r="K31" s="550"/>
      <c r="L31" s="127"/>
      <c r="M31" s="127"/>
      <c r="N31" s="551"/>
    </row>
    <row r="32" spans="1:24" s="1" customFormat="1" ht="5.0999999999999996" customHeight="1" thickTop="1" x14ac:dyDescent="0.25">
      <c r="A32" s="82"/>
      <c r="B32" s="82"/>
      <c r="C32" s="82"/>
      <c r="D32" s="82"/>
      <c r="E32" s="82"/>
      <c r="F32" s="83"/>
      <c r="G32" s="84"/>
      <c r="H32" s="84"/>
      <c r="I32" s="84"/>
      <c r="J32" s="84"/>
      <c r="K32" s="85"/>
      <c r="L32" s="85"/>
      <c r="M32" s="85"/>
      <c r="N32" s="85"/>
    </row>
    <row r="33" spans="1:24" s="55" customFormat="1" ht="7.9" customHeight="1" x14ac:dyDescent="0.2"/>
    <row r="34" spans="1:24" s="54" customFormat="1" ht="15" customHeight="1" thickBot="1" x14ac:dyDescent="0.3">
      <c r="A34" s="552" t="s">
        <v>52</v>
      </c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87"/>
      <c r="P34" s="87"/>
      <c r="Q34" s="87"/>
      <c r="R34" s="87"/>
      <c r="S34" s="87"/>
      <c r="T34" s="87"/>
      <c r="U34" s="87"/>
      <c r="V34" s="87"/>
      <c r="W34" s="87"/>
      <c r="X34" s="87"/>
    </row>
    <row r="35" spans="1:24" s="99" customFormat="1" ht="50.25" customHeight="1" thickTop="1" thickBot="1" x14ac:dyDescent="0.3">
      <c r="A35" s="88" t="s">
        <v>8</v>
      </c>
      <c r="B35" s="89" t="s">
        <v>9</v>
      </c>
      <c r="C35" s="90" t="s">
        <v>10</v>
      </c>
      <c r="D35" s="91" t="s">
        <v>11</v>
      </c>
      <c r="E35" s="92" t="s">
        <v>12</v>
      </c>
      <c r="F35" s="93" t="s">
        <v>13</v>
      </c>
      <c r="G35" s="94">
        <v>1</v>
      </c>
      <c r="H35" s="95">
        <v>2</v>
      </c>
      <c r="I35" s="94">
        <v>3</v>
      </c>
      <c r="J35" s="96">
        <v>4</v>
      </c>
      <c r="K35" s="91" t="s">
        <v>14</v>
      </c>
      <c r="L35" s="97" t="s">
        <v>15</v>
      </c>
      <c r="M35" s="97" t="s">
        <v>16</v>
      </c>
      <c r="N35" s="98" t="s">
        <v>17</v>
      </c>
    </row>
    <row r="36" spans="1:24" s="106" customFormat="1" ht="20.25" customHeight="1" thickTop="1" x14ac:dyDescent="0.25">
      <c r="A36" s="553">
        <v>1</v>
      </c>
      <c r="B36" s="533">
        <v>3</v>
      </c>
      <c r="C36" s="554"/>
      <c r="D36" s="100" t="s">
        <v>70</v>
      </c>
      <c r="E36" s="101" t="s">
        <v>78</v>
      </c>
      <c r="F36" s="102" t="s">
        <v>105</v>
      </c>
      <c r="G36" s="555"/>
      <c r="H36" s="103">
        <v>1</v>
      </c>
      <c r="I36" s="103">
        <v>1</v>
      </c>
      <c r="J36" s="104">
        <v>0</v>
      </c>
      <c r="K36" s="557">
        <f>IF(AND(SUM(G36:J36)=0,CONCATENATE(G36,H36,I36,J36)=""),"",SUM(G36:J36))</f>
        <v>2</v>
      </c>
      <c r="L36" s="105"/>
      <c r="M36" s="105"/>
      <c r="N36" s="559" t="s">
        <v>151</v>
      </c>
    </row>
    <row r="37" spans="1:24" s="106" customFormat="1" ht="20.25" customHeight="1" x14ac:dyDescent="0.2">
      <c r="A37" s="532"/>
      <c r="B37" s="534"/>
      <c r="C37" s="536"/>
      <c r="D37" s="107" t="s">
        <v>71</v>
      </c>
      <c r="E37" s="108" t="s">
        <v>79</v>
      </c>
      <c r="F37" s="109" t="s">
        <v>105</v>
      </c>
      <c r="G37" s="556"/>
      <c r="H37" s="110" t="s">
        <v>128</v>
      </c>
      <c r="I37" s="110" t="s">
        <v>145</v>
      </c>
      <c r="J37" s="111"/>
      <c r="K37" s="558"/>
      <c r="L37" s="112"/>
      <c r="M37" s="113"/>
      <c r="N37" s="542"/>
    </row>
    <row r="38" spans="1:24" s="106" customFormat="1" ht="20.25" customHeight="1" x14ac:dyDescent="0.25">
      <c r="A38" s="531">
        <v>2</v>
      </c>
      <c r="B38" s="533"/>
      <c r="C38" s="535"/>
      <c r="D38" s="114" t="s">
        <v>116</v>
      </c>
      <c r="E38" s="115" t="s">
        <v>135</v>
      </c>
      <c r="F38" s="116" t="s">
        <v>105</v>
      </c>
      <c r="G38" s="117">
        <v>0</v>
      </c>
      <c r="H38" s="537"/>
      <c r="I38" s="118">
        <v>0</v>
      </c>
      <c r="J38" s="119">
        <v>0</v>
      </c>
      <c r="K38" s="539">
        <f>IF(AND(SUM(G38:J38)=0,CONCATENATE(G38,H38,I38,J38)=""),"",SUM(G38:J38))</f>
        <v>0</v>
      </c>
      <c r="L38" s="120"/>
      <c r="M38" s="120"/>
      <c r="N38" s="541" t="s">
        <v>154</v>
      </c>
    </row>
    <row r="39" spans="1:24" s="106" customFormat="1" ht="20.25" customHeight="1" x14ac:dyDescent="0.2">
      <c r="A39" s="532"/>
      <c r="B39" s="534"/>
      <c r="C39" s="536"/>
      <c r="D39" s="107" t="s">
        <v>117</v>
      </c>
      <c r="E39" s="108" t="s">
        <v>136</v>
      </c>
      <c r="F39" s="109" t="s">
        <v>105</v>
      </c>
      <c r="G39" s="121"/>
      <c r="H39" s="538"/>
      <c r="I39" s="110"/>
      <c r="J39" s="111"/>
      <c r="K39" s="540"/>
      <c r="L39" s="113"/>
      <c r="M39" s="113"/>
      <c r="N39" s="542"/>
    </row>
    <row r="40" spans="1:24" s="106" customFormat="1" ht="20.25" customHeight="1" x14ac:dyDescent="0.25">
      <c r="A40" s="531">
        <v>3</v>
      </c>
      <c r="B40" s="533"/>
      <c r="C40" s="535"/>
      <c r="D40" s="114" t="s">
        <v>118</v>
      </c>
      <c r="E40" s="115" t="s">
        <v>137</v>
      </c>
      <c r="F40" s="116" t="s">
        <v>107</v>
      </c>
      <c r="G40" s="117">
        <v>0</v>
      </c>
      <c r="H40" s="118">
        <v>1</v>
      </c>
      <c r="I40" s="537"/>
      <c r="J40" s="119">
        <v>0</v>
      </c>
      <c r="K40" s="539">
        <f>IF(AND(SUM(G40:J40)=0,CONCATENATE(G40,H40,I40,J40)=""),"",SUM(G40:J40))</f>
        <v>1</v>
      </c>
      <c r="L40" s="120"/>
      <c r="M40" s="120"/>
      <c r="N40" s="541" t="s">
        <v>150</v>
      </c>
    </row>
    <row r="41" spans="1:24" s="106" customFormat="1" ht="20.25" customHeight="1" x14ac:dyDescent="0.2">
      <c r="A41" s="532"/>
      <c r="B41" s="534"/>
      <c r="C41" s="536"/>
      <c r="D41" s="107" t="s">
        <v>119</v>
      </c>
      <c r="E41" s="108" t="s">
        <v>81</v>
      </c>
      <c r="F41" s="109" t="s">
        <v>107</v>
      </c>
      <c r="G41" s="121"/>
      <c r="H41" s="110" t="s">
        <v>153</v>
      </c>
      <c r="I41" s="538"/>
      <c r="J41" s="111"/>
      <c r="K41" s="540"/>
      <c r="L41" s="112"/>
      <c r="M41" s="113"/>
      <c r="N41" s="542"/>
    </row>
    <row r="42" spans="1:24" s="106" customFormat="1" ht="20.25" customHeight="1" x14ac:dyDescent="0.25">
      <c r="A42" s="531">
        <v>4</v>
      </c>
      <c r="B42" s="544"/>
      <c r="C42" s="546"/>
      <c r="D42" s="114" t="s">
        <v>120</v>
      </c>
      <c r="E42" s="115" t="s">
        <v>138</v>
      </c>
      <c r="F42" s="116" t="s">
        <v>105</v>
      </c>
      <c r="G42" s="117">
        <v>1</v>
      </c>
      <c r="H42" s="118">
        <v>1</v>
      </c>
      <c r="I42" s="118">
        <v>1</v>
      </c>
      <c r="J42" s="548"/>
      <c r="K42" s="539">
        <f>IF(AND(SUM(G42:J42)=0,CONCATENATE(G42,H42,I42,J42)=""),"",SUM(G42:J42))</f>
        <v>3</v>
      </c>
      <c r="L42" s="120"/>
      <c r="M42" s="120"/>
      <c r="N42" s="541" t="s">
        <v>149</v>
      </c>
    </row>
    <row r="43" spans="1:24" s="55" customFormat="1" ht="20.25" customHeight="1" thickBot="1" x14ac:dyDescent="0.25">
      <c r="A43" s="543"/>
      <c r="B43" s="545"/>
      <c r="C43" s="547"/>
      <c r="D43" s="122" t="s">
        <v>121</v>
      </c>
      <c r="E43" s="123" t="s">
        <v>137</v>
      </c>
      <c r="F43" s="124" t="s">
        <v>107</v>
      </c>
      <c r="G43" s="125" t="s">
        <v>158</v>
      </c>
      <c r="H43" s="126" t="s">
        <v>142</v>
      </c>
      <c r="I43" s="126" t="s">
        <v>142</v>
      </c>
      <c r="J43" s="549"/>
      <c r="K43" s="550"/>
      <c r="L43" s="127"/>
      <c r="M43" s="127"/>
      <c r="N43" s="551"/>
    </row>
    <row r="44" spans="1:24" s="1" customFormat="1" ht="5.0999999999999996" customHeight="1" thickTop="1" x14ac:dyDescent="0.25">
      <c r="A44" s="82"/>
      <c r="B44" s="82"/>
      <c r="C44" s="82"/>
      <c r="D44" s="82"/>
      <c r="E44" s="82"/>
      <c r="F44" s="83"/>
      <c r="G44" s="84"/>
      <c r="H44" s="84"/>
      <c r="I44" s="84"/>
      <c r="J44" s="84"/>
      <c r="K44" s="85"/>
      <c r="L44" s="85"/>
      <c r="M44" s="85"/>
      <c r="N44" s="85"/>
    </row>
    <row r="45" spans="1:24" s="55" customFormat="1" ht="7.9" customHeight="1" x14ac:dyDescent="0.2"/>
    <row r="46" spans="1:24" s="54" customFormat="1" ht="15" customHeight="1" thickBot="1" x14ac:dyDescent="0.3">
      <c r="A46" s="552" t="s">
        <v>53</v>
      </c>
      <c r="B46" s="552"/>
      <c r="C46" s="552"/>
      <c r="D46" s="552"/>
      <c r="E46" s="552"/>
      <c r="F46" s="552"/>
      <c r="G46" s="552"/>
      <c r="H46" s="552"/>
      <c r="I46" s="552"/>
      <c r="J46" s="552"/>
      <c r="K46" s="552"/>
      <c r="L46" s="552"/>
      <c r="M46" s="552"/>
      <c r="N46" s="552"/>
      <c r="O46" s="87"/>
      <c r="P46" s="87"/>
      <c r="Q46" s="87"/>
      <c r="R46" s="87"/>
      <c r="S46" s="87"/>
      <c r="T46" s="87"/>
      <c r="U46" s="87"/>
      <c r="V46" s="87"/>
      <c r="W46" s="87"/>
      <c r="X46" s="87"/>
    </row>
    <row r="47" spans="1:24" s="99" customFormat="1" ht="50.25" customHeight="1" thickTop="1" thickBot="1" x14ac:dyDescent="0.3">
      <c r="A47" s="88" t="s">
        <v>8</v>
      </c>
      <c r="B47" s="89" t="s">
        <v>9</v>
      </c>
      <c r="C47" s="90" t="s">
        <v>10</v>
      </c>
      <c r="D47" s="91" t="s">
        <v>11</v>
      </c>
      <c r="E47" s="92" t="s">
        <v>12</v>
      </c>
      <c r="F47" s="93" t="s">
        <v>13</v>
      </c>
      <c r="G47" s="94">
        <v>1</v>
      </c>
      <c r="H47" s="95">
        <v>2</v>
      </c>
      <c r="I47" s="94">
        <v>3</v>
      </c>
      <c r="J47" s="96">
        <v>4</v>
      </c>
      <c r="K47" s="91" t="s">
        <v>14</v>
      </c>
      <c r="L47" s="97" t="s">
        <v>15</v>
      </c>
      <c r="M47" s="97" t="s">
        <v>16</v>
      </c>
      <c r="N47" s="98" t="s">
        <v>17</v>
      </c>
    </row>
    <row r="48" spans="1:24" s="106" customFormat="1" ht="20.25" customHeight="1" thickTop="1" x14ac:dyDescent="0.25">
      <c r="A48" s="553">
        <v>1</v>
      </c>
      <c r="B48" s="533">
        <v>4</v>
      </c>
      <c r="C48" s="554"/>
      <c r="D48" s="100" t="s">
        <v>72</v>
      </c>
      <c r="E48" s="101" t="s">
        <v>80</v>
      </c>
      <c r="F48" s="102" t="s">
        <v>105</v>
      </c>
      <c r="G48" s="555"/>
      <c r="H48" s="103">
        <v>1</v>
      </c>
      <c r="I48" s="103">
        <v>1</v>
      </c>
      <c r="J48" s="104">
        <v>1</v>
      </c>
      <c r="K48" s="557">
        <f>IF(AND(SUM(G48:J48)=0,CONCATENATE(G48,H48,I48,J48)=""),"",SUM(G48:J48))</f>
        <v>3</v>
      </c>
      <c r="L48" s="105"/>
      <c r="M48" s="105"/>
      <c r="N48" s="559" t="s">
        <v>149</v>
      </c>
    </row>
    <row r="49" spans="1:24" s="106" customFormat="1" ht="20.25" customHeight="1" x14ac:dyDescent="0.2">
      <c r="A49" s="532"/>
      <c r="B49" s="534"/>
      <c r="C49" s="536"/>
      <c r="D49" s="107" t="s">
        <v>73</v>
      </c>
      <c r="E49" s="108" t="s">
        <v>81</v>
      </c>
      <c r="F49" s="109" t="s">
        <v>105</v>
      </c>
      <c r="G49" s="556"/>
      <c r="H49" s="110" t="s">
        <v>142</v>
      </c>
      <c r="I49" s="110" t="s">
        <v>155</v>
      </c>
      <c r="J49" s="111" t="s">
        <v>128</v>
      </c>
      <c r="K49" s="558"/>
      <c r="L49" s="112"/>
      <c r="M49" s="113"/>
      <c r="N49" s="542"/>
    </row>
    <row r="50" spans="1:24" s="106" customFormat="1" ht="20.25" customHeight="1" x14ac:dyDescent="0.25">
      <c r="A50" s="531">
        <v>2</v>
      </c>
      <c r="B50" s="533"/>
      <c r="C50" s="535"/>
      <c r="D50" s="114" t="s">
        <v>122</v>
      </c>
      <c r="E50" s="115" t="s">
        <v>80</v>
      </c>
      <c r="F50" s="116" t="s">
        <v>107</v>
      </c>
      <c r="G50" s="117">
        <v>0</v>
      </c>
      <c r="H50" s="537"/>
      <c r="I50" s="118">
        <v>1</v>
      </c>
      <c r="J50" s="119">
        <v>1</v>
      </c>
      <c r="K50" s="539">
        <f>IF(AND(SUM(G50:J50)=0,CONCATENATE(G50,H50,I50,J50)=""),"",SUM(G50:J50))</f>
        <v>2</v>
      </c>
      <c r="L50" s="120"/>
      <c r="M50" s="120"/>
      <c r="N50" s="541" t="s">
        <v>151</v>
      </c>
    </row>
    <row r="51" spans="1:24" s="106" customFormat="1" ht="20.25" customHeight="1" x14ac:dyDescent="0.2">
      <c r="A51" s="532"/>
      <c r="B51" s="534"/>
      <c r="C51" s="536"/>
      <c r="D51" s="107" t="s">
        <v>123</v>
      </c>
      <c r="E51" s="108" t="s">
        <v>137</v>
      </c>
      <c r="F51" s="109" t="s">
        <v>107</v>
      </c>
      <c r="G51" s="121"/>
      <c r="H51" s="538"/>
      <c r="I51" s="110" t="s">
        <v>145</v>
      </c>
      <c r="J51" s="111" t="s">
        <v>146</v>
      </c>
      <c r="K51" s="540"/>
      <c r="L51" s="113"/>
      <c r="M51" s="113"/>
      <c r="N51" s="542"/>
    </row>
    <row r="52" spans="1:24" s="106" customFormat="1" ht="20.25" customHeight="1" x14ac:dyDescent="0.25">
      <c r="A52" s="531">
        <v>3</v>
      </c>
      <c r="B52" s="533"/>
      <c r="C52" s="535"/>
      <c r="D52" s="114" t="s">
        <v>124</v>
      </c>
      <c r="E52" s="115" t="s">
        <v>79</v>
      </c>
      <c r="F52" s="116" t="s">
        <v>107</v>
      </c>
      <c r="G52" s="117">
        <v>0</v>
      </c>
      <c r="H52" s="118">
        <v>0</v>
      </c>
      <c r="I52" s="537"/>
      <c r="J52" s="119">
        <v>1</v>
      </c>
      <c r="K52" s="539">
        <f>IF(AND(SUM(G52:J52)=0,CONCATENATE(G52,H52,I52,J52)=""),"",SUM(G52:J52))</f>
        <v>1</v>
      </c>
      <c r="L52" s="120"/>
      <c r="M52" s="120"/>
      <c r="N52" s="541" t="s">
        <v>150</v>
      </c>
    </row>
    <row r="53" spans="1:24" s="106" customFormat="1" ht="20.25" customHeight="1" x14ac:dyDescent="0.2">
      <c r="A53" s="532"/>
      <c r="B53" s="534"/>
      <c r="C53" s="536"/>
      <c r="D53" s="107" t="s">
        <v>125</v>
      </c>
      <c r="E53" s="108" t="s">
        <v>139</v>
      </c>
      <c r="F53" s="109" t="s">
        <v>107</v>
      </c>
      <c r="G53" s="121"/>
      <c r="H53" s="110"/>
      <c r="I53" s="538"/>
      <c r="J53" s="111" t="s">
        <v>148</v>
      </c>
      <c r="K53" s="540"/>
      <c r="L53" s="112"/>
      <c r="M53" s="113"/>
      <c r="N53" s="542"/>
    </row>
    <row r="54" spans="1:24" s="106" customFormat="1" ht="20.25" customHeight="1" x14ac:dyDescent="0.25">
      <c r="A54" s="531">
        <v>4</v>
      </c>
      <c r="B54" s="544"/>
      <c r="C54" s="546"/>
      <c r="D54" s="114" t="s">
        <v>126</v>
      </c>
      <c r="E54" s="115" t="s">
        <v>137</v>
      </c>
      <c r="F54" s="116" t="s">
        <v>106</v>
      </c>
      <c r="G54" s="117">
        <v>0</v>
      </c>
      <c r="H54" s="118">
        <v>0</v>
      </c>
      <c r="I54" s="118">
        <v>0</v>
      </c>
      <c r="J54" s="548"/>
      <c r="K54" s="539">
        <f>IF(AND(SUM(G54:J54)=0,CONCATENATE(G54,H54,I54,J54)=""),"",SUM(G54:J54))</f>
        <v>0</v>
      </c>
      <c r="L54" s="120"/>
      <c r="M54" s="120"/>
      <c r="N54" s="541" t="s">
        <v>154</v>
      </c>
    </row>
    <row r="55" spans="1:24" s="55" customFormat="1" ht="20.25" customHeight="1" thickBot="1" x14ac:dyDescent="0.25">
      <c r="A55" s="543"/>
      <c r="B55" s="545"/>
      <c r="C55" s="547"/>
      <c r="D55" s="122" t="s">
        <v>127</v>
      </c>
      <c r="E55" s="123" t="s">
        <v>140</v>
      </c>
      <c r="F55" s="124" t="s">
        <v>106</v>
      </c>
      <c r="G55" s="125"/>
      <c r="H55" s="126"/>
      <c r="I55" s="126"/>
      <c r="J55" s="549"/>
      <c r="K55" s="550"/>
      <c r="L55" s="127"/>
      <c r="M55" s="127"/>
      <c r="N55" s="551"/>
    </row>
    <row r="56" spans="1:24" s="1" customFormat="1" ht="5.0999999999999996" customHeight="1" thickTop="1" x14ac:dyDescent="0.25">
      <c r="A56" s="82"/>
      <c r="B56" s="82"/>
      <c r="C56" s="82"/>
      <c r="D56" s="82"/>
      <c r="E56" s="82"/>
      <c r="F56" s="83"/>
      <c r="G56" s="84"/>
      <c r="H56" s="84"/>
      <c r="I56" s="84"/>
      <c r="J56" s="84"/>
      <c r="K56" s="85"/>
      <c r="L56" s="85"/>
      <c r="M56" s="85"/>
      <c r="N56" s="85"/>
    </row>
    <row r="57" spans="1:24" s="55" customFormat="1" ht="7.9" customHeight="1" x14ac:dyDescent="0.2"/>
    <row r="58" spans="1:24" s="1" customFormat="1" ht="21.75" hidden="1" customHeight="1" x14ac:dyDescent="0.25">
      <c r="A58" s="521" t="s">
        <v>18</v>
      </c>
      <c r="B58" s="521"/>
      <c r="C58" s="521"/>
      <c r="D58" s="521"/>
      <c r="E58" s="521"/>
      <c r="F58" s="521"/>
      <c r="G58" s="521"/>
      <c r="H58" s="521"/>
      <c r="I58" s="521"/>
      <c r="J58" s="521"/>
      <c r="K58" s="521"/>
      <c r="L58" s="521"/>
      <c r="M58" s="521"/>
      <c r="N58" s="521"/>
    </row>
    <row r="59" spans="1:24" s="1" customFormat="1" ht="19.5" hidden="1" customHeight="1" x14ac:dyDescent="0.25">
      <c r="A59" s="522" t="s">
        <v>19</v>
      </c>
      <c r="B59" s="522"/>
      <c r="C59" s="522"/>
      <c r="D59" s="522"/>
      <c r="E59" s="522"/>
      <c r="F59" s="522"/>
      <c r="G59" s="522"/>
      <c r="H59" s="522"/>
      <c r="I59" s="522"/>
      <c r="J59" s="522"/>
      <c r="K59" s="522"/>
      <c r="L59" s="522"/>
      <c r="M59" s="522"/>
      <c r="N59" s="522"/>
    </row>
    <row r="60" spans="1:24" s="55" customFormat="1" ht="15" x14ac:dyDescent="0.2"/>
    <row r="61" spans="1:24" s="55" customFormat="1" ht="7.9" customHeight="1" x14ac:dyDescent="0.2"/>
    <row r="62" spans="1:24" s="132" customFormat="1" ht="12" customHeight="1" x14ac:dyDescent="0.25">
      <c r="A62" s="128" t="s">
        <v>8</v>
      </c>
      <c r="B62" s="523" t="s">
        <v>54</v>
      </c>
      <c r="C62" s="523"/>
      <c r="D62" s="129" t="s">
        <v>14</v>
      </c>
      <c r="E62" s="130" t="s">
        <v>8</v>
      </c>
      <c r="F62" s="524" t="s">
        <v>55</v>
      </c>
      <c r="G62" s="524"/>
      <c r="H62" s="525" t="s">
        <v>56</v>
      </c>
      <c r="I62" s="525"/>
      <c r="J62" s="526"/>
      <c r="K62" s="452" t="s">
        <v>22</v>
      </c>
      <c r="L62" s="454"/>
      <c r="M62" s="454"/>
      <c r="N62" s="453"/>
      <c r="O62" s="59"/>
      <c r="P62" s="131"/>
      <c r="S62" s="62"/>
      <c r="T62" s="62"/>
      <c r="U62" s="62"/>
      <c r="V62" s="62"/>
      <c r="W62" s="62"/>
      <c r="X62" s="62"/>
    </row>
    <row r="63" spans="1:24" s="136" customFormat="1" ht="12" customHeight="1" x14ac:dyDescent="0.2">
      <c r="A63" s="133"/>
      <c r="B63" s="527"/>
      <c r="C63" s="527"/>
      <c r="D63" s="134"/>
      <c r="E63" s="135"/>
      <c r="F63" s="528"/>
      <c r="G63" s="528"/>
      <c r="H63" s="529"/>
      <c r="I63" s="529"/>
      <c r="J63" s="530"/>
      <c r="K63" s="466" t="s">
        <v>174</v>
      </c>
      <c r="L63" s="467"/>
      <c r="M63" s="467"/>
      <c r="N63" s="468"/>
      <c r="O63" s="65"/>
      <c r="S63" s="67"/>
      <c r="T63" s="67"/>
      <c r="U63" s="67"/>
      <c r="V63" s="67"/>
      <c r="W63" s="67"/>
      <c r="X63" s="67"/>
    </row>
    <row r="64" spans="1:24" s="140" customFormat="1" ht="12" customHeight="1" x14ac:dyDescent="0.2">
      <c r="A64" s="137"/>
      <c r="B64" s="513"/>
      <c r="C64" s="513"/>
      <c r="D64" s="138"/>
      <c r="E64" s="139"/>
      <c r="F64" s="514"/>
      <c r="G64" s="514"/>
      <c r="H64" s="515"/>
      <c r="I64" s="515"/>
      <c r="J64" s="516"/>
      <c r="K64" s="455" t="s">
        <v>175</v>
      </c>
      <c r="L64" s="456"/>
      <c r="M64" s="456"/>
      <c r="N64" s="457"/>
      <c r="O64" s="65"/>
      <c r="P64" s="136"/>
      <c r="S64" s="70"/>
      <c r="T64" s="70"/>
      <c r="U64" s="70"/>
      <c r="V64" s="70"/>
      <c r="W64" s="70"/>
      <c r="X64" s="70"/>
    </row>
    <row r="65" spans="1:24" s="140" customFormat="1" ht="12" customHeight="1" x14ac:dyDescent="0.2">
      <c r="A65" s="137"/>
      <c r="B65" s="513"/>
      <c r="C65" s="513"/>
      <c r="D65" s="141"/>
      <c r="E65" s="142"/>
      <c r="F65" s="514"/>
      <c r="G65" s="514"/>
      <c r="H65" s="515"/>
      <c r="I65" s="515"/>
      <c r="J65" s="516"/>
      <c r="K65" s="452" t="s">
        <v>23</v>
      </c>
      <c r="L65" s="453"/>
      <c r="M65" s="452" t="s">
        <v>24</v>
      </c>
      <c r="N65" s="453"/>
      <c r="O65" s="65"/>
      <c r="P65" s="136"/>
      <c r="S65" s="70"/>
      <c r="T65" s="70"/>
      <c r="U65" s="70"/>
      <c r="V65" s="70"/>
      <c r="W65" s="70"/>
      <c r="X65" s="70"/>
    </row>
    <row r="66" spans="1:24" s="140" customFormat="1" ht="12" customHeight="1" x14ac:dyDescent="0.2">
      <c r="A66" s="137"/>
      <c r="B66" s="513"/>
      <c r="C66" s="513"/>
      <c r="D66" s="143"/>
      <c r="E66" s="137"/>
      <c r="F66" s="514"/>
      <c r="G66" s="514"/>
      <c r="H66" s="515"/>
      <c r="I66" s="515"/>
      <c r="J66" s="516"/>
      <c r="K66" s="458">
        <v>44351</v>
      </c>
      <c r="L66" s="459"/>
      <c r="M66" s="460">
        <v>0.5</v>
      </c>
      <c r="N66" s="461"/>
      <c r="O66" s="74"/>
      <c r="P66" s="136"/>
      <c r="S66" s="70"/>
      <c r="T66" s="70"/>
      <c r="U66" s="70"/>
      <c r="V66" s="70"/>
      <c r="W66" s="70"/>
      <c r="X66" s="70"/>
    </row>
    <row r="67" spans="1:24" s="140" customFormat="1" ht="12" customHeight="1" x14ac:dyDescent="0.2">
      <c r="A67" s="137"/>
      <c r="B67" s="513"/>
      <c r="C67" s="513"/>
      <c r="D67" s="143"/>
      <c r="E67" s="137"/>
      <c r="F67" s="514"/>
      <c r="G67" s="514"/>
      <c r="H67" s="515"/>
      <c r="I67" s="515"/>
      <c r="J67" s="516"/>
      <c r="K67" s="452" t="s">
        <v>25</v>
      </c>
      <c r="L67" s="454"/>
      <c r="M67" s="454"/>
      <c r="N67" s="453"/>
      <c r="O67" s="59"/>
      <c r="P67" s="136"/>
      <c r="S67" s="70"/>
      <c r="T67" s="70"/>
      <c r="U67" s="70"/>
      <c r="V67" s="70"/>
      <c r="W67" s="70"/>
      <c r="X67" s="70"/>
    </row>
    <row r="68" spans="1:24" s="140" customFormat="1" ht="12" customHeight="1" x14ac:dyDescent="0.2">
      <c r="A68" s="137"/>
      <c r="B68" s="513"/>
      <c r="C68" s="513"/>
      <c r="D68" s="143"/>
      <c r="E68" s="144"/>
      <c r="F68" s="514"/>
      <c r="G68" s="514"/>
      <c r="H68" s="515"/>
      <c r="I68" s="515"/>
      <c r="J68" s="516"/>
      <c r="K68" s="444"/>
      <c r="L68" s="445"/>
      <c r="M68" s="448" t="s">
        <v>141</v>
      </c>
      <c r="N68" s="449"/>
      <c r="O68" s="65"/>
      <c r="P68" s="136"/>
      <c r="S68" s="70"/>
      <c r="T68" s="70"/>
      <c r="U68" s="70"/>
      <c r="V68" s="70"/>
      <c r="W68" s="70"/>
      <c r="X68" s="70"/>
    </row>
    <row r="69" spans="1:24" s="140" customFormat="1" ht="12" customHeight="1" x14ac:dyDescent="0.2">
      <c r="A69" s="137"/>
      <c r="B69" s="513"/>
      <c r="C69" s="513"/>
      <c r="D69" s="143"/>
      <c r="E69" s="137"/>
      <c r="F69" s="514"/>
      <c r="G69" s="514"/>
      <c r="H69" s="515"/>
      <c r="I69" s="515"/>
      <c r="J69" s="516"/>
      <c r="K69" s="446"/>
      <c r="L69" s="447"/>
      <c r="M69" s="450"/>
      <c r="N69" s="451"/>
      <c r="O69" s="65"/>
      <c r="P69" s="136"/>
      <c r="S69" s="70"/>
      <c r="T69" s="70"/>
      <c r="U69" s="70"/>
      <c r="V69" s="70"/>
      <c r="W69" s="70"/>
      <c r="X69" s="70"/>
    </row>
    <row r="70" spans="1:24" s="140" customFormat="1" ht="12" customHeight="1" x14ac:dyDescent="0.2">
      <c r="A70" s="145"/>
      <c r="B70" s="517"/>
      <c r="C70" s="517"/>
      <c r="D70" s="146"/>
      <c r="E70" s="147"/>
      <c r="F70" s="518"/>
      <c r="G70" s="518"/>
      <c r="H70" s="519"/>
      <c r="I70" s="519"/>
      <c r="J70" s="520"/>
      <c r="K70" s="433" t="s">
        <v>26</v>
      </c>
      <c r="L70" s="434"/>
      <c r="M70" s="433" t="s">
        <v>27</v>
      </c>
      <c r="N70" s="434"/>
      <c r="O70" s="65"/>
      <c r="P70" s="136"/>
      <c r="S70" s="70"/>
      <c r="T70" s="70"/>
      <c r="U70" s="70"/>
      <c r="V70" s="70"/>
      <c r="W70" s="70"/>
      <c r="X70" s="70"/>
    </row>
    <row r="201" spans="1:24" s="80" customFormat="1" ht="12.75" hidden="1" x14ac:dyDescent="0.2">
      <c r="A201" s="76" t="s">
        <v>28</v>
      </c>
      <c r="B201" s="76" t="str">
        <f>IF($G$7="МУЖЧИНЫ И ЖЕНЩИНЫ","МУЖЧИНЫ",IF($G$7="ДО 19 ЛЕТ","ЮНИОРЫ","ЮНОШИ"))</f>
        <v>ЮНИОРЫ</v>
      </c>
      <c r="C201" s="77" t="s">
        <v>29</v>
      </c>
      <c r="D201" s="77" t="s">
        <v>30</v>
      </c>
      <c r="E201" s="78"/>
      <c r="F201" s="78"/>
      <c r="G201" s="79"/>
      <c r="H201" s="78"/>
      <c r="I201" s="78"/>
    </row>
    <row r="202" spans="1:24" s="80" customFormat="1" ht="12.75" hidden="1" x14ac:dyDescent="0.2">
      <c r="A202" s="76" t="s">
        <v>31</v>
      </c>
      <c r="B202" s="76" t="str">
        <f>IF($G$7="МУЖЧИНЫ И ЖЕНЩИНЫ","ЖЕНЩИНЫ",IF($G$7="ДО 19 ЛЕТ","ЮНИОРКИ","ДЕВУШКИ"))</f>
        <v>ЮНИОРКИ</v>
      </c>
      <c r="C202" s="77" t="s">
        <v>32</v>
      </c>
      <c r="D202" s="77" t="s">
        <v>33</v>
      </c>
      <c r="E202" s="78"/>
      <c r="F202" s="78"/>
      <c r="G202" s="79"/>
      <c r="H202" s="78"/>
      <c r="I202" s="78"/>
    </row>
    <row r="203" spans="1:24" s="80" customFormat="1" ht="12.75" hidden="1" x14ac:dyDescent="0.2">
      <c r="A203" s="76" t="s">
        <v>34</v>
      </c>
      <c r="B203" s="76" t="str">
        <f>IF($G$7="МУЖЧИНЫ И ЖЕНЩИНЫ","МУЖЧИНЫ И ЖЕНЩИНЫ",IF($G$7="ДО 19 ЛЕТ","ЮНИОРЫ И ЮНИОРКИ","ЮНОШИ И ДЕВУШКИ"))</f>
        <v>ЮНИОРЫ И ЮНИОРКИ</v>
      </c>
      <c r="C203" s="77" t="s">
        <v>35</v>
      </c>
      <c r="D203" s="77" t="s">
        <v>36</v>
      </c>
      <c r="E203" s="78"/>
      <c r="F203" s="78"/>
      <c r="G203" s="79"/>
      <c r="H203" s="78"/>
      <c r="I203" s="78"/>
    </row>
    <row r="204" spans="1:24" s="80" customFormat="1" ht="12.75" hidden="1" x14ac:dyDescent="0.2">
      <c r="A204" s="76" t="s">
        <v>37</v>
      </c>
      <c r="B204" s="76"/>
      <c r="C204" s="77" t="s">
        <v>38</v>
      </c>
      <c r="D204" s="77" t="s">
        <v>39</v>
      </c>
      <c r="E204" s="78"/>
      <c r="F204" s="78"/>
      <c r="G204" s="79"/>
      <c r="H204" s="78"/>
      <c r="I204" s="78"/>
    </row>
    <row r="205" spans="1:24" s="80" customFormat="1" ht="12.75" hidden="1" x14ac:dyDescent="0.2">
      <c r="A205" s="76" t="s">
        <v>40</v>
      </c>
      <c r="B205" s="76"/>
      <c r="C205" s="77" t="s">
        <v>41</v>
      </c>
      <c r="D205" s="77" t="s">
        <v>42</v>
      </c>
      <c r="E205" s="78"/>
      <c r="F205" s="78"/>
      <c r="G205" s="79"/>
      <c r="H205" s="78"/>
      <c r="I205" s="78"/>
    </row>
    <row r="206" spans="1:24" s="80" customFormat="1" ht="12.75" hidden="1" x14ac:dyDescent="0.2">
      <c r="A206" s="76" t="s">
        <v>43</v>
      </c>
      <c r="B206" s="76"/>
      <c r="C206" s="77" t="s">
        <v>44</v>
      </c>
      <c r="D206" s="77"/>
      <c r="E206" s="78"/>
      <c r="F206" s="78"/>
      <c r="G206" s="79"/>
      <c r="H206" s="78"/>
      <c r="I206" s="78"/>
    </row>
    <row r="207" spans="1:24" s="80" customFormat="1" ht="12.75" hidden="1" x14ac:dyDescent="0.2">
      <c r="A207" s="76"/>
      <c r="B207" s="76"/>
      <c r="C207" s="77" t="s">
        <v>45</v>
      </c>
      <c r="D207" s="77"/>
      <c r="E207" s="78"/>
      <c r="F207" s="78"/>
      <c r="G207" s="79"/>
      <c r="H207" s="78"/>
      <c r="I207" s="78"/>
    </row>
    <row r="208" spans="1:24" s="54" customFormat="1" ht="12" customHeight="1" x14ac:dyDescent="0.25">
      <c r="F208" s="148"/>
      <c r="G208" s="149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</row>
  </sheetData>
  <mergeCells count="155">
    <mergeCell ref="A7:D7"/>
    <mergeCell ref="E7:F7"/>
    <mergeCell ref="G7:I7"/>
    <mergeCell ref="J7:L7"/>
    <mergeCell ref="A9:N9"/>
    <mergeCell ref="A10:N10"/>
    <mergeCell ref="A1:N1"/>
    <mergeCell ref="A2:N2"/>
    <mergeCell ref="A3:N3"/>
    <mergeCell ref="A4:N4"/>
    <mergeCell ref="C5:J5"/>
    <mergeCell ref="A6:D6"/>
    <mergeCell ref="E6:F6"/>
    <mergeCell ref="G6:I6"/>
    <mergeCell ref="J6:L6"/>
    <mergeCell ref="A14:A15"/>
    <mergeCell ref="B14:B15"/>
    <mergeCell ref="C14:C15"/>
    <mergeCell ref="H14:H15"/>
    <mergeCell ref="K14:K15"/>
    <mergeCell ref="N14:N15"/>
    <mergeCell ref="A12:A13"/>
    <mergeCell ref="B12:B13"/>
    <mergeCell ref="C12:C13"/>
    <mergeCell ref="G12:G13"/>
    <mergeCell ref="K12:K13"/>
    <mergeCell ref="N12:N13"/>
    <mergeCell ref="A18:A19"/>
    <mergeCell ref="B18:B19"/>
    <mergeCell ref="C18:C19"/>
    <mergeCell ref="J18:J19"/>
    <mergeCell ref="K18:K19"/>
    <mergeCell ref="N18:N19"/>
    <mergeCell ref="A16:A17"/>
    <mergeCell ref="B16:B17"/>
    <mergeCell ref="C16:C17"/>
    <mergeCell ref="I16:I17"/>
    <mergeCell ref="K16:K17"/>
    <mergeCell ref="N16:N17"/>
    <mergeCell ref="A26:A27"/>
    <mergeCell ref="B26:B27"/>
    <mergeCell ref="C26:C27"/>
    <mergeCell ref="H26:H27"/>
    <mergeCell ref="K26:K27"/>
    <mergeCell ref="N26:N27"/>
    <mergeCell ref="A22:N22"/>
    <mergeCell ref="A24:A25"/>
    <mergeCell ref="B24:B25"/>
    <mergeCell ref="C24:C25"/>
    <mergeCell ref="G24:G25"/>
    <mergeCell ref="K24:K25"/>
    <mergeCell ref="N24:N25"/>
    <mergeCell ref="A30:A31"/>
    <mergeCell ref="B30:B31"/>
    <mergeCell ref="C30:C31"/>
    <mergeCell ref="J30:J31"/>
    <mergeCell ref="K30:K31"/>
    <mergeCell ref="N30:N31"/>
    <mergeCell ref="A28:A29"/>
    <mergeCell ref="B28:B29"/>
    <mergeCell ref="C28:C29"/>
    <mergeCell ref="I28:I29"/>
    <mergeCell ref="K28:K29"/>
    <mergeCell ref="N28:N29"/>
    <mergeCell ref="A38:A39"/>
    <mergeCell ref="B38:B39"/>
    <mergeCell ref="C38:C39"/>
    <mergeCell ref="H38:H39"/>
    <mergeCell ref="K38:K39"/>
    <mergeCell ref="N38:N39"/>
    <mergeCell ref="A34:N34"/>
    <mergeCell ref="A36:A37"/>
    <mergeCell ref="B36:B37"/>
    <mergeCell ref="C36:C37"/>
    <mergeCell ref="G36:G37"/>
    <mergeCell ref="K36:K37"/>
    <mergeCell ref="N36:N37"/>
    <mergeCell ref="A42:A43"/>
    <mergeCell ref="B42:B43"/>
    <mergeCell ref="C42:C43"/>
    <mergeCell ref="J42:J43"/>
    <mergeCell ref="K42:K43"/>
    <mergeCell ref="N42:N43"/>
    <mergeCell ref="A40:A41"/>
    <mergeCell ref="B40:B41"/>
    <mergeCell ref="C40:C41"/>
    <mergeCell ref="I40:I41"/>
    <mergeCell ref="K40:K41"/>
    <mergeCell ref="N40:N41"/>
    <mergeCell ref="A50:A51"/>
    <mergeCell ref="B50:B51"/>
    <mergeCell ref="C50:C51"/>
    <mergeCell ref="H50:H51"/>
    <mergeCell ref="K50:K51"/>
    <mergeCell ref="N50:N51"/>
    <mergeCell ref="A46:N46"/>
    <mergeCell ref="A48:A49"/>
    <mergeCell ref="B48:B49"/>
    <mergeCell ref="C48:C49"/>
    <mergeCell ref="G48:G49"/>
    <mergeCell ref="K48:K49"/>
    <mergeCell ref="N48:N49"/>
    <mergeCell ref="A54:A55"/>
    <mergeCell ref="B54:B55"/>
    <mergeCell ref="C54:C55"/>
    <mergeCell ref="J54:J55"/>
    <mergeCell ref="K54:K55"/>
    <mergeCell ref="N54:N55"/>
    <mergeCell ref="A52:A53"/>
    <mergeCell ref="B52:B53"/>
    <mergeCell ref="C52:C53"/>
    <mergeCell ref="I52:I53"/>
    <mergeCell ref="K52:K53"/>
    <mergeCell ref="N52:N53"/>
    <mergeCell ref="B63:C63"/>
    <mergeCell ref="F63:G63"/>
    <mergeCell ref="H63:J63"/>
    <mergeCell ref="K63:N63"/>
    <mergeCell ref="B64:C64"/>
    <mergeCell ref="F64:G64"/>
    <mergeCell ref="H64:J64"/>
    <mergeCell ref="K64:N64"/>
    <mergeCell ref="A58:N58"/>
    <mergeCell ref="A59:N59"/>
    <mergeCell ref="B62:C62"/>
    <mergeCell ref="F62:G62"/>
    <mergeCell ref="H62:J62"/>
    <mergeCell ref="K62:N62"/>
    <mergeCell ref="B65:C65"/>
    <mergeCell ref="F65:G65"/>
    <mergeCell ref="H65:J65"/>
    <mergeCell ref="K65:L65"/>
    <mergeCell ref="M65:N65"/>
    <mergeCell ref="B66:C66"/>
    <mergeCell ref="F66:G66"/>
    <mergeCell ref="H66:J66"/>
    <mergeCell ref="K66:L66"/>
    <mergeCell ref="M66:N66"/>
    <mergeCell ref="M70:N70"/>
    <mergeCell ref="F69:G69"/>
    <mergeCell ref="H69:J69"/>
    <mergeCell ref="B70:C70"/>
    <mergeCell ref="F70:G70"/>
    <mergeCell ref="H70:J70"/>
    <mergeCell ref="K70:L70"/>
    <mergeCell ref="B67:C67"/>
    <mergeCell ref="F67:G67"/>
    <mergeCell ref="H67:J67"/>
    <mergeCell ref="K67:N67"/>
    <mergeCell ref="B68:C68"/>
    <mergeCell ref="F68:G68"/>
    <mergeCell ref="H68:J68"/>
    <mergeCell ref="K68:L69"/>
    <mergeCell ref="M68:N69"/>
    <mergeCell ref="B69:C69"/>
  </mergeCells>
  <conditionalFormatting sqref="C12 C14:C19">
    <cfRule type="expression" dxfId="455" priority="116" stopIfTrue="1">
      <formula>D12=""</formula>
    </cfRule>
  </conditionalFormatting>
  <conditionalFormatting sqref="F12:F19">
    <cfRule type="expression" dxfId="454" priority="117" stopIfTrue="1">
      <formula>D12=""</formula>
    </cfRule>
    <cfRule type="cellIs" dxfId="453" priority="118" stopIfTrue="1" operator="equal">
      <formula>0</formula>
    </cfRule>
  </conditionalFormatting>
  <conditionalFormatting sqref="H12">
    <cfRule type="expression" dxfId="452" priority="119" stopIfTrue="1">
      <formula>OR(D12="",D14="")</formula>
    </cfRule>
  </conditionalFormatting>
  <conditionalFormatting sqref="H13">
    <cfRule type="expression" dxfId="451" priority="120" stopIfTrue="1">
      <formula>OR(D12="",D14="")</formula>
    </cfRule>
  </conditionalFormatting>
  <conditionalFormatting sqref="I12">
    <cfRule type="expression" dxfId="450" priority="121" stopIfTrue="1">
      <formula>OR(D12="",D16="")</formula>
    </cfRule>
  </conditionalFormatting>
  <conditionalFormatting sqref="I13">
    <cfRule type="expression" dxfId="449" priority="122" stopIfTrue="1">
      <formula>OR(D12="",D16="")</formula>
    </cfRule>
  </conditionalFormatting>
  <conditionalFormatting sqref="J12">
    <cfRule type="expression" dxfId="448" priority="123" stopIfTrue="1">
      <formula>OR(D12="",D18="")</formula>
    </cfRule>
  </conditionalFormatting>
  <conditionalFormatting sqref="J13">
    <cfRule type="expression" dxfId="447" priority="124" stopIfTrue="1">
      <formula>OR(D12="",D18="")</formula>
    </cfRule>
  </conditionalFormatting>
  <conditionalFormatting sqref="N12:N19">
    <cfRule type="expression" dxfId="446" priority="125" stopIfTrue="1">
      <formula>D12=""</formula>
    </cfRule>
  </conditionalFormatting>
  <conditionalFormatting sqref="G14">
    <cfRule type="expression" dxfId="445" priority="126" stopIfTrue="1">
      <formula>OR(D12="",D14="")</formula>
    </cfRule>
  </conditionalFormatting>
  <conditionalFormatting sqref="G15">
    <cfRule type="expression" dxfId="444" priority="127" stopIfTrue="1">
      <formula>OR(D12="",D14="")</formula>
    </cfRule>
  </conditionalFormatting>
  <conditionalFormatting sqref="I14">
    <cfRule type="expression" dxfId="443" priority="128" stopIfTrue="1">
      <formula>OR(D14="",D16="")</formula>
    </cfRule>
  </conditionalFormatting>
  <conditionalFormatting sqref="I15">
    <cfRule type="expression" dxfId="442" priority="129" stopIfTrue="1">
      <formula>OR(D14="",D16="")</formula>
    </cfRule>
  </conditionalFormatting>
  <conditionalFormatting sqref="J14">
    <cfRule type="expression" dxfId="441" priority="130" stopIfTrue="1">
      <formula>OR(D14="",D18="")</formula>
    </cfRule>
  </conditionalFormatting>
  <conditionalFormatting sqref="J15">
    <cfRule type="expression" dxfId="440" priority="131" stopIfTrue="1">
      <formula>OR(D14="",D18="")</formula>
    </cfRule>
  </conditionalFormatting>
  <conditionalFormatting sqref="G16">
    <cfRule type="expression" dxfId="439" priority="132" stopIfTrue="1">
      <formula>OR(D12="",D16="")</formula>
    </cfRule>
  </conditionalFormatting>
  <conditionalFormatting sqref="G17">
    <cfRule type="expression" dxfId="438" priority="133" stopIfTrue="1">
      <formula>OR(D12="",D16="")</formula>
    </cfRule>
  </conditionalFormatting>
  <conditionalFormatting sqref="H16">
    <cfRule type="expression" dxfId="437" priority="134" stopIfTrue="1">
      <formula>OR(D14="",D16="")</formula>
    </cfRule>
  </conditionalFormatting>
  <conditionalFormatting sqref="H17">
    <cfRule type="expression" dxfId="436" priority="135" stopIfTrue="1">
      <formula>OR(D14="",D16="")</formula>
    </cfRule>
  </conditionalFormatting>
  <conditionalFormatting sqref="J16">
    <cfRule type="expression" dxfId="435" priority="136" stopIfTrue="1">
      <formula>OR(D16="",D18="")</formula>
    </cfRule>
  </conditionalFormatting>
  <conditionalFormatting sqref="J17">
    <cfRule type="expression" dxfId="434" priority="137" stopIfTrue="1">
      <formula>OR(D16="",D18="")</formula>
    </cfRule>
  </conditionalFormatting>
  <conditionalFormatting sqref="G18">
    <cfRule type="expression" dxfId="433" priority="138" stopIfTrue="1">
      <formula>OR(D12="",D18="")</formula>
    </cfRule>
  </conditionalFormatting>
  <conditionalFormatting sqref="G19">
    <cfRule type="expression" dxfId="432" priority="139" stopIfTrue="1">
      <formula>OR(D12="",D18="")</formula>
    </cfRule>
  </conditionalFormatting>
  <conditionalFormatting sqref="H18">
    <cfRule type="expression" dxfId="431" priority="140" stopIfTrue="1">
      <formula>OR(D14="",D18="")</formula>
    </cfRule>
  </conditionalFormatting>
  <conditionalFormatting sqref="H19">
    <cfRule type="expression" dxfId="430" priority="141" stopIfTrue="1">
      <formula>OR(D14="",D18="")</formula>
    </cfRule>
  </conditionalFormatting>
  <conditionalFormatting sqref="I18">
    <cfRule type="expression" dxfId="429" priority="142" stopIfTrue="1">
      <formula>OR(D16="",D18="")</formula>
    </cfRule>
  </conditionalFormatting>
  <conditionalFormatting sqref="I19">
    <cfRule type="expression" dxfId="428" priority="143" stopIfTrue="1">
      <formula>OR(D16="",D18="")</formula>
    </cfRule>
  </conditionalFormatting>
  <conditionalFormatting sqref="K12:K19">
    <cfRule type="expression" dxfId="427" priority="144" stopIfTrue="1">
      <formula>D12=""</formula>
    </cfRule>
  </conditionalFormatting>
  <conditionalFormatting sqref="L12 L14 L16 L18">
    <cfRule type="expression" dxfId="426" priority="145" stopIfTrue="1">
      <formula>D12=""</formula>
    </cfRule>
  </conditionalFormatting>
  <conditionalFormatting sqref="M12 M14 M16 M18">
    <cfRule type="expression" dxfId="425" priority="146" stopIfTrue="1">
      <formula>D12=""</formula>
    </cfRule>
  </conditionalFormatting>
  <conditionalFormatting sqref="L13 L15 L17 L19">
    <cfRule type="expression" dxfId="424" priority="147" stopIfTrue="1">
      <formula>D12=""</formula>
    </cfRule>
  </conditionalFormatting>
  <conditionalFormatting sqref="M13 M15 M17 M19">
    <cfRule type="expression" dxfId="423" priority="148" stopIfTrue="1">
      <formula>D12=""</formula>
    </cfRule>
  </conditionalFormatting>
  <conditionalFormatting sqref="D12:D19">
    <cfRule type="expression" dxfId="422" priority="149" stopIfTrue="1">
      <formula>D12=""</formula>
    </cfRule>
    <cfRule type="expression" dxfId="421" priority="150" stopIfTrue="1">
      <formula>COUNTIF($B$63:$C$70,D12)&gt;0</formula>
    </cfRule>
  </conditionalFormatting>
  <conditionalFormatting sqref="E12:E19">
    <cfRule type="expression" dxfId="420" priority="151" stopIfTrue="1">
      <formula>D12=""</formula>
    </cfRule>
    <cfRule type="expression" dxfId="419" priority="152" stopIfTrue="1">
      <formula>COUNTIF($B$63:$C$70,D12)&gt;0</formula>
    </cfRule>
  </conditionalFormatting>
  <conditionalFormatting sqref="C12 C14:C19 C26:C31 C38:C43 C50:C55">
    <cfRule type="expression" dxfId="418" priority="115" stopIfTrue="1">
      <formula>COUNTIF($B$63:$C$70,D12)&gt;0</formula>
    </cfRule>
  </conditionalFormatting>
  <conditionalFormatting sqref="C24 C26:C31">
    <cfRule type="expression" dxfId="417" priority="78" stopIfTrue="1">
      <formula>D24=""</formula>
    </cfRule>
  </conditionalFormatting>
  <conditionalFormatting sqref="F24:F31">
    <cfRule type="expression" dxfId="416" priority="79" stopIfTrue="1">
      <formula>D24=""</formula>
    </cfRule>
    <cfRule type="cellIs" dxfId="415" priority="80" stopIfTrue="1" operator="equal">
      <formula>0</formula>
    </cfRule>
  </conditionalFormatting>
  <conditionalFormatting sqref="H24">
    <cfRule type="expression" dxfId="414" priority="81" stopIfTrue="1">
      <formula>OR(D24="",D26="")</formula>
    </cfRule>
  </conditionalFormatting>
  <conditionalFormatting sqref="H25">
    <cfRule type="expression" dxfId="413" priority="82" stopIfTrue="1">
      <formula>OR(D24="",D26="")</formula>
    </cfRule>
  </conditionalFormatting>
  <conditionalFormatting sqref="I24">
    <cfRule type="expression" dxfId="412" priority="83" stopIfTrue="1">
      <formula>OR(D24="",D28="")</formula>
    </cfRule>
  </conditionalFormatting>
  <conditionalFormatting sqref="I25">
    <cfRule type="expression" dxfId="411" priority="84" stopIfTrue="1">
      <formula>OR(D24="",D28="")</formula>
    </cfRule>
  </conditionalFormatting>
  <conditionalFormatting sqref="J24">
    <cfRule type="expression" dxfId="410" priority="85" stopIfTrue="1">
      <formula>OR(D24="",D30="")</formula>
    </cfRule>
  </conditionalFormatting>
  <conditionalFormatting sqref="J25">
    <cfRule type="expression" dxfId="409" priority="86" stopIfTrue="1">
      <formula>OR(D24="",D30="")</formula>
    </cfRule>
  </conditionalFormatting>
  <conditionalFormatting sqref="N24:N31">
    <cfRule type="expression" dxfId="408" priority="87" stopIfTrue="1">
      <formula>D24=""</formula>
    </cfRule>
  </conditionalFormatting>
  <conditionalFormatting sqref="G26">
    <cfRule type="expression" dxfId="407" priority="88" stopIfTrue="1">
      <formula>OR(D24="",D26="")</formula>
    </cfRule>
  </conditionalFormatting>
  <conditionalFormatting sqref="G27">
    <cfRule type="expression" dxfId="406" priority="89" stopIfTrue="1">
      <formula>OR(D24="",D26="")</formula>
    </cfRule>
  </conditionalFormatting>
  <conditionalFormatting sqref="I26">
    <cfRule type="expression" dxfId="405" priority="90" stopIfTrue="1">
      <formula>OR(D26="",D28="")</formula>
    </cfRule>
  </conditionalFormatting>
  <conditionalFormatting sqref="I27">
    <cfRule type="expression" dxfId="404" priority="91" stopIfTrue="1">
      <formula>OR(D26="",D28="")</formula>
    </cfRule>
  </conditionalFormatting>
  <conditionalFormatting sqref="J26">
    <cfRule type="expression" dxfId="403" priority="92" stopIfTrue="1">
      <formula>OR(D26="",D30="")</formula>
    </cfRule>
  </conditionalFormatting>
  <conditionalFormatting sqref="J27">
    <cfRule type="expression" dxfId="402" priority="93" stopIfTrue="1">
      <formula>OR(D26="",D30="")</formula>
    </cfRule>
  </conditionalFormatting>
  <conditionalFormatting sqref="G28">
    <cfRule type="expression" dxfId="401" priority="94" stopIfTrue="1">
      <formula>OR(D24="",D28="")</formula>
    </cfRule>
  </conditionalFormatting>
  <conditionalFormatting sqref="G29">
    <cfRule type="expression" dxfId="400" priority="95" stopIfTrue="1">
      <formula>OR(D24="",D28="")</formula>
    </cfRule>
  </conditionalFormatting>
  <conditionalFormatting sqref="H28">
    <cfRule type="expression" dxfId="399" priority="96" stopIfTrue="1">
      <formula>OR(D26="",D28="")</formula>
    </cfRule>
  </conditionalFormatting>
  <conditionalFormatting sqref="H29">
    <cfRule type="expression" dxfId="398" priority="97" stopIfTrue="1">
      <formula>OR(D26="",D28="")</formula>
    </cfRule>
  </conditionalFormatting>
  <conditionalFormatting sqref="J28">
    <cfRule type="expression" dxfId="397" priority="98" stopIfTrue="1">
      <formula>OR(D28="",D30="")</formula>
    </cfRule>
  </conditionalFormatting>
  <conditionalFormatting sqref="J29">
    <cfRule type="expression" dxfId="396" priority="99" stopIfTrue="1">
      <formula>OR(D28="",D30="")</formula>
    </cfRule>
  </conditionalFormatting>
  <conditionalFormatting sqref="G30">
    <cfRule type="expression" dxfId="395" priority="100" stopIfTrue="1">
      <formula>OR(D24="",D30="")</formula>
    </cfRule>
  </conditionalFormatting>
  <conditionalFormatting sqref="G31">
    <cfRule type="expression" dxfId="394" priority="101" stopIfTrue="1">
      <formula>OR(D24="",D30="")</formula>
    </cfRule>
  </conditionalFormatting>
  <conditionalFormatting sqref="H30">
    <cfRule type="expression" dxfId="393" priority="102" stopIfTrue="1">
      <formula>OR(D26="",D30="")</formula>
    </cfRule>
  </conditionalFormatting>
  <conditionalFormatting sqref="H31">
    <cfRule type="expression" dxfId="392" priority="103" stopIfTrue="1">
      <formula>OR(D26="",D30="")</formula>
    </cfRule>
  </conditionalFormatting>
  <conditionalFormatting sqref="I30">
    <cfRule type="expression" dxfId="391" priority="104" stopIfTrue="1">
      <formula>OR(D28="",D30="")</formula>
    </cfRule>
  </conditionalFormatting>
  <conditionalFormatting sqref="I31">
    <cfRule type="expression" dxfId="390" priority="105" stopIfTrue="1">
      <formula>OR(D28="",D30="")</formula>
    </cfRule>
  </conditionalFormatting>
  <conditionalFormatting sqref="K24:K31">
    <cfRule type="expression" dxfId="389" priority="106" stopIfTrue="1">
      <formula>D24=""</formula>
    </cfRule>
  </conditionalFormatting>
  <conditionalFormatting sqref="L24 L26 L28 L30">
    <cfRule type="expression" dxfId="388" priority="107" stopIfTrue="1">
      <formula>D24=""</formula>
    </cfRule>
  </conditionalFormatting>
  <conditionalFormatting sqref="M24 M26 M28 M30">
    <cfRule type="expression" dxfId="387" priority="108" stopIfTrue="1">
      <formula>D24=""</formula>
    </cfRule>
  </conditionalFormatting>
  <conditionalFormatting sqref="L25 L27 L29 L31">
    <cfRule type="expression" dxfId="386" priority="109" stopIfTrue="1">
      <formula>D24=""</formula>
    </cfRule>
  </conditionalFormatting>
  <conditionalFormatting sqref="M25 M27 M29 M31">
    <cfRule type="expression" dxfId="385" priority="110" stopIfTrue="1">
      <formula>D24=""</formula>
    </cfRule>
  </conditionalFormatting>
  <conditionalFormatting sqref="D24:D31">
    <cfRule type="expression" dxfId="384" priority="111" stopIfTrue="1">
      <formula>D24=""</formula>
    </cfRule>
    <cfRule type="expression" dxfId="383" priority="112" stopIfTrue="1">
      <formula>COUNTIF($B$63:$C$70,D24)&gt;0</formula>
    </cfRule>
  </conditionalFormatting>
  <conditionalFormatting sqref="E24:E31">
    <cfRule type="expression" dxfId="382" priority="113" stopIfTrue="1">
      <formula>D24=""</formula>
    </cfRule>
    <cfRule type="expression" dxfId="381" priority="114" stopIfTrue="1">
      <formula>COUNTIF($B$63:$C$70,D24)&gt;0</formula>
    </cfRule>
  </conditionalFormatting>
  <conditionalFormatting sqref="C24">
    <cfRule type="expression" dxfId="380" priority="77" stopIfTrue="1">
      <formula>COUNTIF($B$63:$C$70,D24)&gt;0</formula>
    </cfRule>
  </conditionalFormatting>
  <conditionalFormatting sqref="C36 C38:C43">
    <cfRule type="expression" dxfId="379" priority="40" stopIfTrue="1">
      <formula>D36=""</formula>
    </cfRule>
  </conditionalFormatting>
  <conditionalFormatting sqref="F36:F43">
    <cfRule type="expression" dxfId="378" priority="41" stopIfTrue="1">
      <formula>D36=""</formula>
    </cfRule>
    <cfRule type="cellIs" dxfId="377" priority="42" stopIfTrue="1" operator="equal">
      <formula>0</formula>
    </cfRule>
  </conditionalFormatting>
  <conditionalFormatting sqref="H36">
    <cfRule type="expression" dxfId="376" priority="43" stopIfTrue="1">
      <formula>OR(D36="",D38="")</formula>
    </cfRule>
  </conditionalFormatting>
  <conditionalFormatting sqref="H37">
    <cfRule type="expression" dxfId="375" priority="44" stopIfTrue="1">
      <formula>OR(D36="",D38="")</formula>
    </cfRule>
  </conditionalFormatting>
  <conditionalFormatting sqref="I36">
    <cfRule type="expression" dxfId="374" priority="45" stopIfTrue="1">
      <formula>OR(D36="",D40="")</formula>
    </cfRule>
  </conditionalFormatting>
  <conditionalFormatting sqref="I37">
    <cfRule type="expression" dxfId="373" priority="46" stopIfTrue="1">
      <formula>OR(D36="",D40="")</formula>
    </cfRule>
  </conditionalFormatting>
  <conditionalFormatting sqref="J36">
    <cfRule type="expression" dxfId="372" priority="47" stopIfTrue="1">
      <formula>OR(D36="",D42="")</formula>
    </cfRule>
  </conditionalFormatting>
  <conditionalFormatting sqref="J37">
    <cfRule type="expression" dxfId="371" priority="48" stopIfTrue="1">
      <formula>OR(D36="",D42="")</formula>
    </cfRule>
  </conditionalFormatting>
  <conditionalFormatting sqref="N36:N43">
    <cfRule type="expression" dxfId="370" priority="49" stopIfTrue="1">
      <formula>D36=""</formula>
    </cfRule>
  </conditionalFormatting>
  <conditionalFormatting sqref="G38">
    <cfRule type="expression" dxfId="369" priority="50" stopIfTrue="1">
      <formula>OR(D36="",D38="")</formula>
    </cfRule>
  </conditionalFormatting>
  <conditionalFormatting sqref="G39">
    <cfRule type="expression" dxfId="368" priority="51" stopIfTrue="1">
      <formula>OR(D36="",D38="")</formula>
    </cfRule>
  </conditionalFormatting>
  <conditionalFormatting sqref="I38">
    <cfRule type="expression" dxfId="367" priority="52" stopIfTrue="1">
      <formula>OR(D38="",D40="")</formula>
    </cfRule>
  </conditionalFormatting>
  <conditionalFormatting sqref="I39">
    <cfRule type="expression" dxfId="366" priority="53" stopIfTrue="1">
      <formula>OR(D38="",D40="")</formula>
    </cfRule>
  </conditionalFormatting>
  <conditionalFormatting sqref="J38">
    <cfRule type="expression" dxfId="365" priority="54" stopIfTrue="1">
      <formula>OR(D38="",D42="")</formula>
    </cfRule>
  </conditionalFormatting>
  <conditionalFormatting sqref="J39">
    <cfRule type="expression" dxfId="364" priority="55" stopIfTrue="1">
      <formula>OR(D38="",D42="")</formula>
    </cfRule>
  </conditionalFormatting>
  <conditionalFormatting sqref="G40">
    <cfRule type="expression" dxfId="363" priority="56" stopIfTrue="1">
      <formula>OR(D36="",D40="")</formula>
    </cfRule>
  </conditionalFormatting>
  <conditionalFormatting sqref="G41">
    <cfRule type="expression" dxfId="362" priority="57" stopIfTrue="1">
      <formula>OR(D36="",D40="")</formula>
    </cfRule>
  </conditionalFormatting>
  <conditionalFormatting sqref="H40">
    <cfRule type="expression" dxfId="361" priority="58" stopIfTrue="1">
      <formula>OR(D38="",D40="")</formula>
    </cfRule>
  </conditionalFormatting>
  <conditionalFormatting sqref="H41">
    <cfRule type="expression" dxfId="360" priority="59" stopIfTrue="1">
      <formula>OR(D38="",D40="")</formula>
    </cfRule>
  </conditionalFormatting>
  <conditionalFormatting sqref="J40">
    <cfRule type="expression" dxfId="359" priority="60" stopIfTrue="1">
      <formula>OR(D40="",D42="")</formula>
    </cfRule>
  </conditionalFormatting>
  <conditionalFormatting sqref="J41">
    <cfRule type="expression" dxfId="358" priority="61" stopIfTrue="1">
      <formula>OR(D40="",D42="")</formula>
    </cfRule>
  </conditionalFormatting>
  <conditionalFormatting sqref="G42">
    <cfRule type="expression" dxfId="357" priority="62" stopIfTrue="1">
      <formula>OR(D36="",D42="")</formula>
    </cfRule>
  </conditionalFormatting>
  <conditionalFormatting sqref="G43">
    <cfRule type="expression" dxfId="356" priority="63" stopIfTrue="1">
      <formula>OR(D36="",D42="")</formula>
    </cfRule>
  </conditionalFormatting>
  <conditionalFormatting sqref="H42">
    <cfRule type="expression" dxfId="355" priority="64" stopIfTrue="1">
      <formula>OR(D38="",D42="")</formula>
    </cfRule>
  </conditionalFormatting>
  <conditionalFormatting sqref="H43">
    <cfRule type="expression" dxfId="354" priority="65" stopIfTrue="1">
      <formula>OR(D38="",D42="")</formula>
    </cfRule>
  </conditionalFormatting>
  <conditionalFormatting sqref="I42">
    <cfRule type="expression" dxfId="353" priority="66" stopIfTrue="1">
      <formula>OR(D40="",D42="")</formula>
    </cfRule>
  </conditionalFormatting>
  <conditionalFormatting sqref="I43">
    <cfRule type="expression" dxfId="352" priority="67" stopIfTrue="1">
      <formula>OR(D40="",D42="")</formula>
    </cfRule>
  </conditionalFormatting>
  <conditionalFormatting sqref="K36:K43">
    <cfRule type="expression" dxfId="351" priority="68" stopIfTrue="1">
      <formula>D36=""</formula>
    </cfRule>
  </conditionalFormatting>
  <conditionalFormatting sqref="L36 L38 L40 L42">
    <cfRule type="expression" dxfId="350" priority="69" stopIfTrue="1">
      <formula>D36=""</formula>
    </cfRule>
  </conditionalFormatting>
  <conditionalFormatting sqref="M36 M38 M40 M42">
    <cfRule type="expression" dxfId="349" priority="70" stopIfTrue="1">
      <formula>D36=""</formula>
    </cfRule>
  </conditionalFormatting>
  <conditionalFormatting sqref="L37 L39 L41 L43">
    <cfRule type="expression" dxfId="348" priority="71" stopIfTrue="1">
      <formula>D36=""</formula>
    </cfRule>
  </conditionalFormatting>
  <conditionalFormatting sqref="M37 M39 M41 M43">
    <cfRule type="expression" dxfId="347" priority="72" stopIfTrue="1">
      <formula>D36=""</formula>
    </cfRule>
  </conditionalFormatting>
  <conditionalFormatting sqref="D36:D43">
    <cfRule type="expression" dxfId="346" priority="73" stopIfTrue="1">
      <formula>D36=""</formula>
    </cfRule>
    <cfRule type="expression" dxfId="345" priority="74" stopIfTrue="1">
      <formula>COUNTIF($B$63:$C$70,D36)&gt;0</formula>
    </cfRule>
  </conditionalFormatting>
  <conditionalFormatting sqref="E36:E43">
    <cfRule type="expression" dxfId="344" priority="75" stopIfTrue="1">
      <formula>D36=""</formula>
    </cfRule>
    <cfRule type="expression" dxfId="343" priority="76" stopIfTrue="1">
      <formula>COUNTIF($B$63:$C$70,D36)&gt;0</formula>
    </cfRule>
  </conditionalFormatting>
  <conditionalFormatting sqref="C36">
    <cfRule type="expression" dxfId="342" priority="39" stopIfTrue="1">
      <formula>COUNTIF($B$63:$C$70,D36)&gt;0</formula>
    </cfRule>
  </conditionalFormatting>
  <conditionalFormatting sqref="C48 C50:C55">
    <cfRule type="expression" dxfId="341" priority="2" stopIfTrue="1">
      <formula>D48=""</formula>
    </cfRule>
  </conditionalFormatting>
  <conditionalFormatting sqref="F48:F55">
    <cfRule type="expression" dxfId="340" priority="3" stopIfTrue="1">
      <formula>D48=""</formula>
    </cfRule>
    <cfRule type="cellIs" dxfId="339" priority="4" stopIfTrue="1" operator="equal">
      <formula>0</formula>
    </cfRule>
  </conditionalFormatting>
  <conditionalFormatting sqref="H48">
    <cfRule type="expression" dxfId="338" priority="5" stopIfTrue="1">
      <formula>OR(D48="",D50="")</formula>
    </cfRule>
  </conditionalFormatting>
  <conditionalFormatting sqref="H49">
    <cfRule type="expression" dxfId="337" priority="6" stopIfTrue="1">
      <formula>OR(D48="",D50="")</formula>
    </cfRule>
  </conditionalFormatting>
  <conditionalFormatting sqref="I48">
    <cfRule type="expression" dxfId="336" priority="7" stopIfTrue="1">
      <formula>OR(D48="",D52="")</formula>
    </cfRule>
  </conditionalFormatting>
  <conditionalFormatting sqref="I49">
    <cfRule type="expression" dxfId="335" priority="8" stopIfTrue="1">
      <formula>OR(D48="",D52="")</formula>
    </cfRule>
  </conditionalFormatting>
  <conditionalFormatting sqref="J48">
    <cfRule type="expression" dxfId="334" priority="9" stopIfTrue="1">
      <formula>OR(D48="",D54="")</formula>
    </cfRule>
  </conditionalFormatting>
  <conditionalFormatting sqref="J49">
    <cfRule type="expression" dxfId="333" priority="10" stopIfTrue="1">
      <formula>OR(D48="",D54="")</formula>
    </cfRule>
  </conditionalFormatting>
  <conditionalFormatting sqref="N48:N55">
    <cfRule type="expression" dxfId="332" priority="11" stopIfTrue="1">
      <formula>D48=""</formula>
    </cfRule>
  </conditionalFormatting>
  <conditionalFormatting sqref="G50">
    <cfRule type="expression" dxfId="331" priority="12" stopIfTrue="1">
      <formula>OR(D48="",D50="")</formula>
    </cfRule>
  </conditionalFormatting>
  <conditionalFormatting sqref="G51">
    <cfRule type="expression" dxfId="330" priority="13" stopIfTrue="1">
      <formula>OR(D48="",D50="")</formula>
    </cfRule>
  </conditionalFormatting>
  <conditionalFormatting sqref="I50">
    <cfRule type="expression" dxfId="329" priority="14" stopIfTrue="1">
      <formula>OR(D50="",D52="")</formula>
    </cfRule>
  </conditionalFormatting>
  <conditionalFormatting sqref="I51">
    <cfRule type="expression" dxfId="328" priority="15" stopIfTrue="1">
      <formula>OR(D50="",D52="")</formula>
    </cfRule>
  </conditionalFormatting>
  <conditionalFormatting sqref="J50">
    <cfRule type="expression" dxfId="327" priority="16" stopIfTrue="1">
      <formula>OR(D50="",D54="")</formula>
    </cfRule>
  </conditionalFormatting>
  <conditionalFormatting sqref="J51">
    <cfRule type="expression" dxfId="326" priority="17" stopIfTrue="1">
      <formula>OR(D50="",D54="")</formula>
    </cfRule>
  </conditionalFormatting>
  <conditionalFormatting sqref="G52">
    <cfRule type="expression" dxfId="325" priority="18" stopIfTrue="1">
      <formula>OR(D48="",D52="")</formula>
    </cfRule>
  </conditionalFormatting>
  <conditionalFormatting sqref="G53">
    <cfRule type="expression" dxfId="324" priority="19" stopIfTrue="1">
      <formula>OR(D48="",D52="")</formula>
    </cfRule>
  </conditionalFormatting>
  <conditionalFormatting sqref="H52">
    <cfRule type="expression" dxfId="323" priority="20" stopIfTrue="1">
      <formula>OR(D50="",D52="")</formula>
    </cfRule>
  </conditionalFormatting>
  <conditionalFormatting sqref="H53">
    <cfRule type="expression" dxfId="322" priority="21" stopIfTrue="1">
      <formula>OR(D50="",D52="")</formula>
    </cfRule>
  </conditionalFormatting>
  <conditionalFormatting sqref="J52">
    <cfRule type="expression" dxfId="321" priority="22" stopIfTrue="1">
      <formula>OR(D52="",D54="")</formula>
    </cfRule>
  </conditionalFormatting>
  <conditionalFormatting sqref="J53">
    <cfRule type="expression" dxfId="320" priority="23" stopIfTrue="1">
      <formula>OR(D52="",D54="")</formula>
    </cfRule>
  </conditionalFormatting>
  <conditionalFormatting sqref="G54">
    <cfRule type="expression" dxfId="319" priority="24" stopIfTrue="1">
      <formula>OR(D48="",D54="")</formula>
    </cfRule>
  </conditionalFormatting>
  <conditionalFormatting sqref="G55">
    <cfRule type="expression" dxfId="318" priority="25" stopIfTrue="1">
      <formula>OR(D48="",D54="")</formula>
    </cfRule>
  </conditionalFormatting>
  <conditionalFormatting sqref="H54">
    <cfRule type="expression" dxfId="317" priority="26" stopIfTrue="1">
      <formula>OR(D50="",D54="")</formula>
    </cfRule>
  </conditionalFormatting>
  <conditionalFormatting sqref="H55">
    <cfRule type="expression" dxfId="316" priority="27" stopIfTrue="1">
      <formula>OR(D50="",D54="")</formula>
    </cfRule>
  </conditionalFormatting>
  <conditionalFormatting sqref="I54">
    <cfRule type="expression" dxfId="315" priority="28" stopIfTrue="1">
      <formula>OR(D52="",D54="")</formula>
    </cfRule>
  </conditionalFormatting>
  <conditionalFormatting sqref="I55">
    <cfRule type="expression" dxfId="314" priority="29" stopIfTrue="1">
      <formula>OR(D52="",D54="")</formula>
    </cfRule>
  </conditionalFormatting>
  <conditionalFormatting sqref="K48:K55">
    <cfRule type="expression" dxfId="313" priority="30" stopIfTrue="1">
      <formula>D48=""</formula>
    </cfRule>
  </conditionalFormatting>
  <conditionalFormatting sqref="L48 L50 L52 L54">
    <cfRule type="expression" dxfId="312" priority="31" stopIfTrue="1">
      <formula>D48=""</formula>
    </cfRule>
  </conditionalFormatting>
  <conditionalFormatting sqref="M48 M50 M52 M54">
    <cfRule type="expression" dxfId="311" priority="32" stopIfTrue="1">
      <formula>D48=""</formula>
    </cfRule>
  </conditionalFormatting>
  <conditionalFormatting sqref="L49 L51 L53 L55">
    <cfRule type="expression" dxfId="310" priority="33" stopIfTrue="1">
      <formula>D48=""</formula>
    </cfRule>
  </conditionalFormatting>
  <conditionalFormatting sqref="M49 M51 M53 M55">
    <cfRule type="expression" dxfId="309" priority="34" stopIfTrue="1">
      <formula>D48=""</formula>
    </cfRule>
  </conditionalFormatting>
  <conditionalFormatting sqref="D48:D55">
    <cfRule type="expression" dxfId="308" priority="35" stopIfTrue="1">
      <formula>D48=""</formula>
    </cfRule>
    <cfRule type="expression" dxfId="307" priority="36" stopIfTrue="1">
      <formula>COUNTIF($B$63:$C$70,D48)&gt;0</formula>
    </cfRule>
  </conditionalFormatting>
  <conditionalFormatting sqref="E48:E55">
    <cfRule type="expression" dxfId="306" priority="37" stopIfTrue="1">
      <formula>D48=""</formula>
    </cfRule>
    <cfRule type="expression" dxfId="305" priority="38" stopIfTrue="1">
      <formula>COUNTIF($B$63:$C$70,D48)&gt;0</formula>
    </cfRule>
  </conditionalFormatting>
  <conditionalFormatting sqref="C48">
    <cfRule type="expression" dxfId="304" priority="1" stopIfTrue="1">
      <formula>COUNTIF($B$63:$C$70,D48)&gt;0</formula>
    </cfRule>
  </conditionalFormatting>
  <dataValidations count="4">
    <dataValidation type="list" allowBlank="1" showInputMessage="1" showErrorMessage="1" sqref="G7:I7">
      <formula1>$A$201:$A$206</formula1>
    </dataValidation>
    <dataValidation type="list" allowBlank="1" showInputMessage="1" showErrorMessage="1" sqref="J7:L7">
      <formula1>$B$201:$B$203</formula1>
    </dataValidation>
    <dataValidation type="list" allowBlank="1" showInputMessage="1" showErrorMessage="1" sqref="M7">
      <formula1>$C$201:$C$204</formula1>
    </dataValidation>
    <dataValidation type="list" allowBlank="1" showInputMessage="1" showErrorMessage="1" sqref="N7">
      <formula1>$D$201:$D$205</formula1>
    </dataValidation>
  </dataValidations>
  <printOptions horizontalCentered="1"/>
  <pageMargins left="0.15748031496062992" right="0.15748031496062992" top="0.51181102362204722" bottom="0.23622047244094491" header="0.15748031496062992" footer="0.19685039370078741"/>
  <pageSetup paperSize="9" scale="65" orientation="portrait" r:id="rId1"/>
  <headerFooter>
    <oddHeader>&amp;L&amp;G&amp;C&amp;"Arial Cyr,полужирный"&amp;12ТУРНИР ПО ВИДУ СПОРТА
"ТЕННИС" (0130002611Я)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Label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27</xdr:row>
                    <xdr:rowOff>66675</xdr:rowOff>
                  </from>
                  <to>
                    <xdr:col>6</xdr:col>
                    <xdr:colOff>257175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6" name="Label 2">
              <controlPr defaultSize="0" print="0" autoFill="0" autoLine="0" autoPict="0">
                <anchor moveWithCells="1" sizeWithCells="1">
                  <from>
                    <xdr:col>6</xdr:col>
                    <xdr:colOff>28575</xdr:colOff>
                    <xdr:row>0</xdr:row>
                    <xdr:rowOff>9525</xdr:rowOff>
                  </from>
                  <to>
                    <xdr:col>6</xdr:col>
                    <xdr:colOff>238125</xdr:colOff>
                    <xdr:row>0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207"/>
  <sheetViews>
    <sheetView showGridLines="0" showZeros="0" tabSelected="1" zoomScale="85" zoomScaleNormal="85" workbookViewId="0">
      <selection activeCell="O39" sqref="O38:P39"/>
    </sheetView>
  </sheetViews>
  <sheetFormatPr defaultRowHeight="15" x14ac:dyDescent="0.25"/>
  <cols>
    <col min="1" max="2" width="8.7109375" style="87" customWidth="1"/>
    <col min="3" max="3" width="6.28515625" style="87" hidden="1" customWidth="1"/>
    <col min="4" max="4" width="21.42578125" style="87" customWidth="1"/>
    <col min="5" max="5" width="9" style="87" customWidth="1"/>
    <col min="6" max="6" width="16.140625" style="87" bestFit="1" customWidth="1"/>
    <col min="7" max="7" width="2.7109375" style="87" customWidth="1"/>
    <col min="8" max="9" width="9.85546875" style="87" customWidth="1"/>
    <col min="10" max="10" width="4.7109375" style="87" hidden="1" customWidth="1"/>
    <col min="11" max="11" width="2.7109375" style="87" customWidth="1"/>
    <col min="12" max="13" width="10.7109375" style="87" customWidth="1"/>
    <col min="14" max="14" width="4.7109375" style="87" hidden="1" customWidth="1"/>
    <col min="15" max="15" width="2.7109375" style="87" customWidth="1"/>
    <col min="16" max="16" width="17.7109375" style="87" customWidth="1"/>
    <col min="17" max="17" width="9.28515625" style="87" customWidth="1"/>
    <col min="18" max="16384" width="9.140625" style="87"/>
  </cols>
  <sheetData>
    <row r="1" spans="1:25" s="140" customFormat="1" ht="30" customHeight="1" x14ac:dyDescent="0.2">
      <c r="A1" s="669" t="str">
        <f>IF(OR(K7="МУЖЧИНЫ И ЖЕНЩИНЫ",K7="ЮНОШИ И ДЕВУШКИ",K7="ЮНИОРЫ И ЮНИОРКИ"),"ОСНОВНОЙ ТУРНИР В СПОРТИВНОЙ ДИСЦИПЛИНЕ “ПЛЯЖНЫЙ ТЕННИС - СМЕШАННЫЙ ПАРНЫЙ РАЗРЯД“","ОСНОВНОЙ ТУРНИР В СПОРТИВНОЙ ДИСЦИПЛИНЕ “ПЛЯЖНЫЙ ТЕННИС - ПАРНЫЙ РАЗРЯД“")</f>
        <v>ОСНОВНОЙ ТУРНИР В СПОРТИВНОЙ ДИСЦИПЛИНЕ “ПЛЯЖНЫЙ ТЕННИС - ПАРНЫЙ РАЗРЯД“</v>
      </c>
      <c r="B1" s="669"/>
      <c r="C1" s="669"/>
      <c r="D1" s="669"/>
      <c r="E1" s="669"/>
      <c r="F1" s="669"/>
      <c r="G1" s="669"/>
      <c r="H1" s="669"/>
      <c r="I1" s="669"/>
      <c r="J1" s="669"/>
      <c r="K1" s="669"/>
      <c r="L1" s="669"/>
      <c r="M1" s="669"/>
      <c r="N1" s="669"/>
      <c r="O1" s="669"/>
      <c r="P1" s="669"/>
      <c r="Q1" s="669"/>
      <c r="R1" s="150"/>
      <c r="S1" s="150"/>
      <c r="T1" s="150"/>
      <c r="U1" s="150"/>
      <c r="V1" s="150"/>
      <c r="W1" s="150"/>
      <c r="X1" s="150"/>
      <c r="Y1" s="150"/>
    </row>
    <row r="2" spans="1:25" s="140" customFormat="1" ht="12.75" x14ac:dyDescent="0.2">
      <c r="A2" s="670" t="s">
        <v>57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L2" s="670"/>
      <c r="M2" s="670"/>
      <c r="N2" s="670"/>
      <c r="O2" s="670"/>
      <c r="P2" s="670"/>
      <c r="Q2" s="670"/>
      <c r="R2" s="150"/>
      <c r="S2" s="150"/>
      <c r="T2" s="150"/>
      <c r="U2" s="150"/>
      <c r="V2" s="150"/>
      <c r="W2" s="150"/>
      <c r="X2" s="150"/>
      <c r="Y2" s="150"/>
    </row>
    <row r="3" spans="1:25" s="140" customFormat="1" ht="10.15" customHeight="1" x14ac:dyDescent="0.2">
      <c r="A3" s="671" t="s">
        <v>0</v>
      </c>
      <c r="B3" s="672"/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3"/>
      <c r="R3" s="150"/>
      <c r="S3" s="150"/>
      <c r="T3" s="150"/>
      <c r="U3" s="150"/>
      <c r="V3" s="150"/>
      <c r="W3" s="150"/>
      <c r="X3" s="150"/>
      <c r="Y3" s="150"/>
    </row>
    <row r="4" spans="1:25" s="152" customFormat="1" ht="21" customHeight="1" x14ac:dyDescent="0.25">
      <c r="A4" s="674" t="s">
        <v>237</v>
      </c>
      <c r="B4" s="675"/>
      <c r="C4" s="675"/>
      <c r="D4" s="675"/>
      <c r="E4" s="675"/>
      <c r="F4" s="675"/>
      <c r="G4" s="675"/>
      <c r="H4" s="675"/>
      <c r="I4" s="675"/>
      <c r="J4" s="675"/>
      <c r="K4" s="675"/>
      <c r="L4" s="675"/>
      <c r="M4" s="675"/>
      <c r="N4" s="675"/>
      <c r="O4" s="675"/>
      <c r="P4" s="675"/>
      <c r="Q4" s="676"/>
      <c r="R4" s="151"/>
      <c r="S4" s="151"/>
      <c r="T4" s="151"/>
      <c r="U4" s="151"/>
      <c r="V4" s="151"/>
      <c r="W4" s="151"/>
      <c r="X4" s="151"/>
      <c r="Y4" s="151"/>
    </row>
    <row r="5" spans="1:25" s="76" customFormat="1" ht="12.75" x14ac:dyDescent="0.25">
      <c r="A5" s="677"/>
      <c r="B5" s="677"/>
      <c r="C5" s="677"/>
      <c r="D5" s="677"/>
      <c r="E5" s="677"/>
      <c r="F5" s="677"/>
      <c r="G5" s="677"/>
      <c r="H5" s="677"/>
      <c r="I5" s="677"/>
      <c r="J5" s="677"/>
      <c r="K5" s="677"/>
      <c r="L5" s="677"/>
      <c r="M5" s="677"/>
      <c r="N5" s="677"/>
      <c r="O5" s="677"/>
      <c r="P5" s="677"/>
      <c r="Q5" s="677"/>
      <c r="R5" s="153"/>
      <c r="S5" s="153"/>
      <c r="T5" s="153"/>
      <c r="U5" s="153"/>
      <c r="V5" s="153"/>
      <c r="W5" s="153"/>
      <c r="X5" s="153"/>
      <c r="Y5" s="153"/>
    </row>
    <row r="6" spans="1:25" s="157" customFormat="1" ht="12.75" x14ac:dyDescent="0.25">
      <c r="A6" s="678" t="s">
        <v>1</v>
      </c>
      <c r="B6" s="678"/>
      <c r="C6" s="678"/>
      <c r="D6" s="678"/>
      <c r="E6" s="678" t="s">
        <v>2</v>
      </c>
      <c r="F6" s="678"/>
      <c r="G6" s="678" t="s">
        <v>3</v>
      </c>
      <c r="H6" s="678"/>
      <c r="I6" s="678"/>
      <c r="J6" s="154"/>
      <c r="K6" s="678" t="s">
        <v>4</v>
      </c>
      <c r="L6" s="678"/>
      <c r="M6" s="678"/>
      <c r="N6" s="678"/>
      <c r="O6" s="678"/>
      <c r="P6" s="155" t="s">
        <v>5</v>
      </c>
      <c r="Q6" s="155" t="s">
        <v>6</v>
      </c>
      <c r="R6" s="156"/>
      <c r="S6" s="156"/>
      <c r="T6" s="156"/>
      <c r="U6" s="156"/>
      <c r="V6" s="156"/>
      <c r="W6" s="156"/>
      <c r="X6" s="156"/>
      <c r="Y6" s="156"/>
    </row>
    <row r="7" spans="1:25" s="161" customFormat="1" ht="12.75" x14ac:dyDescent="0.25">
      <c r="A7" s="679" t="s">
        <v>47</v>
      </c>
      <c r="B7" s="679"/>
      <c r="C7" s="679"/>
      <c r="D7" s="679"/>
      <c r="E7" s="680">
        <v>44351</v>
      </c>
      <c r="F7" s="681"/>
      <c r="G7" s="679" t="s">
        <v>31</v>
      </c>
      <c r="H7" s="679"/>
      <c r="I7" s="679"/>
      <c r="J7" s="158"/>
      <c r="K7" s="679" t="s">
        <v>65</v>
      </c>
      <c r="L7" s="679"/>
      <c r="M7" s="679"/>
      <c r="N7" s="679"/>
      <c r="O7" s="679"/>
      <c r="P7" s="159" t="s">
        <v>32</v>
      </c>
      <c r="Q7" s="159"/>
      <c r="R7" s="160"/>
      <c r="S7" s="160"/>
      <c r="T7" s="160"/>
      <c r="U7" s="160"/>
      <c r="V7" s="160"/>
      <c r="W7" s="160"/>
      <c r="X7" s="160"/>
      <c r="Y7" s="160"/>
    </row>
    <row r="8" spans="1:25" s="136" customFormat="1" ht="18" customHeight="1" x14ac:dyDescent="0.25">
      <c r="A8" s="162"/>
      <c r="B8" s="162"/>
      <c r="C8" s="163"/>
      <c r="D8" s="164"/>
      <c r="E8" s="164"/>
      <c r="F8" s="682"/>
      <c r="G8" s="682"/>
      <c r="H8" s="683"/>
      <c r="I8" s="683"/>
      <c r="J8" s="165"/>
      <c r="K8" s="165"/>
      <c r="L8" s="165"/>
      <c r="M8" s="67"/>
      <c r="N8" s="67"/>
      <c r="O8" s="67"/>
      <c r="P8" s="166"/>
      <c r="Q8" s="167"/>
      <c r="R8" s="162"/>
      <c r="S8" s="162"/>
      <c r="T8" s="162"/>
      <c r="U8" s="162"/>
      <c r="V8" s="162"/>
      <c r="W8" s="162"/>
      <c r="X8" s="162"/>
      <c r="Y8" s="162"/>
    </row>
    <row r="9" spans="1:25" s="140" customFormat="1" ht="22.5" customHeight="1" thickBot="1" x14ac:dyDescent="0.3">
      <c r="A9" s="654" t="s">
        <v>20</v>
      </c>
      <c r="B9" s="654"/>
      <c r="C9" s="654"/>
      <c r="D9" s="654"/>
      <c r="E9" s="654"/>
      <c r="F9" s="654"/>
      <c r="G9" s="654"/>
      <c r="H9" s="654"/>
      <c r="I9" s="654"/>
      <c r="J9" s="654"/>
      <c r="K9" s="654"/>
      <c r="L9" s="654"/>
      <c r="M9" s="654"/>
      <c r="N9" s="654"/>
      <c r="O9" s="654"/>
      <c r="P9" s="654"/>
      <c r="Q9" s="654"/>
      <c r="R9" s="150"/>
      <c r="S9" s="150"/>
      <c r="T9" s="150"/>
      <c r="U9" s="150"/>
      <c r="V9" s="150"/>
      <c r="W9" s="150"/>
      <c r="X9" s="150"/>
      <c r="Y9" s="150"/>
    </row>
    <row r="10" spans="1:25" s="140" customFormat="1" ht="15" customHeight="1" thickTop="1" x14ac:dyDescent="0.25">
      <c r="A10" s="655" t="s">
        <v>58</v>
      </c>
      <c r="B10" s="657" t="s">
        <v>59</v>
      </c>
      <c r="C10" s="659"/>
      <c r="D10" s="661" t="s">
        <v>11</v>
      </c>
      <c r="E10" s="663" t="s">
        <v>12</v>
      </c>
      <c r="F10" s="665" t="s">
        <v>13</v>
      </c>
      <c r="G10" s="168"/>
      <c r="H10" s="169"/>
      <c r="I10" s="667" t="s">
        <v>60</v>
      </c>
      <c r="J10" s="667"/>
      <c r="K10" s="667"/>
      <c r="L10" s="667"/>
      <c r="M10" s="667" t="s">
        <v>61</v>
      </c>
      <c r="N10" s="667"/>
      <c r="O10" s="667"/>
      <c r="P10" s="667"/>
      <c r="Q10" s="170"/>
      <c r="R10" s="150"/>
      <c r="S10" s="150"/>
      <c r="T10" s="150"/>
      <c r="U10" s="150"/>
      <c r="V10" s="150"/>
      <c r="W10" s="150"/>
      <c r="X10" s="150"/>
      <c r="Y10" s="150"/>
    </row>
    <row r="11" spans="1:25" s="175" customFormat="1" ht="15" customHeight="1" thickBot="1" x14ac:dyDescent="0.3">
      <c r="A11" s="656"/>
      <c r="B11" s="658"/>
      <c r="C11" s="660"/>
      <c r="D11" s="662"/>
      <c r="E11" s="664"/>
      <c r="F11" s="666"/>
      <c r="G11" s="171"/>
      <c r="H11" s="172"/>
      <c r="I11" s="668"/>
      <c r="J11" s="668"/>
      <c r="K11" s="668"/>
      <c r="L11" s="668"/>
      <c r="M11" s="668"/>
      <c r="N11" s="668"/>
      <c r="O11" s="668"/>
      <c r="P11" s="668"/>
      <c r="Q11" s="173"/>
      <c r="R11" s="174"/>
      <c r="S11" s="174"/>
      <c r="T11" s="174"/>
      <c r="U11" s="174"/>
      <c r="V11" s="174"/>
      <c r="W11" s="174"/>
      <c r="X11" s="174"/>
      <c r="Y11" s="174"/>
    </row>
    <row r="12" spans="1:25" s="175" customFormat="1" ht="24" customHeight="1" thickTop="1" x14ac:dyDescent="0.25">
      <c r="A12" s="652"/>
      <c r="B12" s="638">
        <v>1</v>
      </c>
      <c r="C12" s="653"/>
      <c r="D12" s="176" t="s">
        <v>68</v>
      </c>
      <c r="E12" s="177" t="s">
        <v>76</v>
      </c>
      <c r="F12" s="248" t="s">
        <v>107</v>
      </c>
      <c r="G12" s="178"/>
      <c r="H12" s="179"/>
      <c r="I12" s="179"/>
      <c r="J12" s="180"/>
      <c r="K12" s="181"/>
      <c r="L12" s="180"/>
      <c r="M12" s="180"/>
      <c r="N12" s="180"/>
      <c r="O12" s="181"/>
      <c r="P12" s="182"/>
      <c r="Q12" s="182"/>
      <c r="R12" s="174"/>
      <c r="S12" s="174"/>
      <c r="T12" s="174"/>
      <c r="U12" s="174"/>
      <c r="V12" s="174"/>
      <c r="W12" s="174"/>
      <c r="X12" s="174"/>
      <c r="Y12" s="174"/>
    </row>
    <row r="13" spans="1:25" s="187" customFormat="1" ht="24" customHeight="1" x14ac:dyDescent="0.25">
      <c r="A13" s="627"/>
      <c r="B13" s="629"/>
      <c r="C13" s="631"/>
      <c r="D13" s="183" t="s">
        <v>69</v>
      </c>
      <c r="E13" s="184" t="s">
        <v>77</v>
      </c>
      <c r="F13" s="249" t="s">
        <v>107</v>
      </c>
      <c r="G13" s="639" t="s">
        <v>68</v>
      </c>
      <c r="H13" s="639"/>
      <c r="I13" s="639"/>
      <c r="J13" s="648"/>
      <c r="K13" s="185"/>
      <c r="L13" s="637"/>
      <c r="M13" s="637"/>
      <c r="N13" s="637"/>
      <c r="O13" s="186"/>
      <c r="P13" s="635"/>
      <c r="Q13" s="635"/>
      <c r="R13" s="70"/>
      <c r="S13" s="70"/>
      <c r="T13" s="70"/>
      <c r="U13" s="70"/>
      <c r="V13" s="70"/>
      <c r="W13" s="70"/>
      <c r="X13" s="70"/>
      <c r="Y13" s="70"/>
    </row>
    <row r="14" spans="1:25" s="187" customFormat="1" ht="24" customHeight="1" x14ac:dyDescent="0.25">
      <c r="A14" s="626"/>
      <c r="B14" s="628">
        <v>2</v>
      </c>
      <c r="C14" s="630"/>
      <c r="D14" s="188" t="s">
        <v>122</v>
      </c>
      <c r="E14" s="189" t="s">
        <v>80</v>
      </c>
      <c r="F14" s="250" t="s">
        <v>107</v>
      </c>
      <c r="G14" s="632" t="s">
        <v>69</v>
      </c>
      <c r="H14" s="633"/>
      <c r="I14" s="633"/>
      <c r="J14" s="649"/>
      <c r="K14" s="185"/>
      <c r="L14" s="637"/>
      <c r="M14" s="637"/>
      <c r="N14" s="637"/>
      <c r="O14" s="186"/>
      <c r="P14" s="635"/>
      <c r="Q14" s="635"/>
      <c r="R14" s="70"/>
      <c r="S14" s="70"/>
      <c r="T14" s="70"/>
      <c r="U14" s="70"/>
      <c r="V14" s="70"/>
      <c r="W14" s="70"/>
      <c r="X14" s="70"/>
      <c r="Y14" s="70"/>
    </row>
    <row r="15" spans="1:25" s="187" customFormat="1" ht="24" customHeight="1" x14ac:dyDescent="0.25">
      <c r="A15" s="627"/>
      <c r="B15" s="629"/>
      <c r="C15" s="631"/>
      <c r="D15" s="183" t="s">
        <v>123</v>
      </c>
      <c r="E15" s="184" t="s">
        <v>137</v>
      </c>
      <c r="F15" s="251" t="s">
        <v>107</v>
      </c>
      <c r="G15" s="190"/>
      <c r="H15" s="636" t="s">
        <v>128</v>
      </c>
      <c r="I15" s="636"/>
      <c r="J15" s="191"/>
      <c r="K15" s="645" t="s">
        <v>68</v>
      </c>
      <c r="L15" s="639"/>
      <c r="M15" s="639"/>
      <c r="N15" s="646"/>
      <c r="O15" s="185"/>
      <c r="P15" s="635"/>
      <c r="Q15" s="635"/>
      <c r="R15" s="70"/>
      <c r="S15" s="70"/>
      <c r="T15" s="70"/>
      <c r="U15" s="70"/>
      <c r="V15" s="70"/>
      <c r="W15" s="70"/>
      <c r="X15" s="70"/>
      <c r="Y15" s="70"/>
    </row>
    <row r="16" spans="1:25" s="187" customFormat="1" ht="24" customHeight="1" x14ac:dyDescent="0.25">
      <c r="A16" s="626"/>
      <c r="B16" s="638">
        <v>3</v>
      </c>
      <c r="C16" s="630"/>
      <c r="D16" s="188" t="s">
        <v>114</v>
      </c>
      <c r="E16" s="189" t="s">
        <v>133</v>
      </c>
      <c r="F16" s="252" t="s">
        <v>107</v>
      </c>
      <c r="G16" s="192"/>
      <c r="H16" s="593"/>
      <c r="I16" s="593"/>
      <c r="J16" s="594"/>
      <c r="K16" s="632" t="s">
        <v>69</v>
      </c>
      <c r="L16" s="633"/>
      <c r="M16" s="633"/>
      <c r="N16" s="647"/>
      <c r="O16" s="185"/>
      <c r="P16" s="635"/>
      <c r="Q16" s="635"/>
      <c r="R16" s="70"/>
      <c r="S16" s="70"/>
      <c r="T16" s="70"/>
      <c r="U16" s="70"/>
      <c r="V16" s="70"/>
      <c r="W16" s="70"/>
      <c r="X16" s="70"/>
      <c r="Y16" s="70"/>
    </row>
    <row r="17" spans="1:25" s="187" customFormat="1" ht="24" customHeight="1" x14ac:dyDescent="0.25">
      <c r="A17" s="627"/>
      <c r="B17" s="629"/>
      <c r="C17" s="631"/>
      <c r="D17" s="183" t="s">
        <v>115</v>
      </c>
      <c r="E17" s="184" t="s">
        <v>134</v>
      </c>
      <c r="F17" s="249" t="s">
        <v>107</v>
      </c>
      <c r="G17" s="639" t="s">
        <v>120</v>
      </c>
      <c r="H17" s="639"/>
      <c r="I17" s="639"/>
      <c r="J17" s="640"/>
      <c r="K17" s="193"/>
      <c r="L17" s="642" t="s">
        <v>128</v>
      </c>
      <c r="M17" s="642"/>
      <c r="N17" s="651"/>
      <c r="O17" s="194"/>
      <c r="P17" s="635"/>
      <c r="Q17" s="635"/>
      <c r="R17" s="70"/>
      <c r="S17" s="70"/>
      <c r="T17" s="70"/>
      <c r="U17" s="70"/>
      <c r="V17" s="70"/>
      <c r="W17" s="70"/>
      <c r="X17" s="70"/>
      <c r="Y17" s="70"/>
    </row>
    <row r="18" spans="1:25" s="187" customFormat="1" ht="24" customHeight="1" x14ac:dyDescent="0.25">
      <c r="A18" s="626"/>
      <c r="B18" s="628">
        <v>4</v>
      </c>
      <c r="C18" s="630"/>
      <c r="D18" s="188" t="s">
        <v>120</v>
      </c>
      <c r="E18" s="189" t="s">
        <v>138</v>
      </c>
      <c r="F18" s="250" t="s">
        <v>105</v>
      </c>
      <c r="G18" s="632" t="s">
        <v>121</v>
      </c>
      <c r="H18" s="633"/>
      <c r="I18" s="633"/>
      <c r="J18" s="641"/>
      <c r="K18" s="195"/>
      <c r="L18" s="634"/>
      <c r="M18" s="634"/>
      <c r="N18" s="650"/>
      <c r="O18" s="194"/>
      <c r="P18" s="635"/>
      <c r="Q18" s="635"/>
      <c r="R18" s="70"/>
      <c r="S18" s="70"/>
      <c r="T18" s="70"/>
      <c r="U18" s="70"/>
      <c r="V18" s="70"/>
      <c r="W18" s="70"/>
      <c r="X18" s="70"/>
      <c r="Y18" s="70"/>
    </row>
    <row r="19" spans="1:25" s="187" customFormat="1" ht="24" customHeight="1" x14ac:dyDescent="0.25">
      <c r="A19" s="627"/>
      <c r="B19" s="629"/>
      <c r="C19" s="631"/>
      <c r="D19" s="183" t="s">
        <v>121</v>
      </c>
      <c r="E19" s="184" t="s">
        <v>137</v>
      </c>
      <c r="F19" s="251" t="s">
        <v>107</v>
      </c>
      <c r="G19" s="190"/>
      <c r="H19" s="636" t="s">
        <v>166</v>
      </c>
      <c r="I19" s="636"/>
      <c r="J19" s="196"/>
      <c r="K19" s="197"/>
      <c r="L19" s="643"/>
      <c r="M19" s="643"/>
      <c r="N19" s="644"/>
      <c r="O19" s="645" t="s">
        <v>68</v>
      </c>
      <c r="P19" s="639"/>
      <c r="Q19" s="639"/>
      <c r="R19" s="70"/>
      <c r="S19" s="70"/>
      <c r="T19" s="70"/>
      <c r="U19" s="70"/>
      <c r="V19" s="70"/>
      <c r="W19" s="70"/>
      <c r="X19" s="70"/>
      <c r="Y19" s="70"/>
    </row>
    <row r="20" spans="1:25" s="187" customFormat="1" ht="24" customHeight="1" x14ac:dyDescent="0.25">
      <c r="A20" s="626"/>
      <c r="B20" s="638">
        <v>5</v>
      </c>
      <c r="C20" s="630"/>
      <c r="D20" s="188" t="s">
        <v>66</v>
      </c>
      <c r="E20" s="189" t="s">
        <v>74</v>
      </c>
      <c r="F20" s="252" t="s">
        <v>107</v>
      </c>
      <c r="G20" s="192"/>
      <c r="H20" s="593"/>
      <c r="I20" s="593"/>
      <c r="J20" s="593"/>
      <c r="K20" s="197"/>
      <c r="L20" s="643"/>
      <c r="M20" s="643"/>
      <c r="N20" s="644"/>
      <c r="O20" s="632" t="s">
        <v>69</v>
      </c>
      <c r="P20" s="633"/>
      <c r="Q20" s="633"/>
      <c r="R20" s="70"/>
      <c r="S20" s="70"/>
      <c r="T20" s="70"/>
      <c r="U20" s="70"/>
      <c r="V20" s="70"/>
      <c r="W20" s="70"/>
      <c r="X20" s="70"/>
      <c r="Y20" s="70"/>
    </row>
    <row r="21" spans="1:25" s="187" customFormat="1" ht="24" customHeight="1" x14ac:dyDescent="0.25">
      <c r="A21" s="627"/>
      <c r="B21" s="629"/>
      <c r="C21" s="631"/>
      <c r="D21" s="183" t="s">
        <v>67</v>
      </c>
      <c r="E21" s="184" t="s">
        <v>75</v>
      </c>
      <c r="F21" s="249" t="s">
        <v>107</v>
      </c>
      <c r="G21" s="639" t="s">
        <v>66</v>
      </c>
      <c r="H21" s="639"/>
      <c r="I21" s="639"/>
      <c r="J21" s="648"/>
      <c r="K21" s="198"/>
      <c r="L21" s="643"/>
      <c r="M21" s="643"/>
      <c r="N21" s="644"/>
      <c r="O21" s="199"/>
      <c r="P21" s="642" t="s">
        <v>169</v>
      </c>
      <c r="Q21" s="642"/>
      <c r="R21" s="70"/>
      <c r="S21" s="70"/>
      <c r="T21" s="70"/>
      <c r="U21" s="70"/>
      <c r="V21" s="70"/>
      <c r="W21" s="70"/>
      <c r="X21" s="70"/>
      <c r="Y21" s="70"/>
    </row>
    <row r="22" spans="1:25" s="187" customFormat="1" ht="24" customHeight="1" x14ac:dyDescent="0.25">
      <c r="A22" s="626"/>
      <c r="B22" s="628">
        <v>6</v>
      </c>
      <c r="C22" s="630"/>
      <c r="D22" s="188" t="s">
        <v>70</v>
      </c>
      <c r="E22" s="189" t="s">
        <v>78</v>
      </c>
      <c r="F22" s="250" t="s">
        <v>105</v>
      </c>
      <c r="G22" s="632" t="s">
        <v>67</v>
      </c>
      <c r="H22" s="633"/>
      <c r="I22" s="633"/>
      <c r="J22" s="649"/>
      <c r="K22" s="198"/>
      <c r="L22" s="643"/>
      <c r="M22" s="643"/>
      <c r="N22" s="644"/>
      <c r="O22" s="200"/>
      <c r="P22" s="593"/>
      <c r="Q22" s="593"/>
      <c r="R22" s="70"/>
      <c r="S22" s="70"/>
      <c r="T22" s="70"/>
      <c r="U22" s="70"/>
      <c r="V22" s="70"/>
      <c r="W22" s="70"/>
      <c r="X22" s="70"/>
      <c r="Y22" s="70"/>
    </row>
    <row r="23" spans="1:25" s="187" customFormat="1" ht="24" customHeight="1" x14ac:dyDescent="0.25">
      <c r="A23" s="627"/>
      <c r="B23" s="629"/>
      <c r="C23" s="631"/>
      <c r="D23" s="183" t="s">
        <v>71</v>
      </c>
      <c r="E23" s="184" t="s">
        <v>79</v>
      </c>
      <c r="F23" s="251" t="s">
        <v>105</v>
      </c>
      <c r="G23" s="190"/>
      <c r="H23" s="636" t="s">
        <v>167</v>
      </c>
      <c r="I23" s="636"/>
      <c r="J23" s="191"/>
      <c r="K23" s="645" t="s">
        <v>66</v>
      </c>
      <c r="L23" s="639"/>
      <c r="M23" s="639"/>
      <c r="N23" s="646"/>
      <c r="O23" s="201"/>
      <c r="P23" s="637"/>
      <c r="Q23" s="637"/>
      <c r="R23" s="70"/>
      <c r="S23" s="70"/>
      <c r="T23" s="70"/>
      <c r="U23" s="70"/>
      <c r="V23" s="70"/>
      <c r="W23" s="70"/>
      <c r="X23" s="70"/>
      <c r="Y23" s="70"/>
    </row>
    <row r="24" spans="1:25" s="187" customFormat="1" ht="24" customHeight="1" x14ac:dyDescent="0.25">
      <c r="A24" s="626"/>
      <c r="B24" s="638">
        <v>7</v>
      </c>
      <c r="C24" s="630"/>
      <c r="D24" s="188" t="s">
        <v>110</v>
      </c>
      <c r="E24" s="189" t="s">
        <v>130</v>
      </c>
      <c r="F24" s="252" t="s">
        <v>107</v>
      </c>
      <c r="G24" s="192"/>
      <c r="H24" s="593"/>
      <c r="I24" s="593"/>
      <c r="J24" s="594"/>
      <c r="K24" s="632" t="s">
        <v>67</v>
      </c>
      <c r="L24" s="633"/>
      <c r="M24" s="633"/>
      <c r="N24" s="647"/>
      <c r="O24" s="201"/>
      <c r="P24" s="635"/>
      <c r="Q24" s="635"/>
      <c r="R24" s="70"/>
      <c r="S24" s="70"/>
      <c r="T24" s="70"/>
      <c r="U24" s="70"/>
      <c r="V24" s="70"/>
      <c r="W24" s="70"/>
      <c r="X24" s="70"/>
      <c r="Y24" s="70"/>
    </row>
    <row r="25" spans="1:25" s="187" customFormat="1" ht="24" customHeight="1" x14ac:dyDescent="0.25">
      <c r="A25" s="627"/>
      <c r="B25" s="629"/>
      <c r="C25" s="631"/>
      <c r="D25" s="183" t="s">
        <v>111</v>
      </c>
      <c r="E25" s="184"/>
      <c r="F25" s="249" t="s">
        <v>107</v>
      </c>
      <c r="G25" s="639" t="s">
        <v>72</v>
      </c>
      <c r="H25" s="639"/>
      <c r="I25" s="639"/>
      <c r="J25" s="640"/>
      <c r="K25" s="193"/>
      <c r="L25" s="642" t="s">
        <v>166</v>
      </c>
      <c r="M25" s="642"/>
      <c r="N25" s="642"/>
      <c r="O25" s="202"/>
      <c r="P25" s="635"/>
      <c r="Q25" s="635"/>
      <c r="R25" s="70"/>
      <c r="S25" s="70"/>
      <c r="T25" s="70"/>
      <c r="U25" s="70"/>
      <c r="V25" s="70"/>
      <c r="W25" s="70"/>
      <c r="X25" s="70"/>
      <c r="Y25" s="70"/>
    </row>
    <row r="26" spans="1:25" s="187" customFormat="1" ht="24" customHeight="1" x14ac:dyDescent="0.25">
      <c r="A26" s="626"/>
      <c r="B26" s="628">
        <v>8</v>
      </c>
      <c r="C26" s="630"/>
      <c r="D26" s="188" t="s">
        <v>72</v>
      </c>
      <c r="E26" s="189" t="s">
        <v>80</v>
      </c>
      <c r="F26" s="250" t="s">
        <v>105</v>
      </c>
      <c r="G26" s="632" t="s">
        <v>73</v>
      </c>
      <c r="H26" s="633"/>
      <c r="I26" s="633"/>
      <c r="J26" s="641"/>
      <c r="K26" s="195"/>
      <c r="L26" s="634"/>
      <c r="M26" s="634"/>
      <c r="N26" s="634"/>
      <c r="O26" s="202"/>
      <c r="P26" s="635"/>
      <c r="Q26" s="635"/>
      <c r="R26" s="70"/>
      <c r="S26" s="70"/>
      <c r="T26" s="70"/>
      <c r="U26" s="70"/>
      <c r="V26" s="70"/>
      <c r="W26" s="70"/>
      <c r="X26" s="70"/>
      <c r="Y26" s="70"/>
    </row>
    <row r="27" spans="1:25" s="187" customFormat="1" ht="24" customHeight="1" x14ac:dyDescent="0.25">
      <c r="A27" s="627"/>
      <c r="B27" s="629"/>
      <c r="C27" s="631"/>
      <c r="D27" s="183" t="s">
        <v>73</v>
      </c>
      <c r="E27" s="184" t="s">
        <v>164</v>
      </c>
      <c r="F27" s="251" t="s">
        <v>105</v>
      </c>
      <c r="G27" s="190"/>
      <c r="H27" s="636" t="s">
        <v>143</v>
      </c>
      <c r="I27" s="636"/>
      <c r="J27" s="196"/>
      <c r="K27" s="202"/>
      <c r="L27" s="637"/>
      <c r="M27" s="637"/>
      <c r="N27" s="637"/>
      <c r="O27" s="186"/>
      <c r="P27" s="635"/>
      <c r="Q27" s="635"/>
      <c r="R27" s="70"/>
      <c r="S27" s="70"/>
      <c r="T27" s="70"/>
      <c r="U27" s="70"/>
      <c r="V27" s="70"/>
      <c r="W27" s="70"/>
      <c r="X27" s="70"/>
      <c r="Y27" s="70"/>
    </row>
    <row r="28" spans="1:25" s="187" customFormat="1" ht="24" customHeight="1" x14ac:dyDescent="0.3">
      <c r="A28" s="203"/>
      <c r="B28" s="204"/>
      <c r="C28" s="205"/>
      <c r="D28" s="206"/>
      <c r="E28" s="206"/>
      <c r="F28" s="206"/>
      <c r="G28" s="207"/>
      <c r="H28" s="207"/>
      <c r="I28" s="207"/>
      <c r="J28" s="207"/>
      <c r="K28" s="202"/>
      <c r="L28" s="208"/>
      <c r="M28" s="208"/>
      <c r="N28" s="209"/>
      <c r="O28" s="67"/>
      <c r="P28" s="67"/>
      <c r="Q28" s="67"/>
      <c r="R28" s="67"/>
      <c r="S28" s="70"/>
      <c r="T28" s="70"/>
      <c r="U28" s="70"/>
      <c r="V28" s="70"/>
      <c r="W28" s="70"/>
      <c r="X28" s="70"/>
      <c r="Y28" s="70"/>
    </row>
    <row r="29" spans="1:25" s="140" customFormat="1" ht="24" customHeight="1" x14ac:dyDescent="0.2">
      <c r="A29" s="150"/>
      <c r="B29" s="150"/>
      <c r="C29" s="210"/>
      <c r="D29" s="621" t="s">
        <v>168</v>
      </c>
      <c r="E29" s="608"/>
      <c r="F29" s="608"/>
      <c r="G29" s="192"/>
      <c r="H29" s="593"/>
      <c r="I29" s="593"/>
      <c r="J29" s="593"/>
      <c r="K29" s="202"/>
      <c r="L29" s="156"/>
      <c r="M29" s="211"/>
      <c r="N29" s="212"/>
      <c r="O29" s="622"/>
      <c r="P29" s="623"/>
      <c r="Q29" s="623"/>
      <c r="R29" s="162"/>
      <c r="S29" s="150"/>
      <c r="T29" s="150"/>
      <c r="U29" s="150"/>
      <c r="V29" s="150"/>
      <c r="W29" s="150"/>
      <c r="X29" s="150"/>
      <c r="Y29" s="150"/>
    </row>
    <row r="30" spans="1:25" s="140" customFormat="1" ht="24" customHeight="1" x14ac:dyDescent="0.2">
      <c r="A30" s="150"/>
      <c r="B30" s="162"/>
      <c r="C30" s="213"/>
      <c r="D30" s="609"/>
      <c r="E30" s="609"/>
      <c r="F30" s="609"/>
      <c r="G30" s="624" t="s">
        <v>170</v>
      </c>
      <c r="H30" s="596"/>
      <c r="I30" s="596"/>
      <c r="J30" s="610"/>
      <c r="K30" s="214"/>
      <c r="L30" s="212"/>
      <c r="M30" s="212"/>
      <c r="N30" s="212"/>
      <c r="O30" s="622"/>
      <c r="P30" s="623"/>
      <c r="Q30" s="623"/>
      <c r="R30" s="162"/>
      <c r="S30" s="150"/>
      <c r="T30" s="150"/>
      <c r="U30" s="150"/>
      <c r="V30" s="150"/>
      <c r="W30" s="150"/>
      <c r="X30" s="150"/>
      <c r="Y30" s="150"/>
    </row>
    <row r="31" spans="1:25" s="140" customFormat="1" ht="24" customHeight="1" x14ac:dyDescent="0.2">
      <c r="A31" s="150"/>
      <c r="B31" s="215"/>
      <c r="C31" s="216"/>
      <c r="D31" s="625" t="s">
        <v>170</v>
      </c>
      <c r="E31" s="612"/>
      <c r="F31" s="613"/>
      <c r="G31" s="598"/>
      <c r="H31" s="598"/>
      <c r="I31" s="598"/>
      <c r="J31" s="611"/>
      <c r="K31" s="217"/>
      <c r="L31" s="595" t="s">
        <v>21</v>
      </c>
      <c r="M31" s="218"/>
      <c r="N31" s="212"/>
      <c r="O31" s="219"/>
      <c r="P31" s="220"/>
      <c r="Q31" s="220"/>
      <c r="R31" s="162"/>
      <c r="S31" s="150"/>
      <c r="T31" s="150"/>
      <c r="U31" s="150"/>
      <c r="V31" s="150"/>
      <c r="W31" s="150"/>
      <c r="X31" s="150"/>
      <c r="Y31" s="150"/>
    </row>
    <row r="32" spans="1:25" s="140" customFormat="1" ht="24" customHeight="1" x14ac:dyDescent="0.2">
      <c r="A32" s="150"/>
      <c r="B32" s="162"/>
      <c r="C32" s="213"/>
      <c r="D32" s="609"/>
      <c r="E32" s="609"/>
      <c r="F32" s="614"/>
      <c r="G32" s="221"/>
      <c r="H32" s="586" t="s">
        <v>171</v>
      </c>
      <c r="I32" s="586"/>
      <c r="J32" s="586"/>
      <c r="K32" s="222"/>
      <c r="L32" s="595"/>
      <c r="M32" s="218"/>
      <c r="N32" s="212"/>
      <c r="O32" s="219"/>
      <c r="P32" s="220"/>
      <c r="Q32" s="220"/>
      <c r="R32" s="162"/>
      <c r="S32" s="150"/>
      <c r="T32" s="150"/>
      <c r="U32" s="150"/>
      <c r="V32" s="150"/>
      <c r="W32" s="150"/>
      <c r="X32" s="150"/>
      <c r="Y32" s="150"/>
    </row>
    <row r="33" spans="1:25" s="140" customFormat="1" ht="24" customHeight="1" x14ac:dyDescent="0.25">
      <c r="A33" s="150"/>
      <c r="B33" s="150"/>
      <c r="C33" s="210"/>
      <c r="D33" s="223"/>
      <c r="E33" s="223"/>
      <c r="F33" s="223"/>
      <c r="G33" s="224"/>
      <c r="H33" s="615"/>
      <c r="I33" s="615"/>
      <c r="J33" s="615"/>
      <c r="K33" s="222"/>
      <c r="L33" s="156"/>
      <c r="M33" s="156"/>
      <c r="N33" s="225">
        <v>5</v>
      </c>
      <c r="O33" s="219"/>
      <c r="P33" s="585"/>
      <c r="Q33" s="585"/>
      <c r="R33" s="150"/>
      <c r="S33" s="150"/>
      <c r="T33" s="150"/>
      <c r="U33" s="150"/>
      <c r="V33" s="150"/>
      <c r="W33" s="150"/>
      <c r="X33" s="150"/>
      <c r="Y33" s="150"/>
    </row>
    <row r="34" spans="1:25" s="140" customFormat="1" ht="24" hidden="1" customHeight="1" x14ac:dyDescent="0.2">
      <c r="A34" s="150"/>
      <c r="B34" s="150"/>
      <c r="C34" s="210"/>
      <c r="D34" s="616"/>
      <c r="E34" s="616"/>
      <c r="F34" s="616"/>
      <c r="G34" s="192"/>
      <c r="H34" s="593"/>
      <c r="I34" s="593"/>
      <c r="J34" s="593"/>
      <c r="K34" s="202"/>
      <c r="L34" s="156"/>
      <c r="M34" s="156"/>
      <c r="N34" s="226"/>
      <c r="O34" s="219"/>
      <c r="P34" s="227"/>
      <c r="Q34" s="227"/>
      <c r="R34" s="150"/>
      <c r="S34" s="150"/>
      <c r="T34" s="150"/>
      <c r="U34" s="150"/>
      <c r="V34" s="150"/>
      <c r="W34" s="150"/>
      <c r="X34" s="150"/>
      <c r="Y34" s="150"/>
    </row>
    <row r="35" spans="1:25" s="140" customFormat="1" ht="24" hidden="1" customHeight="1" x14ac:dyDescent="0.2">
      <c r="A35" s="150"/>
      <c r="B35" s="150"/>
      <c r="C35" s="210"/>
      <c r="D35" s="617"/>
      <c r="E35" s="617"/>
      <c r="F35" s="617"/>
      <c r="G35" s="596"/>
      <c r="H35" s="596"/>
      <c r="I35" s="596"/>
      <c r="J35" s="610"/>
      <c r="K35" s="214"/>
      <c r="L35" s="212"/>
      <c r="M35" s="156"/>
      <c r="N35" s="226"/>
      <c r="O35" s="219"/>
      <c r="P35" s="227"/>
      <c r="Q35" s="227"/>
      <c r="R35" s="150"/>
      <c r="S35" s="150"/>
      <c r="T35" s="150"/>
      <c r="U35" s="150"/>
      <c r="V35" s="150"/>
      <c r="W35" s="150"/>
      <c r="X35" s="150"/>
      <c r="Y35" s="150"/>
    </row>
    <row r="36" spans="1:25" s="140" customFormat="1" ht="24" hidden="1" customHeight="1" x14ac:dyDescent="0.2">
      <c r="A36" s="150"/>
      <c r="B36" s="150"/>
      <c r="C36" s="210"/>
      <c r="D36" s="603"/>
      <c r="E36" s="603"/>
      <c r="F36" s="604"/>
      <c r="G36" s="598"/>
      <c r="H36" s="598"/>
      <c r="I36" s="598"/>
      <c r="J36" s="611"/>
      <c r="K36" s="228"/>
      <c r="L36" s="228"/>
      <c r="M36" s="228"/>
      <c r="N36" s="226"/>
      <c r="O36" s="219"/>
      <c r="P36" s="227"/>
      <c r="Q36" s="227"/>
      <c r="R36" s="150"/>
      <c r="S36" s="150"/>
      <c r="T36" s="150"/>
      <c r="U36" s="150"/>
      <c r="V36" s="150"/>
      <c r="W36" s="150"/>
      <c r="X36" s="150"/>
      <c r="Y36" s="150"/>
    </row>
    <row r="37" spans="1:25" s="140" customFormat="1" ht="24" hidden="1" customHeight="1" x14ac:dyDescent="0.2">
      <c r="A37" s="150"/>
      <c r="B37" s="150"/>
      <c r="C37" s="210"/>
      <c r="D37" s="605"/>
      <c r="E37" s="605"/>
      <c r="F37" s="606"/>
      <c r="G37" s="221"/>
      <c r="H37" s="607"/>
      <c r="I37" s="607"/>
      <c r="J37" s="229"/>
      <c r="K37" s="618" t="s">
        <v>62</v>
      </c>
      <c r="L37" s="596"/>
      <c r="M37" s="596"/>
      <c r="N37" s="226"/>
      <c r="O37" s="219"/>
      <c r="P37" s="227"/>
      <c r="Q37" s="227"/>
      <c r="R37" s="150"/>
      <c r="S37" s="150"/>
      <c r="T37" s="150"/>
      <c r="U37" s="150"/>
      <c r="V37" s="150"/>
      <c r="W37" s="150"/>
      <c r="X37" s="150"/>
      <c r="Y37" s="150"/>
    </row>
    <row r="38" spans="1:25" s="140" customFormat="1" ht="24" hidden="1" customHeight="1" x14ac:dyDescent="0.2">
      <c r="A38" s="150"/>
      <c r="B38" s="150"/>
      <c r="C38" s="210"/>
      <c r="D38" s="620"/>
      <c r="E38" s="620"/>
      <c r="F38" s="620"/>
      <c r="G38" s="192"/>
      <c r="H38" s="593"/>
      <c r="I38" s="593"/>
      <c r="J38" s="594"/>
      <c r="K38" s="619"/>
      <c r="L38" s="598"/>
      <c r="M38" s="598"/>
      <c r="N38" s="230"/>
      <c r="O38" s="219"/>
      <c r="P38" s="595" t="s">
        <v>63</v>
      </c>
      <c r="Q38" s="227"/>
      <c r="R38" s="150"/>
      <c r="S38" s="150"/>
      <c r="T38" s="150"/>
      <c r="U38" s="150"/>
      <c r="V38" s="150"/>
      <c r="W38" s="150"/>
      <c r="X38" s="150"/>
      <c r="Y38" s="150"/>
    </row>
    <row r="39" spans="1:25" s="140" customFormat="1" ht="24" hidden="1" customHeight="1" x14ac:dyDescent="0.2">
      <c r="A39" s="150"/>
      <c r="B39" s="150"/>
      <c r="C39" s="210"/>
      <c r="D39" s="617"/>
      <c r="E39" s="617"/>
      <c r="F39" s="617"/>
      <c r="G39" s="596"/>
      <c r="H39" s="596"/>
      <c r="I39" s="597"/>
      <c r="J39" s="600"/>
      <c r="K39" s="221"/>
      <c r="L39" s="602"/>
      <c r="M39" s="602"/>
      <c r="N39" s="230"/>
      <c r="O39" s="219"/>
      <c r="P39" s="595"/>
      <c r="Q39" s="227"/>
      <c r="R39" s="150"/>
      <c r="S39" s="150"/>
      <c r="T39" s="150"/>
      <c r="U39" s="150"/>
      <c r="V39" s="150"/>
      <c r="W39" s="150"/>
      <c r="X39" s="150"/>
      <c r="Y39" s="150"/>
    </row>
    <row r="40" spans="1:25" s="140" customFormat="1" ht="24" hidden="1" customHeight="1" x14ac:dyDescent="0.2">
      <c r="A40" s="150"/>
      <c r="B40" s="150"/>
      <c r="C40" s="210"/>
      <c r="D40" s="603"/>
      <c r="E40" s="603"/>
      <c r="F40" s="604"/>
      <c r="G40" s="598"/>
      <c r="H40" s="598"/>
      <c r="I40" s="599"/>
      <c r="J40" s="601"/>
      <c r="K40" s="231"/>
      <c r="L40" s="595"/>
      <c r="M40" s="156"/>
      <c r="N40" s="226"/>
      <c r="O40" s="219"/>
      <c r="P40" s="227"/>
      <c r="Q40" s="227"/>
      <c r="R40" s="150"/>
      <c r="S40" s="150"/>
      <c r="T40" s="150"/>
      <c r="U40" s="150"/>
      <c r="V40" s="150"/>
      <c r="W40" s="150"/>
      <c r="X40" s="150"/>
      <c r="Y40" s="150"/>
    </row>
    <row r="41" spans="1:25" s="140" customFormat="1" ht="24" hidden="1" customHeight="1" x14ac:dyDescent="0.2">
      <c r="A41" s="150"/>
      <c r="B41" s="150"/>
      <c r="C41" s="210"/>
      <c r="D41" s="605"/>
      <c r="E41" s="605"/>
      <c r="F41" s="606"/>
      <c r="G41" s="221"/>
      <c r="H41" s="607"/>
      <c r="I41" s="607"/>
      <c r="J41" s="232"/>
      <c r="K41" s="222"/>
      <c r="L41" s="595"/>
      <c r="M41" s="156"/>
      <c r="N41" s="226"/>
      <c r="O41" s="219"/>
      <c r="P41" s="227"/>
      <c r="Q41" s="227"/>
      <c r="R41" s="150"/>
      <c r="S41" s="150"/>
      <c r="T41" s="150"/>
      <c r="U41" s="150"/>
      <c r="V41" s="150"/>
      <c r="W41" s="150"/>
      <c r="X41" s="150"/>
      <c r="Y41" s="150"/>
    </row>
    <row r="42" spans="1:25" s="140" customFormat="1" ht="24" hidden="1" customHeight="1" x14ac:dyDescent="0.25">
      <c r="A42" s="150"/>
      <c r="B42" s="150"/>
      <c r="C42" s="210"/>
      <c r="D42" s="223"/>
      <c r="E42" s="223"/>
      <c r="F42" s="223"/>
      <c r="G42" s="224"/>
      <c r="H42" s="222"/>
      <c r="I42" s="222"/>
      <c r="J42" s="222"/>
      <c r="K42" s="222"/>
      <c r="L42" s="156"/>
      <c r="M42" s="156"/>
      <c r="N42" s="226"/>
      <c r="O42" s="219"/>
      <c r="P42" s="227"/>
      <c r="Q42" s="227"/>
      <c r="R42" s="150"/>
      <c r="S42" s="150"/>
      <c r="T42" s="150"/>
      <c r="U42" s="150"/>
      <c r="V42" s="150"/>
      <c r="W42" s="150"/>
      <c r="X42" s="150"/>
      <c r="Y42" s="150"/>
    </row>
    <row r="43" spans="1:25" s="140" customFormat="1" ht="24" hidden="1" customHeight="1" x14ac:dyDescent="0.2">
      <c r="A43" s="150"/>
      <c r="B43" s="150"/>
      <c r="C43" s="210"/>
      <c r="D43" s="608"/>
      <c r="E43" s="608"/>
      <c r="F43" s="608"/>
      <c r="G43" s="192"/>
      <c r="H43" s="593"/>
      <c r="I43" s="593"/>
      <c r="J43" s="222"/>
      <c r="K43" s="222"/>
      <c r="L43" s="156"/>
      <c r="M43" s="156"/>
      <c r="N43" s="226"/>
      <c r="O43" s="219"/>
      <c r="P43" s="227"/>
      <c r="Q43" s="227"/>
      <c r="R43" s="150"/>
      <c r="S43" s="150"/>
      <c r="T43" s="150"/>
      <c r="U43" s="150"/>
      <c r="V43" s="150"/>
      <c r="W43" s="150"/>
      <c r="X43" s="150"/>
      <c r="Y43" s="150"/>
    </row>
    <row r="44" spans="1:25" s="140" customFormat="1" ht="24" hidden="1" customHeight="1" x14ac:dyDescent="0.2">
      <c r="A44" s="150"/>
      <c r="B44" s="162"/>
      <c r="C44" s="213"/>
      <c r="D44" s="609"/>
      <c r="E44" s="609"/>
      <c r="F44" s="609"/>
      <c r="G44" s="596" t="s">
        <v>62</v>
      </c>
      <c r="H44" s="596"/>
      <c r="I44" s="596"/>
      <c r="J44" s="610"/>
      <c r="K44" s="214"/>
      <c r="L44" s="212"/>
      <c r="M44" s="212"/>
      <c r="N44" s="233">
        <v>2</v>
      </c>
      <c r="O44" s="219"/>
      <c r="P44" s="227"/>
      <c r="Q44" s="227"/>
      <c r="R44" s="150"/>
      <c r="S44" s="150"/>
      <c r="T44" s="150"/>
      <c r="U44" s="150"/>
      <c r="V44" s="150"/>
      <c r="W44" s="150"/>
      <c r="X44" s="150"/>
      <c r="Y44" s="150"/>
    </row>
    <row r="45" spans="1:25" s="140" customFormat="1" ht="24" hidden="1" customHeight="1" x14ac:dyDescent="0.2">
      <c r="A45" s="150"/>
      <c r="B45" s="215"/>
      <c r="C45" s="216"/>
      <c r="D45" s="612"/>
      <c r="E45" s="612"/>
      <c r="F45" s="613"/>
      <c r="G45" s="598"/>
      <c r="H45" s="598"/>
      <c r="I45" s="598"/>
      <c r="J45" s="611"/>
      <c r="K45" s="217"/>
      <c r="L45" s="595" t="s">
        <v>64</v>
      </c>
      <c r="M45" s="218"/>
      <c r="N45" s="230">
        <v>3</v>
      </c>
      <c r="O45" s="584"/>
      <c r="P45" s="585"/>
      <c r="Q45" s="584"/>
      <c r="R45" s="150"/>
      <c r="S45" s="150"/>
      <c r="T45" s="150"/>
      <c r="U45" s="150"/>
      <c r="V45" s="150"/>
      <c r="W45" s="150"/>
      <c r="X45" s="150"/>
      <c r="Y45" s="150"/>
    </row>
    <row r="46" spans="1:25" s="140" customFormat="1" ht="24" hidden="1" customHeight="1" x14ac:dyDescent="0.2">
      <c r="A46" s="150"/>
      <c r="B46" s="162"/>
      <c r="C46" s="213"/>
      <c r="D46" s="609"/>
      <c r="E46" s="609"/>
      <c r="F46" s="614"/>
      <c r="G46" s="221"/>
      <c r="H46" s="586"/>
      <c r="I46" s="586"/>
      <c r="J46" s="586"/>
      <c r="K46" s="222"/>
      <c r="L46" s="595"/>
      <c r="M46" s="218"/>
      <c r="N46" s="226">
        <v>4</v>
      </c>
      <c r="O46" s="584"/>
      <c r="P46" s="585"/>
      <c r="Q46" s="584"/>
      <c r="R46" s="150"/>
      <c r="S46" s="150"/>
      <c r="T46" s="150"/>
      <c r="U46" s="150"/>
      <c r="V46" s="150"/>
      <c r="W46" s="150"/>
      <c r="X46" s="150"/>
      <c r="Y46" s="150"/>
    </row>
    <row r="47" spans="1:25" s="140" customFormat="1" ht="24" hidden="1" customHeight="1" x14ac:dyDescent="0.25">
      <c r="A47" s="150"/>
      <c r="B47" s="162"/>
      <c r="C47" s="213"/>
      <c r="D47" s="234"/>
      <c r="E47" s="234"/>
      <c r="F47" s="234"/>
      <c r="G47" s="235"/>
      <c r="H47" s="235"/>
      <c r="I47" s="235"/>
      <c r="J47" s="236"/>
      <c r="K47" s="222"/>
      <c r="L47" s="218"/>
      <c r="M47" s="218"/>
      <c r="N47" s="226"/>
      <c r="O47" s="219"/>
      <c r="P47" s="227"/>
      <c r="Q47" s="219"/>
      <c r="R47" s="150"/>
      <c r="S47" s="150"/>
      <c r="T47" s="150"/>
      <c r="U47" s="150"/>
      <c r="V47" s="150"/>
      <c r="W47" s="150"/>
      <c r="X47" s="150"/>
      <c r="Y47" s="150"/>
    </row>
    <row r="48" spans="1:25" s="140" customFormat="1" ht="21" customHeight="1" x14ac:dyDescent="0.25">
      <c r="A48" s="150"/>
      <c r="B48" s="162"/>
      <c r="C48" s="213"/>
      <c r="D48" s="234"/>
      <c r="E48" s="234"/>
      <c r="F48" s="234"/>
      <c r="G48" s="235"/>
      <c r="H48" s="235"/>
      <c r="I48" s="235"/>
      <c r="J48" s="236"/>
      <c r="K48" s="222"/>
      <c r="L48" s="218"/>
      <c r="M48" s="218"/>
      <c r="N48" s="237"/>
      <c r="O48" s="219"/>
      <c r="P48" s="227"/>
      <c r="Q48" s="219"/>
      <c r="R48" s="150"/>
      <c r="S48" s="150"/>
      <c r="T48" s="150"/>
      <c r="U48" s="150"/>
      <c r="V48" s="150"/>
      <c r="W48" s="150"/>
      <c r="X48" s="150"/>
      <c r="Y48" s="150"/>
    </row>
    <row r="49" spans="1:25" s="132" customFormat="1" ht="12" customHeight="1" x14ac:dyDescent="0.25">
      <c r="E49" s="128" t="s">
        <v>8</v>
      </c>
      <c r="F49" s="523" t="s">
        <v>54</v>
      </c>
      <c r="G49" s="523"/>
      <c r="H49" s="238"/>
      <c r="I49" s="129" t="s">
        <v>14</v>
      </c>
      <c r="J49" s="452" t="s">
        <v>22</v>
      </c>
      <c r="K49" s="454"/>
      <c r="L49" s="454"/>
      <c r="M49" s="454"/>
      <c r="N49" s="454"/>
      <c r="O49" s="454"/>
      <c r="P49" s="454"/>
      <c r="Q49" s="453"/>
      <c r="T49" s="62"/>
      <c r="U49" s="62"/>
      <c r="V49" s="62"/>
      <c r="W49" s="62"/>
      <c r="X49" s="62"/>
      <c r="Y49" s="62"/>
    </row>
    <row r="50" spans="1:25" s="136" customFormat="1" ht="12" customHeight="1" x14ac:dyDescent="0.2">
      <c r="E50" s="133"/>
      <c r="F50" s="527"/>
      <c r="G50" s="527"/>
      <c r="H50" s="239"/>
      <c r="I50" s="134"/>
      <c r="J50" s="587" t="s">
        <v>172</v>
      </c>
      <c r="K50" s="588"/>
      <c r="L50" s="588"/>
      <c r="M50" s="588"/>
      <c r="N50" s="588"/>
      <c r="O50" s="588"/>
      <c r="P50" s="588"/>
      <c r="Q50" s="589"/>
      <c r="T50" s="67"/>
      <c r="U50" s="67"/>
      <c r="V50" s="67"/>
      <c r="W50" s="67"/>
      <c r="X50" s="67"/>
      <c r="Y50" s="67"/>
    </row>
    <row r="51" spans="1:25" s="140" customFormat="1" ht="12" customHeight="1" x14ac:dyDescent="0.2">
      <c r="E51" s="137"/>
      <c r="F51" s="513"/>
      <c r="G51" s="513"/>
      <c r="H51" s="240"/>
      <c r="I51" s="138"/>
      <c r="J51" s="590" t="s">
        <v>173</v>
      </c>
      <c r="K51" s="591"/>
      <c r="L51" s="591"/>
      <c r="M51" s="591"/>
      <c r="N51" s="591"/>
      <c r="O51" s="591"/>
      <c r="P51" s="591"/>
      <c r="Q51" s="592"/>
      <c r="T51" s="70"/>
      <c r="U51" s="70"/>
      <c r="V51" s="70"/>
      <c r="W51" s="70"/>
      <c r="X51" s="70"/>
      <c r="Y51" s="70"/>
    </row>
    <row r="52" spans="1:25" s="140" customFormat="1" ht="12" customHeight="1" x14ac:dyDescent="0.25">
      <c r="E52" s="137"/>
      <c r="F52" s="513"/>
      <c r="G52" s="513"/>
      <c r="H52" s="240"/>
      <c r="I52" s="141"/>
      <c r="J52" s="452" t="s">
        <v>23</v>
      </c>
      <c r="K52" s="454"/>
      <c r="L52" s="454"/>
      <c r="M52" s="454"/>
      <c r="N52" s="454"/>
      <c r="O52" s="453"/>
      <c r="P52" s="452" t="s">
        <v>24</v>
      </c>
      <c r="Q52" s="453"/>
      <c r="T52" s="70"/>
      <c r="U52" s="70"/>
      <c r="V52" s="70"/>
      <c r="W52" s="70"/>
      <c r="X52" s="70"/>
      <c r="Y52" s="70"/>
    </row>
    <row r="53" spans="1:25" s="140" customFormat="1" ht="12" customHeight="1" x14ac:dyDescent="0.25">
      <c r="E53" s="137"/>
      <c r="F53" s="513"/>
      <c r="G53" s="513"/>
      <c r="H53" s="240"/>
      <c r="I53" s="143"/>
      <c r="J53" s="241"/>
      <c r="K53" s="574">
        <v>44351</v>
      </c>
      <c r="L53" s="574"/>
      <c r="M53" s="574"/>
      <c r="N53" s="574"/>
      <c r="O53" s="575"/>
      <c r="P53" s="576">
        <v>0.66666666666666663</v>
      </c>
      <c r="Q53" s="577"/>
      <c r="T53" s="70"/>
      <c r="U53" s="70"/>
      <c r="V53" s="70"/>
      <c r="W53" s="70"/>
      <c r="X53" s="70"/>
      <c r="Y53" s="70"/>
    </row>
    <row r="54" spans="1:25" s="140" customFormat="1" ht="12" customHeight="1" x14ac:dyDescent="0.25">
      <c r="E54" s="137"/>
      <c r="F54" s="513"/>
      <c r="G54" s="513"/>
      <c r="H54" s="240"/>
      <c r="I54" s="143"/>
      <c r="J54" s="241"/>
      <c r="K54" s="452" t="s">
        <v>25</v>
      </c>
      <c r="L54" s="454"/>
      <c r="M54" s="454"/>
      <c r="N54" s="454"/>
      <c r="O54" s="454"/>
      <c r="P54" s="454"/>
      <c r="Q54" s="453"/>
      <c r="T54" s="70"/>
      <c r="U54" s="70"/>
      <c r="V54" s="70"/>
      <c r="W54" s="70"/>
      <c r="X54" s="70"/>
      <c r="Y54" s="70"/>
    </row>
    <row r="55" spans="1:25" s="140" customFormat="1" ht="12" customHeight="1" x14ac:dyDescent="0.25">
      <c r="E55" s="137"/>
      <c r="F55" s="513"/>
      <c r="G55" s="513"/>
      <c r="H55" s="240"/>
      <c r="I55" s="143"/>
      <c r="J55" s="241"/>
      <c r="K55" s="578"/>
      <c r="L55" s="579"/>
      <c r="M55" s="579"/>
      <c r="N55" s="579"/>
      <c r="O55" s="580"/>
      <c r="P55" s="567" t="s">
        <v>141</v>
      </c>
      <c r="Q55" s="568"/>
      <c r="T55" s="70"/>
      <c r="U55" s="70"/>
      <c r="V55" s="70"/>
      <c r="W55" s="70"/>
      <c r="X55" s="70"/>
      <c r="Y55" s="70"/>
    </row>
    <row r="56" spans="1:25" s="140" customFormat="1" ht="12" customHeight="1" x14ac:dyDescent="0.25">
      <c r="E56" s="137"/>
      <c r="F56" s="513"/>
      <c r="G56" s="513"/>
      <c r="H56" s="240"/>
      <c r="I56" s="143"/>
      <c r="J56" s="241"/>
      <c r="K56" s="581"/>
      <c r="L56" s="582"/>
      <c r="M56" s="582"/>
      <c r="N56" s="582"/>
      <c r="O56" s="583"/>
      <c r="P56" s="569"/>
      <c r="Q56" s="570"/>
      <c r="T56" s="70"/>
      <c r="U56" s="70"/>
      <c r="V56" s="70"/>
      <c r="W56" s="70"/>
      <c r="X56" s="70"/>
      <c r="Y56" s="70"/>
    </row>
    <row r="57" spans="1:25" s="140" customFormat="1" ht="12" customHeight="1" x14ac:dyDescent="0.25">
      <c r="E57" s="145"/>
      <c r="F57" s="517"/>
      <c r="G57" s="517"/>
      <c r="H57" s="242"/>
      <c r="I57" s="146"/>
      <c r="J57" s="243"/>
      <c r="K57" s="433" t="s">
        <v>26</v>
      </c>
      <c r="L57" s="571"/>
      <c r="M57" s="571"/>
      <c r="N57" s="571"/>
      <c r="O57" s="434"/>
      <c r="P57" s="572" t="s">
        <v>27</v>
      </c>
      <c r="Q57" s="573"/>
      <c r="T57" s="70"/>
      <c r="U57" s="70"/>
      <c r="V57" s="70"/>
      <c r="W57" s="70"/>
      <c r="X57" s="70"/>
      <c r="Y57" s="70"/>
    </row>
    <row r="58" spans="1:25" s="140" customFormat="1" ht="12.75" x14ac:dyDescent="0.25">
      <c r="A58" s="150"/>
      <c r="B58" s="150"/>
      <c r="C58" s="210"/>
      <c r="D58" s="170"/>
      <c r="E58" s="170"/>
      <c r="F58" s="170"/>
      <c r="G58" s="150"/>
      <c r="H58" s="150"/>
      <c r="I58" s="150"/>
      <c r="J58" s="150"/>
      <c r="K58" s="150"/>
      <c r="L58" s="150"/>
      <c r="M58" s="150"/>
      <c r="N58" s="150"/>
      <c r="O58" s="150"/>
      <c r="P58" s="170"/>
      <c r="Q58" s="170"/>
      <c r="R58" s="150"/>
      <c r="S58" s="150"/>
      <c r="T58" s="150"/>
      <c r="U58" s="150"/>
      <c r="V58" s="150"/>
      <c r="W58" s="150"/>
      <c r="X58" s="150"/>
      <c r="Y58" s="150"/>
    </row>
    <row r="59" spans="1:25" s="140" customFormat="1" ht="12.75" x14ac:dyDescent="0.25">
      <c r="A59" s="150"/>
      <c r="B59" s="150"/>
      <c r="C59" s="210"/>
      <c r="D59" s="170"/>
      <c r="E59" s="170"/>
      <c r="F59" s="170"/>
      <c r="G59" s="150"/>
      <c r="H59" s="150"/>
      <c r="I59" s="150"/>
      <c r="J59" s="150"/>
      <c r="K59" s="150"/>
      <c r="L59" s="150"/>
      <c r="M59" s="150"/>
      <c r="N59" s="150"/>
      <c r="O59" s="150"/>
      <c r="P59" s="170"/>
      <c r="Q59" s="170"/>
      <c r="R59" s="150"/>
      <c r="S59" s="150"/>
      <c r="T59" s="150"/>
      <c r="U59" s="150"/>
      <c r="V59" s="150"/>
      <c r="W59" s="150"/>
      <c r="X59" s="150"/>
      <c r="Y59" s="150"/>
    </row>
    <row r="60" spans="1:25" s="140" customFormat="1" ht="12.75" x14ac:dyDescent="0.25">
      <c r="A60" s="150"/>
      <c r="B60" s="150"/>
      <c r="C60" s="210"/>
      <c r="D60" s="170"/>
      <c r="E60" s="170"/>
      <c r="F60" s="170"/>
      <c r="G60" s="150"/>
      <c r="H60" s="150"/>
      <c r="I60" s="150"/>
      <c r="J60" s="150"/>
      <c r="K60" s="150"/>
      <c r="L60" s="150"/>
      <c r="M60" s="150"/>
      <c r="N60" s="150"/>
      <c r="O60" s="150"/>
      <c r="P60" s="170"/>
      <c r="Q60" s="170"/>
      <c r="R60" s="150"/>
      <c r="S60" s="150"/>
      <c r="T60" s="150"/>
      <c r="U60" s="150"/>
      <c r="V60" s="150"/>
      <c r="W60" s="150"/>
      <c r="X60" s="150"/>
      <c r="Y60" s="150"/>
    </row>
    <row r="61" spans="1:25" s="140" customFormat="1" ht="12.75" x14ac:dyDescent="0.25">
      <c r="A61" s="150"/>
      <c r="B61" s="150"/>
      <c r="C61" s="210"/>
      <c r="D61" s="170"/>
      <c r="E61" s="170"/>
      <c r="F61" s="170"/>
      <c r="G61" s="150"/>
      <c r="H61" s="150"/>
      <c r="I61" s="150"/>
      <c r="J61" s="150"/>
      <c r="K61" s="150"/>
      <c r="L61" s="150"/>
      <c r="M61" s="150"/>
      <c r="N61" s="150"/>
      <c r="O61" s="150"/>
      <c r="P61" s="170"/>
      <c r="Q61" s="170"/>
      <c r="R61" s="150"/>
      <c r="S61" s="150"/>
      <c r="T61" s="150"/>
      <c r="U61" s="150"/>
      <c r="V61" s="150"/>
      <c r="W61" s="150"/>
      <c r="X61" s="150"/>
      <c r="Y61" s="150"/>
    </row>
    <row r="62" spans="1:25" s="140" customFormat="1" ht="12.75" x14ac:dyDescent="0.25">
      <c r="A62" s="150"/>
      <c r="B62" s="150"/>
      <c r="C62" s="210"/>
      <c r="D62" s="170"/>
      <c r="E62" s="170"/>
      <c r="F62" s="170"/>
      <c r="G62" s="150"/>
      <c r="H62" s="150"/>
      <c r="I62" s="150"/>
      <c r="J62" s="150"/>
      <c r="K62" s="150"/>
      <c r="L62" s="150"/>
      <c r="M62" s="150"/>
      <c r="N62" s="150"/>
      <c r="O62" s="150"/>
      <c r="P62" s="170"/>
      <c r="Q62" s="170"/>
      <c r="R62" s="150"/>
      <c r="S62" s="150"/>
      <c r="T62" s="150"/>
      <c r="U62" s="150"/>
      <c r="V62" s="150"/>
      <c r="W62" s="150"/>
      <c r="X62" s="150"/>
      <c r="Y62" s="150"/>
    </row>
    <row r="63" spans="1:25" s="140" customFormat="1" ht="12.75" x14ac:dyDescent="0.25">
      <c r="A63" s="150"/>
      <c r="B63" s="150"/>
      <c r="C63" s="210"/>
      <c r="D63" s="170"/>
      <c r="E63" s="170"/>
      <c r="F63" s="170"/>
      <c r="G63" s="150"/>
      <c r="H63" s="150"/>
      <c r="I63" s="150"/>
      <c r="J63" s="150"/>
      <c r="K63" s="150"/>
      <c r="L63" s="150"/>
      <c r="M63" s="150"/>
      <c r="N63" s="150"/>
      <c r="O63" s="150"/>
      <c r="P63" s="170"/>
      <c r="Q63" s="170"/>
      <c r="R63" s="150"/>
      <c r="S63" s="150"/>
      <c r="T63" s="150"/>
      <c r="U63" s="150"/>
      <c r="V63" s="150"/>
      <c r="W63" s="150"/>
      <c r="X63" s="150"/>
      <c r="Y63" s="150"/>
    </row>
    <row r="64" spans="1:25" s="140" customFormat="1" ht="12.75" x14ac:dyDescent="0.25">
      <c r="A64" s="150"/>
      <c r="B64" s="150"/>
      <c r="C64" s="210"/>
      <c r="D64" s="170"/>
      <c r="E64" s="170"/>
      <c r="F64" s="170"/>
      <c r="G64" s="150"/>
      <c r="H64" s="150"/>
      <c r="I64" s="150"/>
      <c r="J64" s="150"/>
      <c r="K64" s="150"/>
      <c r="L64" s="150"/>
      <c r="M64" s="150"/>
      <c r="N64" s="150"/>
      <c r="O64" s="150"/>
      <c r="P64" s="170"/>
      <c r="Q64" s="170"/>
      <c r="R64" s="150"/>
      <c r="S64" s="150"/>
      <c r="T64" s="150"/>
      <c r="U64" s="150"/>
      <c r="V64" s="150"/>
      <c r="W64" s="150"/>
      <c r="X64" s="150"/>
      <c r="Y64" s="150"/>
    </row>
    <row r="65" spans="1:25" s="140" customFormat="1" ht="12.75" x14ac:dyDescent="0.25">
      <c r="A65" s="150"/>
      <c r="B65" s="150"/>
      <c r="C65" s="210"/>
      <c r="D65" s="170"/>
      <c r="E65" s="170"/>
      <c r="F65" s="170"/>
      <c r="G65" s="150"/>
      <c r="H65" s="150"/>
      <c r="I65" s="150"/>
      <c r="J65" s="150"/>
      <c r="K65" s="150"/>
      <c r="L65" s="150"/>
      <c r="M65" s="150"/>
      <c r="N65" s="150"/>
      <c r="O65" s="150"/>
      <c r="P65" s="170"/>
      <c r="Q65" s="170"/>
      <c r="R65" s="150"/>
      <c r="S65" s="150"/>
      <c r="T65" s="150"/>
      <c r="U65" s="150"/>
      <c r="V65" s="150"/>
      <c r="W65" s="150"/>
      <c r="X65" s="150"/>
      <c r="Y65" s="150"/>
    </row>
    <row r="66" spans="1:25" s="140" customFormat="1" ht="12.75" x14ac:dyDescent="0.25">
      <c r="A66" s="150"/>
      <c r="B66" s="150"/>
      <c r="C66" s="210"/>
      <c r="D66" s="170"/>
      <c r="E66" s="170"/>
      <c r="F66" s="170"/>
      <c r="G66" s="150"/>
      <c r="H66" s="150"/>
      <c r="I66" s="150"/>
      <c r="J66" s="150"/>
      <c r="K66" s="150"/>
      <c r="L66" s="150"/>
      <c r="M66" s="150"/>
      <c r="N66" s="150"/>
      <c r="O66" s="150"/>
      <c r="P66" s="170"/>
      <c r="Q66" s="170"/>
      <c r="R66" s="150"/>
      <c r="S66" s="150"/>
      <c r="T66" s="150"/>
      <c r="U66" s="150"/>
      <c r="V66" s="150"/>
      <c r="W66" s="150"/>
      <c r="X66" s="150"/>
      <c r="Y66" s="150"/>
    </row>
    <row r="67" spans="1:25" s="140" customFormat="1" ht="12.75" x14ac:dyDescent="0.25">
      <c r="A67" s="150"/>
      <c r="B67" s="150"/>
      <c r="C67" s="210"/>
      <c r="D67" s="170"/>
      <c r="E67" s="170"/>
      <c r="F67" s="170"/>
      <c r="G67" s="150"/>
      <c r="H67" s="150"/>
      <c r="I67" s="150"/>
      <c r="J67" s="150"/>
      <c r="K67" s="150"/>
      <c r="L67" s="150"/>
      <c r="M67" s="150"/>
      <c r="N67" s="150"/>
      <c r="O67" s="150"/>
      <c r="P67" s="170"/>
      <c r="Q67" s="170"/>
      <c r="R67" s="150"/>
      <c r="S67" s="150"/>
      <c r="T67" s="150"/>
      <c r="U67" s="150"/>
      <c r="V67" s="150"/>
      <c r="W67" s="150"/>
      <c r="X67" s="150"/>
      <c r="Y67" s="150"/>
    </row>
    <row r="68" spans="1:25" s="140" customFormat="1" ht="12.75" x14ac:dyDescent="0.25">
      <c r="A68" s="150"/>
      <c r="B68" s="150"/>
      <c r="C68" s="210"/>
      <c r="D68" s="170"/>
      <c r="E68" s="170"/>
      <c r="F68" s="170"/>
      <c r="G68" s="150"/>
      <c r="H68" s="150"/>
      <c r="I68" s="150"/>
      <c r="J68" s="150"/>
      <c r="K68" s="150"/>
      <c r="L68" s="150"/>
      <c r="M68" s="150"/>
      <c r="N68" s="150"/>
      <c r="O68" s="150"/>
      <c r="P68" s="170"/>
      <c r="Q68" s="170"/>
      <c r="R68" s="150"/>
      <c r="S68" s="150"/>
      <c r="T68" s="150"/>
      <c r="U68" s="150"/>
      <c r="V68" s="150"/>
      <c r="W68" s="150"/>
      <c r="X68" s="150"/>
      <c r="Y68" s="150"/>
    </row>
    <row r="69" spans="1:25" s="140" customFormat="1" ht="12.75" x14ac:dyDescent="0.25">
      <c r="A69" s="150"/>
      <c r="B69" s="150"/>
      <c r="C69" s="210"/>
      <c r="D69" s="170"/>
      <c r="E69" s="170"/>
      <c r="F69" s="170"/>
      <c r="G69" s="150"/>
      <c r="H69" s="150"/>
      <c r="I69" s="150"/>
      <c r="J69" s="150"/>
      <c r="K69" s="150"/>
      <c r="L69" s="150"/>
      <c r="M69" s="150"/>
      <c r="N69" s="150"/>
      <c r="O69" s="150"/>
      <c r="P69" s="170"/>
      <c r="Q69" s="170"/>
      <c r="R69" s="150"/>
      <c r="S69" s="150"/>
      <c r="T69" s="150"/>
      <c r="U69" s="150"/>
      <c r="V69" s="150"/>
      <c r="W69" s="150"/>
      <c r="X69" s="150"/>
      <c r="Y69" s="150"/>
    </row>
    <row r="70" spans="1:25" s="140" customFormat="1" ht="12.75" x14ac:dyDescent="0.25">
      <c r="A70" s="150"/>
      <c r="B70" s="150"/>
      <c r="C70" s="210"/>
      <c r="D70" s="170"/>
      <c r="E70" s="170"/>
      <c r="F70" s="170"/>
      <c r="G70" s="150"/>
      <c r="H70" s="150"/>
      <c r="I70" s="150"/>
      <c r="J70" s="150"/>
      <c r="K70" s="150"/>
      <c r="L70" s="150"/>
      <c r="M70" s="150"/>
      <c r="N70" s="150"/>
      <c r="O70" s="150"/>
      <c r="P70" s="170"/>
      <c r="Q70" s="170"/>
      <c r="R70" s="150"/>
      <c r="S70" s="150"/>
      <c r="T70" s="150"/>
      <c r="U70" s="150"/>
      <c r="V70" s="150"/>
      <c r="W70" s="150"/>
      <c r="X70" s="150"/>
      <c r="Y70" s="150"/>
    </row>
    <row r="71" spans="1:25" s="140" customFormat="1" ht="12.75" x14ac:dyDescent="0.25">
      <c r="A71" s="150"/>
      <c r="B71" s="150"/>
      <c r="C71" s="210"/>
      <c r="D71" s="170"/>
      <c r="E71" s="170"/>
      <c r="F71" s="170"/>
      <c r="G71" s="150"/>
      <c r="H71" s="150"/>
      <c r="I71" s="150"/>
      <c r="J71" s="150"/>
      <c r="K71" s="150"/>
      <c r="L71" s="150"/>
      <c r="M71" s="150"/>
      <c r="N71" s="150"/>
      <c r="O71" s="150"/>
      <c r="P71" s="170"/>
      <c r="Q71" s="170"/>
      <c r="R71" s="150"/>
      <c r="S71" s="150"/>
      <c r="T71" s="150"/>
      <c r="U71" s="150"/>
      <c r="V71" s="150"/>
      <c r="W71" s="150"/>
      <c r="X71" s="150"/>
      <c r="Y71" s="150"/>
    </row>
    <row r="72" spans="1:25" s="140" customFormat="1" ht="12.75" x14ac:dyDescent="0.25">
      <c r="A72" s="150"/>
      <c r="B72" s="150"/>
      <c r="C72" s="210"/>
      <c r="D72" s="170"/>
      <c r="E72" s="170"/>
      <c r="F72" s="170"/>
      <c r="G72" s="150"/>
      <c r="H72" s="150"/>
      <c r="I72" s="150"/>
      <c r="J72" s="150"/>
      <c r="K72" s="150"/>
      <c r="L72" s="150"/>
      <c r="M72" s="150"/>
      <c r="N72" s="150"/>
      <c r="O72" s="150"/>
      <c r="P72" s="170"/>
      <c r="Q72" s="170"/>
      <c r="R72" s="150"/>
      <c r="S72" s="150"/>
      <c r="T72" s="150"/>
      <c r="U72" s="150"/>
      <c r="V72" s="150"/>
      <c r="W72" s="150"/>
      <c r="X72" s="150"/>
      <c r="Y72" s="150"/>
    </row>
    <row r="73" spans="1:25" s="140" customFormat="1" ht="12.75" x14ac:dyDescent="0.25">
      <c r="A73" s="150"/>
      <c r="B73" s="150"/>
      <c r="C73" s="210"/>
      <c r="D73" s="170"/>
      <c r="E73" s="170"/>
      <c r="F73" s="170"/>
      <c r="G73" s="150"/>
      <c r="H73" s="150"/>
      <c r="I73" s="150"/>
      <c r="J73" s="150"/>
      <c r="K73" s="150"/>
      <c r="L73" s="150"/>
      <c r="M73" s="150"/>
      <c r="N73" s="150"/>
      <c r="O73" s="150"/>
      <c r="P73" s="170"/>
      <c r="Q73" s="170"/>
      <c r="R73" s="150"/>
      <c r="S73" s="150"/>
      <c r="T73" s="150"/>
      <c r="U73" s="150"/>
      <c r="V73" s="150"/>
      <c r="W73" s="150"/>
      <c r="X73" s="150"/>
      <c r="Y73" s="150"/>
    </row>
    <row r="74" spans="1:25" s="140" customFormat="1" ht="12.75" x14ac:dyDescent="0.25">
      <c r="A74" s="150"/>
      <c r="B74" s="150"/>
      <c r="C74" s="210"/>
      <c r="D74" s="170"/>
      <c r="E74" s="170"/>
      <c r="F74" s="170"/>
      <c r="G74" s="150"/>
      <c r="H74" s="150"/>
      <c r="I74" s="150"/>
      <c r="J74" s="150"/>
      <c r="K74" s="150"/>
      <c r="L74" s="150"/>
      <c r="M74" s="150"/>
      <c r="N74" s="150"/>
      <c r="O74" s="150"/>
      <c r="P74" s="170"/>
      <c r="Q74" s="170"/>
      <c r="R74" s="150"/>
      <c r="S74" s="150"/>
      <c r="T74" s="150"/>
      <c r="U74" s="150"/>
      <c r="V74" s="150"/>
      <c r="W74" s="150"/>
      <c r="X74" s="150"/>
      <c r="Y74" s="150"/>
    </row>
    <row r="75" spans="1:25" s="140" customFormat="1" ht="12.75" x14ac:dyDescent="0.25">
      <c r="A75" s="150"/>
      <c r="B75" s="150"/>
      <c r="C75" s="210"/>
      <c r="D75" s="170"/>
      <c r="E75" s="170"/>
      <c r="F75" s="170"/>
      <c r="G75" s="150"/>
      <c r="H75" s="150"/>
      <c r="I75" s="150"/>
      <c r="J75" s="150"/>
      <c r="K75" s="150"/>
      <c r="L75" s="150"/>
      <c r="M75" s="150"/>
      <c r="N75" s="150"/>
      <c r="O75" s="150"/>
      <c r="P75" s="170"/>
      <c r="Q75" s="170"/>
      <c r="R75" s="150"/>
      <c r="S75" s="150"/>
      <c r="T75" s="150"/>
      <c r="U75" s="150"/>
      <c r="V75" s="150"/>
      <c r="W75" s="150"/>
      <c r="X75" s="150"/>
      <c r="Y75" s="150"/>
    </row>
    <row r="76" spans="1:25" s="140" customFormat="1" ht="12.75" x14ac:dyDescent="0.25">
      <c r="A76" s="150"/>
      <c r="B76" s="150"/>
      <c r="C76" s="210"/>
      <c r="D76" s="170"/>
      <c r="E76" s="170"/>
      <c r="F76" s="170"/>
      <c r="G76" s="150"/>
      <c r="H76" s="150"/>
      <c r="I76" s="150"/>
      <c r="J76" s="150"/>
      <c r="K76" s="150"/>
      <c r="L76" s="150"/>
      <c r="M76" s="150"/>
      <c r="N76" s="150"/>
      <c r="O76" s="150"/>
      <c r="P76" s="170"/>
      <c r="Q76" s="170"/>
      <c r="R76" s="150"/>
      <c r="S76" s="150"/>
      <c r="T76" s="150"/>
      <c r="U76" s="150"/>
      <c r="V76" s="150"/>
      <c r="W76" s="150"/>
      <c r="X76" s="150"/>
      <c r="Y76" s="150"/>
    </row>
    <row r="77" spans="1:25" s="140" customFormat="1" ht="12.75" x14ac:dyDescent="0.25">
      <c r="A77" s="150"/>
      <c r="B77" s="150"/>
      <c r="C77" s="210"/>
      <c r="D77" s="170"/>
      <c r="E77" s="170"/>
      <c r="F77" s="170"/>
      <c r="G77" s="150"/>
      <c r="H77" s="150"/>
      <c r="I77" s="150"/>
      <c r="J77" s="150"/>
      <c r="K77" s="150"/>
      <c r="L77" s="150"/>
      <c r="M77" s="150"/>
      <c r="N77" s="150"/>
      <c r="O77" s="150"/>
      <c r="P77" s="170"/>
      <c r="Q77" s="170"/>
      <c r="R77" s="150"/>
      <c r="S77" s="150"/>
      <c r="T77" s="150"/>
      <c r="U77" s="150"/>
      <c r="V77" s="150"/>
      <c r="W77" s="150"/>
      <c r="X77" s="150"/>
      <c r="Y77" s="150"/>
    </row>
    <row r="78" spans="1:25" s="140" customFormat="1" ht="12.75" x14ac:dyDescent="0.25">
      <c r="A78" s="150"/>
      <c r="B78" s="150"/>
      <c r="C78" s="210"/>
      <c r="D78" s="170"/>
      <c r="E78" s="170"/>
      <c r="F78" s="170"/>
      <c r="G78" s="150"/>
      <c r="H78" s="150"/>
      <c r="I78" s="150"/>
      <c r="J78" s="150"/>
      <c r="K78" s="150"/>
      <c r="L78" s="150"/>
      <c r="M78" s="150"/>
      <c r="N78" s="150"/>
      <c r="O78" s="150"/>
      <c r="P78" s="170"/>
      <c r="Q78" s="170"/>
      <c r="R78" s="150"/>
      <c r="S78" s="150"/>
      <c r="T78" s="150"/>
      <c r="U78" s="150"/>
      <c r="V78" s="150"/>
      <c r="W78" s="150"/>
      <c r="X78" s="150"/>
      <c r="Y78" s="150"/>
    </row>
    <row r="79" spans="1:25" s="140" customFormat="1" ht="12.75" x14ac:dyDescent="0.25">
      <c r="A79" s="150"/>
      <c r="B79" s="150"/>
      <c r="C79" s="210"/>
      <c r="D79" s="170"/>
      <c r="E79" s="170"/>
      <c r="F79" s="170"/>
      <c r="G79" s="150"/>
      <c r="H79" s="150"/>
      <c r="I79" s="150"/>
      <c r="J79" s="150"/>
      <c r="K79" s="150"/>
      <c r="L79" s="150"/>
      <c r="M79" s="150"/>
      <c r="N79" s="150"/>
      <c r="O79" s="150"/>
      <c r="P79" s="170"/>
      <c r="Q79" s="170"/>
      <c r="R79" s="150"/>
      <c r="S79" s="150"/>
      <c r="T79" s="150"/>
      <c r="U79" s="150"/>
      <c r="V79" s="150"/>
      <c r="W79" s="150"/>
      <c r="X79" s="150"/>
      <c r="Y79" s="150"/>
    </row>
    <row r="80" spans="1:25" s="140" customFormat="1" ht="12.75" x14ac:dyDescent="0.25">
      <c r="A80" s="150"/>
      <c r="B80" s="150"/>
      <c r="C80" s="210"/>
      <c r="D80" s="170"/>
      <c r="E80" s="170"/>
      <c r="F80" s="170"/>
      <c r="G80" s="150"/>
      <c r="H80" s="150"/>
      <c r="I80" s="150"/>
      <c r="J80" s="150"/>
      <c r="K80" s="150"/>
      <c r="L80" s="150"/>
      <c r="M80" s="150"/>
      <c r="N80" s="150"/>
      <c r="O80" s="150"/>
      <c r="P80" s="170"/>
      <c r="Q80" s="170"/>
      <c r="R80" s="150"/>
      <c r="S80" s="150"/>
      <c r="T80" s="150"/>
      <c r="U80" s="150"/>
      <c r="V80" s="150"/>
      <c r="W80" s="150"/>
      <c r="X80" s="150"/>
      <c r="Y80" s="150"/>
    </row>
    <row r="81" spans="1:25" s="140" customFormat="1" ht="12.75" x14ac:dyDescent="0.25">
      <c r="A81" s="150"/>
      <c r="B81" s="150"/>
      <c r="C81" s="210"/>
      <c r="D81" s="170"/>
      <c r="E81" s="170"/>
      <c r="F81" s="170"/>
      <c r="G81" s="150"/>
      <c r="H81" s="150"/>
      <c r="I81" s="150"/>
      <c r="J81" s="150"/>
      <c r="K81" s="150"/>
      <c r="L81" s="150"/>
      <c r="M81" s="150"/>
      <c r="N81" s="150"/>
      <c r="O81" s="150"/>
      <c r="P81" s="170"/>
      <c r="Q81" s="170"/>
      <c r="R81" s="150"/>
      <c r="S81" s="150"/>
      <c r="T81" s="150"/>
      <c r="U81" s="150"/>
      <c r="V81" s="150"/>
      <c r="W81" s="150"/>
      <c r="X81" s="150"/>
      <c r="Y81" s="150"/>
    </row>
    <row r="82" spans="1:25" s="140" customFormat="1" ht="12.75" x14ac:dyDescent="0.25">
      <c r="A82" s="150"/>
      <c r="B82" s="150"/>
      <c r="C82" s="210"/>
      <c r="D82" s="170"/>
      <c r="E82" s="170"/>
      <c r="F82" s="170"/>
      <c r="G82" s="150"/>
      <c r="H82" s="150"/>
      <c r="I82" s="150"/>
      <c r="J82" s="150"/>
      <c r="K82" s="150"/>
      <c r="L82" s="150"/>
      <c r="M82" s="150"/>
      <c r="N82" s="150"/>
      <c r="O82" s="150"/>
      <c r="P82" s="170"/>
      <c r="Q82" s="170"/>
      <c r="R82" s="150"/>
      <c r="S82" s="150"/>
      <c r="T82" s="150"/>
      <c r="U82" s="150"/>
      <c r="V82" s="150"/>
      <c r="W82" s="150"/>
      <c r="X82" s="150"/>
      <c r="Y82" s="150"/>
    </row>
    <row r="83" spans="1:25" s="140" customFormat="1" ht="12.75" x14ac:dyDescent="0.25">
      <c r="A83" s="150"/>
      <c r="B83" s="150"/>
      <c r="C83" s="210"/>
      <c r="D83" s="170"/>
      <c r="E83" s="170"/>
      <c r="F83" s="170"/>
      <c r="G83" s="150"/>
      <c r="H83" s="150"/>
      <c r="I83" s="150"/>
      <c r="J83" s="150"/>
      <c r="K83" s="150"/>
      <c r="L83" s="150"/>
      <c r="M83" s="150"/>
      <c r="N83" s="150"/>
      <c r="O83" s="150"/>
      <c r="P83" s="170"/>
      <c r="Q83" s="170"/>
      <c r="R83" s="150"/>
      <c r="S83" s="150"/>
      <c r="T83" s="150"/>
      <c r="U83" s="150"/>
      <c r="V83" s="150"/>
      <c r="W83" s="150"/>
      <c r="X83" s="150"/>
      <c r="Y83" s="150"/>
    </row>
    <row r="84" spans="1:25" s="140" customFormat="1" ht="12.75" x14ac:dyDescent="0.25">
      <c r="A84" s="150"/>
      <c r="B84" s="150"/>
      <c r="C84" s="210"/>
      <c r="D84" s="170"/>
      <c r="E84" s="170"/>
      <c r="F84" s="170"/>
      <c r="G84" s="150"/>
      <c r="H84" s="150"/>
      <c r="I84" s="150"/>
      <c r="J84" s="150"/>
      <c r="K84" s="150"/>
      <c r="L84" s="150"/>
      <c r="M84" s="150"/>
      <c r="N84" s="150"/>
      <c r="O84" s="150"/>
      <c r="P84" s="170"/>
      <c r="Q84" s="170"/>
      <c r="R84" s="150"/>
      <c r="S84" s="150"/>
      <c r="T84" s="150"/>
      <c r="U84" s="150"/>
      <c r="V84" s="150"/>
      <c r="W84" s="150"/>
      <c r="X84" s="150"/>
      <c r="Y84" s="150"/>
    </row>
    <row r="85" spans="1:25" s="140" customFormat="1" ht="12.75" x14ac:dyDescent="0.25">
      <c r="A85" s="150"/>
      <c r="B85" s="150"/>
      <c r="C85" s="244"/>
      <c r="D85" s="170"/>
      <c r="E85" s="170"/>
      <c r="F85" s="170"/>
      <c r="G85" s="150"/>
      <c r="H85" s="150"/>
      <c r="I85" s="150"/>
      <c r="J85" s="150"/>
      <c r="K85" s="150"/>
      <c r="L85" s="150"/>
      <c r="M85" s="150"/>
      <c r="N85" s="150"/>
      <c r="O85" s="150"/>
      <c r="P85" s="170"/>
      <c r="Q85" s="170"/>
      <c r="R85" s="150"/>
      <c r="S85" s="150"/>
      <c r="T85" s="150"/>
      <c r="U85" s="150"/>
      <c r="V85" s="150"/>
      <c r="W85" s="150"/>
      <c r="X85" s="150"/>
      <c r="Y85" s="150"/>
    </row>
    <row r="86" spans="1:25" s="140" customFormat="1" ht="12.75" x14ac:dyDescent="0.25">
      <c r="A86" s="150"/>
      <c r="B86" s="150"/>
      <c r="C86" s="244"/>
      <c r="D86" s="170"/>
      <c r="E86" s="170"/>
      <c r="F86" s="170"/>
      <c r="G86" s="150"/>
      <c r="H86" s="150"/>
      <c r="I86" s="150"/>
      <c r="J86" s="150"/>
      <c r="K86" s="150"/>
      <c r="L86" s="150"/>
      <c r="M86" s="150"/>
      <c r="N86" s="150"/>
      <c r="O86" s="150"/>
      <c r="P86" s="170"/>
      <c r="Q86" s="170"/>
      <c r="R86" s="150"/>
      <c r="S86" s="150"/>
      <c r="T86" s="150"/>
      <c r="U86" s="150"/>
      <c r="V86" s="150"/>
      <c r="W86" s="150"/>
      <c r="X86" s="150"/>
      <c r="Y86" s="150"/>
    </row>
    <row r="87" spans="1:25" s="140" customFormat="1" ht="12.75" x14ac:dyDescent="0.25">
      <c r="A87" s="150"/>
      <c r="B87" s="150"/>
      <c r="C87" s="245">
        <v>0</v>
      </c>
      <c r="D87" s="170"/>
      <c r="E87" s="170"/>
      <c r="F87" s="170"/>
      <c r="G87" s="150"/>
      <c r="H87" s="150"/>
      <c r="I87" s="150"/>
      <c r="J87" s="150"/>
      <c r="K87" s="150"/>
      <c r="L87" s="150"/>
      <c r="M87" s="150"/>
      <c r="N87" s="150"/>
      <c r="O87" s="150"/>
      <c r="P87" s="170"/>
      <c r="Q87" s="170"/>
      <c r="R87" s="150"/>
      <c r="S87" s="150"/>
      <c r="T87" s="150"/>
      <c r="U87" s="150"/>
      <c r="V87" s="150"/>
      <c r="W87" s="150"/>
      <c r="X87" s="150"/>
      <c r="Y87" s="150"/>
    </row>
    <row r="88" spans="1:25" s="140" customFormat="1" ht="12.75" x14ac:dyDescent="0.25">
      <c r="A88" s="150"/>
      <c r="B88" s="150"/>
      <c r="C88" s="210"/>
      <c r="D88" s="170"/>
      <c r="E88" s="170"/>
      <c r="F88" s="170"/>
      <c r="G88" s="150"/>
      <c r="H88" s="150"/>
      <c r="I88" s="150"/>
      <c r="J88" s="150"/>
      <c r="K88" s="150"/>
      <c r="L88" s="150"/>
      <c r="M88" s="150"/>
      <c r="N88" s="150"/>
      <c r="O88" s="150"/>
      <c r="P88" s="170"/>
      <c r="Q88" s="170"/>
      <c r="R88" s="150"/>
      <c r="S88" s="150"/>
      <c r="T88" s="150"/>
      <c r="U88" s="150"/>
      <c r="V88" s="150"/>
      <c r="W88" s="150"/>
      <c r="X88" s="150"/>
      <c r="Y88" s="150"/>
    </row>
    <row r="89" spans="1:25" s="140" customFormat="1" ht="12.75" x14ac:dyDescent="0.25">
      <c r="A89" s="150"/>
      <c r="B89" s="150"/>
      <c r="C89" s="210"/>
      <c r="D89" s="170"/>
      <c r="E89" s="170"/>
      <c r="F89" s="170"/>
      <c r="G89" s="150"/>
      <c r="H89" s="150"/>
      <c r="I89" s="150"/>
      <c r="J89" s="150"/>
      <c r="K89" s="150"/>
      <c r="L89" s="150"/>
      <c r="M89" s="150"/>
      <c r="N89" s="150"/>
      <c r="O89" s="150"/>
      <c r="P89" s="170"/>
      <c r="Q89" s="170"/>
      <c r="R89" s="150"/>
      <c r="S89" s="150"/>
      <c r="T89" s="150"/>
      <c r="U89" s="150"/>
      <c r="V89" s="150"/>
      <c r="W89" s="150"/>
      <c r="X89" s="150"/>
      <c r="Y89" s="150"/>
    </row>
    <row r="90" spans="1:25" s="140" customFormat="1" ht="12.75" x14ac:dyDescent="0.25">
      <c r="A90" s="150"/>
      <c r="B90" s="150"/>
      <c r="C90" s="210"/>
      <c r="D90" s="170"/>
      <c r="E90" s="170"/>
      <c r="F90" s="170"/>
      <c r="G90" s="150"/>
      <c r="H90" s="150"/>
      <c r="I90" s="150"/>
      <c r="J90" s="150"/>
      <c r="K90" s="150"/>
      <c r="L90" s="150"/>
      <c r="M90" s="150"/>
      <c r="N90" s="150"/>
      <c r="O90" s="150"/>
      <c r="P90" s="170"/>
      <c r="Q90" s="170"/>
      <c r="R90" s="150"/>
      <c r="S90" s="150"/>
      <c r="T90" s="150"/>
      <c r="U90" s="150"/>
      <c r="V90" s="150"/>
      <c r="W90" s="150"/>
      <c r="X90" s="150"/>
      <c r="Y90" s="150"/>
    </row>
    <row r="91" spans="1:25" s="140" customFormat="1" ht="12.75" x14ac:dyDescent="0.25">
      <c r="A91" s="150"/>
      <c r="B91" s="150"/>
      <c r="C91" s="210"/>
      <c r="D91" s="170"/>
      <c r="E91" s="170"/>
      <c r="F91" s="170"/>
      <c r="G91" s="150"/>
      <c r="H91" s="150"/>
      <c r="I91" s="150"/>
      <c r="J91" s="150"/>
      <c r="K91" s="150"/>
      <c r="L91" s="150"/>
      <c r="M91" s="150"/>
      <c r="N91" s="150"/>
      <c r="O91" s="150"/>
      <c r="P91" s="170"/>
      <c r="Q91" s="170"/>
      <c r="R91" s="150"/>
      <c r="S91" s="150"/>
      <c r="T91" s="150"/>
      <c r="U91" s="150"/>
      <c r="V91" s="150"/>
      <c r="W91" s="150"/>
      <c r="X91" s="150"/>
      <c r="Y91" s="150"/>
    </row>
    <row r="92" spans="1:25" s="140" customFormat="1" ht="12.75" x14ac:dyDescent="0.25">
      <c r="A92" s="150"/>
      <c r="B92" s="150"/>
      <c r="C92" s="210"/>
      <c r="D92" s="170"/>
      <c r="E92" s="170"/>
      <c r="F92" s="170"/>
      <c r="G92" s="150"/>
      <c r="H92" s="150"/>
      <c r="I92" s="150"/>
      <c r="J92" s="150"/>
      <c r="K92" s="150"/>
      <c r="L92" s="150"/>
      <c r="M92" s="150"/>
      <c r="N92" s="150"/>
      <c r="O92" s="150"/>
      <c r="P92" s="170"/>
      <c r="Q92" s="170"/>
      <c r="R92" s="150"/>
      <c r="S92" s="150"/>
      <c r="T92" s="150"/>
      <c r="U92" s="150"/>
      <c r="V92" s="150"/>
      <c r="W92" s="150"/>
      <c r="X92" s="150"/>
      <c r="Y92" s="150"/>
    </row>
    <row r="93" spans="1:25" s="140" customFormat="1" ht="12.75" x14ac:dyDescent="0.25">
      <c r="A93" s="150"/>
      <c r="B93" s="150"/>
      <c r="C93" s="210"/>
      <c r="D93" s="170"/>
      <c r="E93" s="170"/>
      <c r="F93" s="170"/>
      <c r="G93" s="150"/>
      <c r="H93" s="150"/>
      <c r="I93" s="150"/>
      <c r="J93" s="150"/>
      <c r="K93" s="150"/>
      <c r="L93" s="150"/>
      <c r="M93" s="150"/>
      <c r="N93" s="150"/>
      <c r="O93" s="150"/>
      <c r="P93" s="170"/>
      <c r="Q93" s="170"/>
      <c r="R93" s="150"/>
      <c r="S93" s="150"/>
      <c r="T93" s="150"/>
      <c r="U93" s="150"/>
      <c r="V93" s="150"/>
      <c r="W93" s="150"/>
      <c r="X93" s="150"/>
      <c r="Y93" s="150"/>
    </row>
    <row r="94" spans="1:25" s="140" customFormat="1" ht="12.75" x14ac:dyDescent="0.25">
      <c r="A94" s="150"/>
      <c r="B94" s="150"/>
      <c r="C94" s="210"/>
      <c r="D94" s="170"/>
      <c r="E94" s="170"/>
      <c r="F94" s="170"/>
      <c r="G94" s="150"/>
      <c r="H94" s="150"/>
      <c r="I94" s="150"/>
      <c r="J94" s="150"/>
      <c r="K94" s="150"/>
      <c r="L94" s="150"/>
      <c r="M94" s="150"/>
      <c r="N94" s="150"/>
      <c r="O94" s="150"/>
      <c r="P94" s="170"/>
      <c r="Q94" s="170"/>
      <c r="R94" s="150"/>
      <c r="S94" s="150"/>
      <c r="T94" s="150"/>
      <c r="U94" s="150"/>
      <c r="V94" s="150"/>
      <c r="W94" s="150"/>
      <c r="X94" s="150"/>
      <c r="Y94" s="150"/>
    </row>
    <row r="95" spans="1:25" s="140" customFormat="1" ht="12.75" x14ac:dyDescent="0.25">
      <c r="A95" s="150"/>
      <c r="B95" s="150"/>
      <c r="C95" s="210"/>
      <c r="D95" s="170"/>
      <c r="E95" s="170"/>
      <c r="F95" s="170"/>
      <c r="G95" s="150"/>
      <c r="H95" s="150"/>
      <c r="I95" s="150"/>
      <c r="J95" s="150"/>
      <c r="K95" s="150"/>
      <c r="L95" s="150"/>
      <c r="M95" s="150"/>
      <c r="N95" s="150"/>
      <c r="O95" s="150"/>
      <c r="P95" s="170"/>
      <c r="Q95" s="170"/>
      <c r="R95" s="150"/>
      <c r="S95" s="150"/>
      <c r="T95" s="150"/>
      <c r="U95" s="150"/>
      <c r="V95" s="150"/>
      <c r="W95" s="150"/>
      <c r="X95" s="150"/>
      <c r="Y95" s="150"/>
    </row>
    <row r="198" spans="1:25" s="54" customFormat="1" ht="12" customHeight="1" x14ac:dyDescent="0.2">
      <c r="F198" s="148"/>
      <c r="G198" s="149"/>
    </row>
    <row r="199" spans="1:25" s="80" customFormat="1" ht="12.75" hidden="1" x14ac:dyDescent="0.2">
      <c r="A199" s="76" t="s">
        <v>28</v>
      </c>
      <c r="B199" s="76" t="str">
        <f>IF($G$7="МУЖЧИНЫ И ЖЕНЩИНЫ","МУЖЧИНЫ",IF($G$7="ДО 19 ЛЕТ","ЮНИОРЫ","ЮНОШИ"))</f>
        <v>ЮНИОРЫ</v>
      </c>
      <c r="C199" s="77" t="s">
        <v>29</v>
      </c>
      <c r="D199" s="77" t="s">
        <v>30</v>
      </c>
      <c r="E199" s="78"/>
      <c r="F199" s="78"/>
      <c r="G199" s="79"/>
      <c r="H199" s="78"/>
      <c r="I199" s="78"/>
    </row>
    <row r="200" spans="1:25" s="80" customFormat="1" ht="12.75" hidden="1" x14ac:dyDescent="0.2">
      <c r="A200" s="76" t="s">
        <v>31</v>
      </c>
      <c r="B200" s="76" t="str">
        <f>IF($G$7="МУЖЧИНЫ И ЖЕНЩИНЫ","ЖЕНЩИНЫ",IF($G$7="ДО 19 ЛЕТ","ЮНИОРКИ","ДЕВУШКИ"))</f>
        <v>ЮНИОРКИ</v>
      </c>
      <c r="C200" s="77" t="s">
        <v>32</v>
      </c>
      <c r="D200" s="77" t="s">
        <v>33</v>
      </c>
      <c r="E200" s="78"/>
      <c r="F200" s="78"/>
      <c r="G200" s="79"/>
      <c r="H200" s="78"/>
      <c r="I200" s="78"/>
    </row>
    <row r="201" spans="1:25" s="80" customFormat="1" ht="12.75" hidden="1" x14ac:dyDescent="0.2">
      <c r="A201" s="76" t="s">
        <v>34</v>
      </c>
      <c r="B201" s="76" t="str">
        <f>IF($G$7="МУЖЧИНЫ И ЖЕНЩИНЫ","МУЖЧИНЫ И ЖЕНЩИНЫ",IF($G$7="ДО 19 ЛЕТ","ЮНИОРЫ И ЮНИОРКИ","ЮНОШИ И ДЕВУШКИ"))</f>
        <v>ЮНИОРЫ И ЮНИОРКИ</v>
      </c>
      <c r="C201" s="77" t="s">
        <v>35</v>
      </c>
      <c r="D201" s="77" t="s">
        <v>36</v>
      </c>
      <c r="E201" s="78"/>
      <c r="F201" s="78"/>
      <c r="G201" s="79"/>
      <c r="H201" s="78"/>
      <c r="I201" s="78"/>
    </row>
    <row r="202" spans="1:25" s="80" customFormat="1" ht="12.75" hidden="1" x14ac:dyDescent="0.2">
      <c r="A202" s="76" t="s">
        <v>37</v>
      </c>
      <c r="B202" s="76"/>
      <c r="C202" s="77" t="s">
        <v>38</v>
      </c>
      <c r="D202" s="77" t="s">
        <v>39</v>
      </c>
      <c r="E202" s="78"/>
      <c r="F202" s="78"/>
      <c r="G202" s="79"/>
      <c r="H202" s="78"/>
      <c r="I202" s="78"/>
    </row>
    <row r="203" spans="1:25" s="80" customFormat="1" ht="12.75" hidden="1" x14ac:dyDescent="0.2">
      <c r="A203" s="76" t="s">
        <v>40</v>
      </c>
      <c r="B203" s="76"/>
      <c r="C203" s="77" t="s">
        <v>41</v>
      </c>
      <c r="D203" s="77" t="s">
        <v>42</v>
      </c>
      <c r="E203" s="78"/>
      <c r="F203" s="78"/>
      <c r="G203" s="79"/>
      <c r="H203" s="78"/>
      <c r="I203" s="78"/>
    </row>
    <row r="204" spans="1:25" s="80" customFormat="1" ht="12.75" hidden="1" x14ac:dyDescent="0.2">
      <c r="A204" s="76" t="s">
        <v>43</v>
      </c>
      <c r="B204" s="76"/>
      <c r="C204" s="77" t="s">
        <v>44</v>
      </c>
      <c r="D204" s="77"/>
      <c r="E204" s="78"/>
      <c r="F204" s="78"/>
      <c r="G204" s="79"/>
      <c r="H204" s="78"/>
      <c r="I204" s="78"/>
    </row>
    <row r="205" spans="1:25" s="80" customFormat="1" ht="12.75" x14ac:dyDescent="0.2">
      <c r="A205" s="76"/>
      <c r="B205" s="76"/>
      <c r="C205" s="77" t="s">
        <v>45</v>
      </c>
      <c r="D205" s="77"/>
      <c r="E205" s="78"/>
      <c r="F205" s="78"/>
      <c r="G205" s="79"/>
      <c r="H205" s="78"/>
      <c r="I205" s="78"/>
    </row>
    <row r="206" spans="1:25" s="54" customFormat="1" ht="12" customHeight="1" x14ac:dyDescent="0.2">
      <c r="F206" s="148"/>
      <c r="G206" s="149"/>
    </row>
    <row r="207" spans="1:25" s="140" customFormat="1" x14ac:dyDescent="0.25">
      <c r="C207" s="244"/>
      <c r="D207" s="246"/>
      <c r="E207" s="246"/>
      <c r="F207" s="246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</row>
  </sheetData>
  <sheetProtection selectLockedCells="1"/>
  <mergeCells count="158">
    <mergeCell ref="A7:D7"/>
    <mergeCell ref="E7:F7"/>
    <mergeCell ref="G7:I7"/>
    <mergeCell ref="K7:O7"/>
    <mergeCell ref="F8:G8"/>
    <mergeCell ref="H8:I8"/>
    <mergeCell ref="A1:Q1"/>
    <mergeCell ref="A2:Q2"/>
    <mergeCell ref="A3:Q3"/>
    <mergeCell ref="A4:Q4"/>
    <mergeCell ref="A5:Q5"/>
    <mergeCell ref="A6:D6"/>
    <mergeCell ref="E6:F6"/>
    <mergeCell ref="G6:I6"/>
    <mergeCell ref="K6:O6"/>
    <mergeCell ref="A9:Q9"/>
    <mergeCell ref="A10:A11"/>
    <mergeCell ref="B10:B11"/>
    <mergeCell ref="C10:C11"/>
    <mergeCell ref="D10:D11"/>
    <mergeCell ref="E10:E11"/>
    <mergeCell ref="F10:F11"/>
    <mergeCell ref="I10:L11"/>
    <mergeCell ref="M10:P11"/>
    <mergeCell ref="P13:Q13"/>
    <mergeCell ref="A14:A15"/>
    <mergeCell ref="B14:B15"/>
    <mergeCell ref="C14:C15"/>
    <mergeCell ref="G14:I14"/>
    <mergeCell ref="L14:N14"/>
    <mergeCell ref="P14:Q14"/>
    <mergeCell ref="H15:I15"/>
    <mergeCell ref="K15:M15"/>
    <mergeCell ref="N15:N16"/>
    <mergeCell ref="A12:A13"/>
    <mergeCell ref="B12:B13"/>
    <mergeCell ref="C12:C13"/>
    <mergeCell ref="G13:I13"/>
    <mergeCell ref="J13:J14"/>
    <mergeCell ref="L13:N13"/>
    <mergeCell ref="P15:Q15"/>
    <mergeCell ref="A16:A17"/>
    <mergeCell ref="B16:B17"/>
    <mergeCell ref="C16:C17"/>
    <mergeCell ref="H16:J16"/>
    <mergeCell ref="K16:M16"/>
    <mergeCell ref="P16:Q16"/>
    <mergeCell ref="G17:I17"/>
    <mergeCell ref="J17:J18"/>
    <mergeCell ref="L17:N17"/>
    <mergeCell ref="P17:Q17"/>
    <mergeCell ref="A18:A19"/>
    <mergeCell ref="B18:B19"/>
    <mergeCell ref="C18:C19"/>
    <mergeCell ref="G18:I18"/>
    <mergeCell ref="L18:N18"/>
    <mergeCell ref="P18:Q18"/>
    <mergeCell ref="H19:I19"/>
    <mergeCell ref="L19:N19"/>
    <mergeCell ref="O19:Q19"/>
    <mergeCell ref="A20:A21"/>
    <mergeCell ref="B20:B21"/>
    <mergeCell ref="C20:C21"/>
    <mergeCell ref="H20:J20"/>
    <mergeCell ref="L20:N20"/>
    <mergeCell ref="O20:Q20"/>
    <mergeCell ref="G21:I21"/>
    <mergeCell ref="J21:J22"/>
    <mergeCell ref="L21:N21"/>
    <mergeCell ref="P21:Q21"/>
    <mergeCell ref="A22:A23"/>
    <mergeCell ref="B22:B23"/>
    <mergeCell ref="C22:C23"/>
    <mergeCell ref="G22:I22"/>
    <mergeCell ref="L22:N22"/>
    <mergeCell ref="P22:Q22"/>
    <mergeCell ref="H23:I23"/>
    <mergeCell ref="K23:M23"/>
    <mergeCell ref="N23:N24"/>
    <mergeCell ref="P23:Q23"/>
    <mergeCell ref="A24:A25"/>
    <mergeCell ref="B24:B25"/>
    <mergeCell ref="C24:C25"/>
    <mergeCell ref="H24:J24"/>
    <mergeCell ref="K24:M24"/>
    <mergeCell ref="P24:Q24"/>
    <mergeCell ref="G25:I25"/>
    <mergeCell ref="J25:J26"/>
    <mergeCell ref="L25:N25"/>
    <mergeCell ref="P25:Q25"/>
    <mergeCell ref="A26:A27"/>
    <mergeCell ref="B26:B27"/>
    <mergeCell ref="C26:C27"/>
    <mergeCell ref="G26:I26"/>
    <mergeCell ref="L26:N26"/>
    <mergeCell ref="P26:Q26"/>
    <mergeCell ref="H27:I27"/>
    <mergeCell ref="L27:N27"/>
    <mergeCell ref="P27:Q27"/>
    <mergeCell ref="D29:F30"/>
    <mergeCell ref="H29:J29"/>
    <mergeCell ref="O29:O30"/>
    <mergeCell ref="P29:P30"/>
    <mergeCell ref="Q29:Q30"/>
    <mergeCell ref="G30:I31"/>
    <mergeCell ref="J30:J31"/>
    <mergeCell ref="D31:F32"/>
    <mergeCell ref="L31:L32"/>
    <mergeCell ref="H32:J32"/>
    <mergeCell ref="H33:J33"/>
    <mergeCell ref="P33:Q33"/>
    <mergeCell ref="D34:F35"/>
    <mergeCell ref="H34:J34"/>
    <mergeCell ref="G35:I36"/>
    <mergeCell ref="J35:J36"/>
    <mergeCell ref="D36:F37"/>
    <mergeCell ref="H37:I37"/>
    <mergeCell ref="K37:M38"/>
    <mergeCell ref="D38:F39"/>
    <mergeCell ref="D40:F41"/>
    <mergeCell ref="L40:L41"/>
    <mergeCell ref="H41:I41"/>
    <mergeCell ref="D43:F44"/>
    <mergeCell ref="H43:I43"/>
    <mergeCell ref="G44:I45"/>
    <mergeCell ref="J44:J45"/>
    <mergeCell ref="D45:F46"/>
    <mergeCell ref="L45:L46"/>
    <mergeCell ref="F51:G51"/>
    <mergeCell ref="J51:Q51"/>
    <mergeCell ref="F52:G52"/>
    <mergeCell ref="J52:O52"/>
    <mergeCell ref="P52:Q52"/>
    <mergeCell ref="H38:J38"/>
    <mergeCell ref="P38:P39"/>
    <mergeCell ref="G39:I40"/>
    <mergeCell ref="J39:J40"/>
    <mergeCell ref="L39:M39"/>
    <mergeCell ref="F55:G55"/>
    <mergeCell ref="K55:O56"/>
    <mergeCell ref="O45:O46"/>
    <mergeCell ref="P45:P46"/>
    <mergeCell ref="Q45:Q46"/>
    <mergeCell ref="H46:J46"/>
    <mergeCell ref="F49:G49"/>
    <mergeCell ref="J49:Q49"/>
    <mergeCell ref="F50:G50"/>
    <mergeCell ref="J50:Q50"/>
    <mergeCell ref="P55:Q56"/>
    <mergeCell ref="F56:G56"/>
    <mergeCell ref="F57:G57"/>
    <mergeCell ref="K57:O57"/>
    <mergeCell ref="P57:Q57"/>
    <mergeCell ref="F53:G53"/>
    <mergeCell ref="K53:O53"/>
    <mergeCell ref="P53:Q53"/>
    <mergeCell ref="F54:G54"/>
    <mergeCell ref="K54:Q54"/>
  </mergeCells>
  <conditionalFormatting sqref="N15:N16 N23:N24">
    <cfRule type="expression" dxfId="303" priority="1" stopIfTrue="1">
      <formula>COUNTIF($O$62:$T$69,K15)&gt;0</formula>
    </cfRule>
  </conditionalFormatting>
  <conditionalFormatting sqref="G35:I36 G39:I40">
    <cfRule type="expression" dxfId="302" priority="2" stopIfTrue="1">
      <formula>LEFT($G35,4)="поб."</formula>
    </cfRule>
  </conditionalFormatting>
  <conditionalFormatting sqref="C12:C28">
    <cfRule type="expression" dxfId="301" priority="3" stopIfTrue="1">
      <formula>COUNTIF($C$12:$C$27,C12)&gt;1</formula>
    </cfRule>
  </conditionalFormatting>
  <conditionalFormatting sqref="G13:G14 G17:G18 G21:G22 G25:G26 K15:K16 K23:K24 O19:O20">
    <cfRule type="expression" dxfId="300" priority="4" stopIfTrue="1">
      <formula>COUNTIF($O$62:$T$69,G13)&gt;0</formula>
    </cfRule>
    <cfRule type="expression" dxfId="299" priority="5" stopIfTrue="1">
      <formula>LEFT(G13,4)="поб."</formula>
    </cfRule>
  </conditionalFormatting>
  <conditionalFormatting sqref="G15 G19 G23 G27 K25 K17 O21">
    <cfRule type="cellIs" dxfId="298" priority="6" stopIfTrue="1" operator="notEqual">
      <formula>0</formula>
    </cfRule>
  </conditionalFormatting>
  <conditionalFormatting sqref="J30:J31">
    <cfRule type="expression" dxfId="297" priority="7" stopIfTrue="1">
      <formula>#REF!=TRUE</formula>
    </cfRule>
  </conditionalFormatting>
  <conditionalFormatting sqref="H32:J32 H46:J46">
    <cfRule type="expression" dxfId="296" priority="8" stopIfTrue="1">
      <formula>$C$85=TRUE</formula>
    </cfRule>
  </conditionalFormatting>
  <conditionalFormatting sqref="G32">
    <cfRule type="expression" dxfId="295" priority="9" stopIfTrue="1">
      <formula>$C$85=TRUE</formula>
    </cfRule>
    <cfRule type="cellIs" dxfId="294" priority="10" stopIfTrue="1" operator="notEqual">
      <formula>0</formula>
    </cfRule>
  </conditionalFormatting>
  <conditionalFormatting sqref="G30:I31 G44:I45">
    <cfRule type="expression" dxfId="293" priority="11" stopIfTrue="1">
      <formula>$C$85=TRUE</formula>
    </cfRule>
    <cfRule type="expression" dxfId="292" priority="12" stopIfTrue="1">
      <formula>LEFT(G30,4)="поб."</formula>
    </cfRule>
  </conditionalFormatting>
  <conditionalFormatting sqref="D43:F46 D29:F32">
    <cfRule type="expression" dxfId="291" priority="13" stopIfTrue="1">
      <formula>$C$85=TRUE</formula>
    </cfRule>
    <cfRule type="expression" dxfId="290" priority="14" stopIfTrue="1">
      <formula>LEFT(D29,3)="пр."</formula>
    </cfRule>
  </conditionalFormatting>
  <conditionalFormatting sqref="D34:F41">
    <cfRule type="expression" dxfId="289" priority="15" stopIfTrue="1">
      <formula>LEFT(D34,3)="пр."</formula>
    </cfRule>
  </conditionalFormatting>
  <conditionalFormatting sqref="L31:L32">
    <cfRule type="expression" dxfId="288" priority="16" stopIfTrue="1">
      <formula>$C$85=TRUE</formula>
    </cfRule>
  </conditionalFormatting>
  <conditionalFormatting sqref="G46 G37 G41 K39">
    <cfRule type="expression" dxfId="287" priority="17" stopIfTrue="1">
      <formula>$C$86=TRUE</formula>
    </cfRule>
    <cfRule type="cellIs" dxfId="286" priority="18" stopIfTrue="1" operator="notEqual">
      <formula>0</formula>
    </cfRule>
  </conditionalFormatting>
  <dataValidations count="4">
    <dataValidation type="list" allowBlank="1" showInputMessage="1" showErrorMessage="1" sqref="K7:O7">
      <formula1>$B$199:$B$201</formula1>
    </dataValidation>
    <dataValidation type="list" allowBlank="1" showInputMessage="1" showErrorMessage="1" sqref="G7:I7">
      <formula1>$A$199:$A$204</formula1>
    </dataValidation>
    <dataValidation type="list" allowBlank="1" showInputMessage="1" showErrorMessage="1" sqref="P7">
      <formula1>$C$199:$C$202</formula1>
    </dataValidation>
    <dataValidation type="list" allowBlank="1" showInputMessage="1" showErrorMessage="1" sqref="Q7">
      <formula1>$D$199:$D$203</formula1>
    </dataValidation>
  </dataValidations>
  <printOptions horizontalCentered="1"/>
  <pageMargins left="0.15748031496062992" right="0.15748031496062992" top="0.55118110236220474" bottom="0.35433070866141736" header="0.15748031496062992" footer="0.19685039370078741"/>
  <pageSetup paperSize="9" scale="72" orientation="portrait" r:id="rId1"/>
  <headerFooter>
    <oddHeader>&amp;L&amp;G&amp;C&amp;"Arial Cyr,полужирный"&amp;12ТУРНИР ПО ВИДУ СПОРТА
"ТЕННИС" (0130002611Я)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5" name="Label 1">
              <controlPr defaultSize="0" print="0" autoFill="0" autoLine="0" autoPict="0">
                <anchor moveWithCells="1" sizeWithCells="1">
                  <from>
                    <xdr:col>11</xdr:col>
                    <xdr:colOff>285750</xdr:colOff>
                    <xdr:row>0</xdr:row>
                    <xdr:rowOff>0</xdr:rowOff>
                  </from>
                  <to>
                    <xdr:col>12</xdr:col>
                    <xdr:colOff>76200</xdr:colOff>
                    <xdr:row>0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1"/>
    <pageSetUpPr fitToPage="1"/>
  </sheetPr>
  <dimension ref="A1:O317"/>
  <sheetViews>
    <sheetView showGridLines="0" zoomScale="130" zoomScaleNormal="115" workbookViewId="0">
      <pane ySplit="10" topLeftCell="A29" activePane="bottomLeft" state="frozen"/>
      <selection activeCell="B92" sqref="B92:B93"/>
      <selection pane="bottomLeft" activeCell="B92" sqref="B92:B93"/>
    </sheetView>
  </sheetViews>
  <sheetFormatPr defaultRowHeight="12.75" x14ac:dyDescent="0.2"/>
  <cols>
    <col min="1" max="1" width="7.7109375" style="80" customWidth="1"/>
    <col min="2" max="2" width="12.85546875" style="80" customWidth="1"/>
    <col min="3" max="3" width="22.28515625" style="80" customWidth="1"/>
    <col min="4" max="4" width="17.42578125" style="78" customWidth="1"/>
    <col min="5" max="5" width="10.7109375" style="78" customWidth="1"/>
    <col min="6" max="7" width="12.7109375" style="78" customWidth="1"/>
    <col min="8" max="8" width="10.7109375" style="78" customWidth="1"/>
    <col min="9" max="16384" width="9.140625" style="80"/>
  </cols>
  <sheetData>
    <row r="1" spans="1:15" ht="27.6" customHeight="1" x14ac:dyDescent="0.2"/>
    <row r="2" spans="1:15" x14ac:dyDescent="0.2">
      <c r="A2" s="412" t="s">
        <v>217</v>
      </c>
      <c r="B2" s="412"/>
      <c r="C2" s="412"/>
      <c r="D2" s="412"/>
      <c r="E2" s="412"/>
      <c r="F2" s="412"/>
      <c r="G2" s="412"/>
      <c r="H2" s="412"/>
      <c r="I2" s="280"/>
      <c r="J2" s="280"/>
      <c r="K2" s="280"/>
      <c r="L2" s="280"/>
      <c r="M2" s="280"/>
      <c r="N2" s="280"/>
      <c r="O2" s="280"/>
    </row>
    <row r="3" spans="1:15" s="278" customFormat="1" ht="11.25" x14ac:dyDescent="0.2">
      <c r="A3" s="415" t="s">
        <v>0</v>
      </c>
      <c r="B3" s="415"/>
      <c r="C3" s="415"/>
      <c r="D3" s="415"/>
      <c r="E3" s="415"/>
      <c r="F3" s="415"/>
      <c r="G3" s="415"/>
      <c r="H3" s="415"/>
      <c r="I3" s="279"/>
      <c r="J3" s="279"/>
      <c r="K3" s="279"/>
      <c r="L3" s="279"/>
      <c r="M3" s="279"/>
      <c r="N3" s="279"/>
      <c r="O3" s="279"/>
    </row>
    <row r="4" spans="1:15" ht="18" customHeight="1" x14ac:dyDescent="0.2">
      <c r="A4" s="416" t="s">
        <v>272</v>
      </c>
      <c r="B4" s="416"/>
      <c r="C4" s="416"/>
      <c r="D4" s="416"/>
      <c r="E4" s="416"/>
      <c r="F4" s="416"/>
      <c r="G4" s="416"/>
      <c r="H4" s="416"/>
    </row>
    <row r="5" spans="1:15" s="86" customFormat="1" ht="4.5" customHeight="1" x14ac:dyDescent="0.25">
      <c r="C5" s="413"/>
      <c r="D5" s="413"/>
      <c r="E5" s="413"/>
      <c r="F5" s="413"/>
      <c r="G5" s="413"/>
    </row>
    <row r="6" spans="1:15" s="276" customFormat="1" ht="12" x14ac:dyDescent="0.25">
      <c r="A6" s="414" t="s">
        <v>1</v>
      </c>
      <c r="B6" s="414"/>
      <c r="C6" s="277" t="s">
        <v>2</v>
      </c>
      <c r="D6" s="277" t="s">
        <v>3</v>
      </c>
      <c r="E6" s="414" t="s">
        <v>4</v>
      </c>
      <c r="F6" s="414"/>
      <c r="G6" s="277" t="s">
        <v>5</v>
      </c>
      <c r="H6" s="277" t="s">
        <v>6</v>
      </c>
    </row>
    <row r="7" spans="1:15" s="273" customFormat="1" ht="20.100000000000001" customHeight="1" x14ac:dyDescent="0.25">
      <c r="A7" s="404" t="s">
        <v>216</v>
      </c>
      <c r="B7" s="404"/>
      <c r="C7" s="274" t="s">
        <v>271</v>
      </c>
      <c r="D7" s="275" t="s">
        <v>28</v>
      </c>
      <c r="E7" s="417" t="s">
        <v>270</v>
      </c>
      <c r="F7" s="418"/>
      <c r="G7" s="274" t="s">
        <v>32</v>
      </c>
      <c r="H7" s="274" t="s">
        <v>30</v>
      </c>
    </row>
    <row r="8" spans="1:15" ht="15" customHeight="1" thickBot="1" x14ac:dyDescent="0.25">
      <c r="C8" s="272"/>
    </row>
    <row r="9" spans="1:15" ht="33.75" customHeight="1" x14ac:dyDescent="0.2">
      <c r="A9" s="410" t="s">
        <v>214</v>
      </c>
      <c r="B9" s="422" t="s">
        <v>213</v>
      </c>
      <c r="C9" s="422"/>
      <c r="D9" s="423"/>
      <c r="E9" s="426" t="s">
        <v>212</v>
      </c>
      <c r="F9" s="426" t="s">
        <v>211</v>
      </c>
      <c r="G9" s="426" t="s">
        <v>210</v>
      </c>
      <c r="H9" s="271" t="s">
        <v>209</v>
      </c>
    </row>
    <row r="10" spans="1:15" s="78" customFormat="1" ht="10.5" customHeight="1" thickBot="1" x14ac:dyDescent="0.25">
      <c r="A10" s="411"/>
      <c r="B10" s="424"/>
      <c r="C10" s="424"/>
      <c r="D10" s="425"/>
      <c r="E10" s="427"/>
      <c r="F10" s="427"/>
      <c r="G10" s="427"/>
      <c r="H10" s="270">
        <v>44348</v>
      </c>
    </row>
    <row r="11" spans="1:15" s="265" customFormat="1" ht="10.5" customHeight="1" x14ac:dyDescent="0.2">
      <c r="A11" s="405">
        <v>1</v>
      </c>
      <c r="B11" s="407" t="s">
        <v>269</v>
      </c>
      <c r="C11" s="408"/>
      <c r="D11" s="409"/>
      <c r="E11" s="267">
        <v>1603</v>
      </c>
      <c r="F11" s="269">
        <v>37527</v>
      </c>
      <c r="G11" s="267" t="s">
        <v>178</v>
      </c>
      <c r="H11" s="419">
        <v>815</v>
      </c>
    </row>
    <row r="12" spans="1:15" s="265" customFormat="1" ht="10.5" customHeight="1" thickBot="1" x14ac:dyDescent="0.25">
      <c r="A12" s="406"/>
      <c r="B12" s="401" t="s">
        <v>268</v>
      </c>
      <c r="C12" s="402"/>
      <c r="D12" s="403"/>
      <c r="E12" s="266">
        <v>17</v>
      </c>
      <c r="F12" s="268">
        <v>31241</v>
      </c>
      <c r="G12" s="266" t="s">
        <v>178</v>
      </c>
      <c r="H12" s="420"/>
    </row>
    <row r="13" spans="1:15" s="265" customFormat="1" ht="10.5" customHeight="1" x14ac:dyDescent="0.2">
      <c r="A13" s="405">
        <v>2</v>
      </c>
      <c r="B13" s="407" t="s">
        <v>267</v>
      </c>
      <c r="C13" s="408"/>
      <c r="D13" s="409"/>
      <c r="E13" s="267">
        <v>61</v>
      </c>
      <c r="F13" s="269">
        <v>29734</v>
      </c>
      <c r="G13" s="267" t="s">
        <v>235</v>
      </c>
      <c r="H13" s="419">
        <v>781</v>
      </c>
    </row>
    <row r="14" spans="1:15" s="265" customFormat="1" ht="10.5" customHeight="1" thickBot="1" x14ac:dyDescent="0.25">
      <c r="A14" s="406"/>
      <c r="B14" s="401" t="s">
        <v>236</v>
      </c>
      <c r="C14" s="402"/>
      <c r="D14" s="403"/>
      <c r="E14" s="266">
        <v>1211</v>
      </c>
      <c r="F14" s="268">
        <v>38556</v>
      </c>
      <c r="G14" s="266" t="s">
        <v>235</v>
      </c>
      <c r="H14" s="420"/>
    </row>
    <row r="15" spans="1:15" s="265" customFormat="1" ht="10.5" customHeight="1" x14ac:dyDescent="0.2">
      <c r="A15" s="405">
        <v>3</v>
      </c>
      <c r="B15" s="407" t="s">
        <v>266</v>
      </c>
      <c r="C15" s="408"/>
      <c r="D15" s="409"/>
      <c r="E15" s="267">
        <v>2005</v>
      </c>
      <c r="F15" s="269">
        <v>36755</v>
      </c>
      <c r="G15" s="267" t="s">
        <v>185</v>
      </c>
      <c r="H15" s="419">
        <v>704</v>
      </c>
    </row>
    <row r="16" spans="1:15" s="265" customFormat="1" ht="10.5" customHeight="1" thickBot="1" x14ac:dyDescent="0.25">
      <c r="A16" s="406"/>
      <c r="B16" s="401" t="s">
        <v>265</v>
      </c>
      <c r="C16" s="402"/>
      <c r="D16" s="403"/>
      <c r="E16" s="266">
        <v>876</v>
      </c>
      <c r="F16" s="268">
        <v>35710</v>
      </c>
      <c r="G16" s="266" t="s">
        <v>185</v>
      </c>
      <c r="H16" s="420"/>
    </row>
    <row r="17" spans="1:8" s="265" customFormat="1" ht="10.5" customHeight="1" x14ac:dyDescent="0.2">
      <c r="A17" s="405">
        <v>4</v>
      </c>
      <c r="B17" s="407" t="s">
        <v>264</v>
      </c>
      <c r="C17" s="408"/>
      <c r="D17" s="409"/>
      <c r="E17" s="267">
        <v>77</v>
      </c>
      <c r="F17" s="269">
        <v>34262</v>
      </c>
      <c r="G17" s="267" t="s">
        <v>178</v>
      </c>
      <c r="H17" s="419">
        <v>682</v>
      </c>
    </row>
    <row r="18" spans="1:8" s="265" customFormat="1" ht="10.5" customHeight="1" thickBot="1" x14ac:dyDescent="0.25">
      <c r="A18" s="406"/>
      <c r="B18" s="401" t="s">
        <v>263</v>
      </c>
      <c r="C18" s="402"/>
      <c r="D18" s="403"/>
      <c r="E18" s="266">
        <v>1073</v>
      </c>
      <c r="F18" s="268">
        <v>26854</v>
      </c>
      <c r="G18" s="266" t="s">
        <v>185</v>
      </c>
      <c r="H18" s="420"/>
    </row>
    <row r="19" spans="1:8" s="265" customFormat="1" ht="10.5" customHeight="1" x14ac:dyDescent="0.2">
      <c r="A19" s="405">
        <v>5</v>
      </c>
      <c r="B19" s="407" t="s">
        <v>239</v>
      </c>
      <c r="C19" s="408"/>
      <c r="D19" s="409"/>
      <c r="E19" s="267">
        <v>2810</v>
      </c>
      <c r="F19" s="269">
        <v>35125</v>
      </c>
      <c r="G19" s="267" t="s">
        <v>178</v>
      </c>
      <c r="H19" s="419">
        <v>181</v>
      </c>
    </row>
    <row r="20" spans="1:8" s="265" customFormat="1" ht="10.5" customHeight="1" thickBot="1" x14ac:dyDescent="0.25">
      <c r="A20" s="406"/>
      <c r="B20" s="421" t="s">
        <v>234</v>
      </c>
      <c r="C20" s="402"/>
      <c r="D20" s="403"/>
      <c r="E20" s="266">
        <v>2550</v>
      </c>
      <c r="F20" s="268">
        <v>38675</v>
      </c>
      <c r="G20" s="266" t="s">
        <v>233</v>
      </c>
      <c r="H20" s="420"/>
    </row>
    <row r="21" spans="1:8" s="265" customFormat="1" ht="10.5" customHeight="1" x14ac:dyDescent="0.2">
      <c r="A21" s="405">
        <v>6</v>
      </c>
      <c r="B21" s="407" t="s">
        <v>262</v>
      </c>
      <c r="C21" s="408"/>
      <c r="D21" s="409"/>
      <c r="E21" s="267">
        <v>292</v>
      </c>
      <c r="F21" s="269">
        <v>30810</v>
      </c>
      <c r="G21" s="267" t="s">
        <v>178</v>
      </c>
      <c r="H21" s="419">
        <v>171</v>
      </c>
    </row>
    <row r="22" spans="1:8" s="265" customFormat="1" ht="10.5" customHeight="1" thickBot="1" x14ac:dyDescent="0.25">
      <c r="A22" s="406"/>
      <c r="B22" s="401" t="s">
        <v>261</v>
      </c>
      <c r="C22" s="402"/>
      <c r="D22" s="403"/>
      <c r="E22" s="266">
        <v>2577</v>
      </c>
      <c r="F22" s="268">
        <v>28394</v>
      </c>
      <c r="G22" s="266" t="s">
        <v>178</v>
      </c>
      <c r="H22" s="420"/>
    </row>
    <row r="23" spans="1:8" s="265" customFormat="1" ht="10.5" customHeight="1" x14ac:dyDescent="0.2">
      <c r="A23" s="405">
        <v>7</v>
      </c>
      <c r="B23" s="407" t="s">
        <v>260</v>
      </c>
      <c r="C23" s="408"/>
      <c r="D23" s="409"/>
      <c r="E23" s="267">
        <v>1602</v>
      </c>
      <c r="F23" s="269">
        <v>38049</v>
      </c>
      <c r="G23" s="267" t="s">
        <v>178</v>
      </c>
      <c r="H23" s="419">
        <v>155</v>
      </c>
    </row>
    <row r="24" spans="1:8" s="265" customFormat="1" ht="10.5" customHeight="1" thickBot="1" x14ac:dyDescent="0.25">
      <c r="A24" s="406"/>
      <c r="B24" s="401" t="s">
        <v>259</v>
      </c>
      <c r="C24" s="402"/>
      <c r="D24" s="403"/>
      <c r="E24" s="266">
        <v>1836</v>
      </c>
      <c r="F24" s="268">
        <v>22537</v>
      </c>
      <c r="G24" s="266" t="s">
        <v>178</v>
      </c>
      <c r="H24" s="420"/>
    </row>
    <row r="25" spans="1:8" s="265" customFormat="1" ht="10.5" customHeight="1" x14ac:dyDescent="0.2">
      <c r="A25" s="405">
        <v>8</v>
      </c>
      <c r="B25" s="407" t="s">
        <v>258</v>
      </c>
      <c r="C25" s="408"/>
      <c r="D25" s="409"/>
      <c r="E25" s="267">
        <v>498</v>
      </c>
      <c r="F25" s="269">
        <v>31658</v>
      </c>
      <c r="G25" s="267" t="s">
        <v>182</v>
      </c>
      <c r="H25" s="419">
        <v>110</v>
      </c>
    </row>
    <row r="26" spans="1:8" s="265" customFormat="1" ht="10.5" customHeight="1" thickBot="1" x14ac:dyDescent="0.25">
      <c r="A26" s="406"/>
      <c r="B26" s="401" t="s">
        <v>257</v>
      </c>
      <c r="C26" s="402"/>
      <c r="D26" s="403"/>
      <c r="E26" s="266">
        <v>128</v>
      </c>
      <c r="F26" s="268">
        <v>26470</v>
      </c>
      <c r="G26" s="266" t="s">
        <v>182</v>
      </c>
      <c r="H26" s="420"/>
    </row>
    <row r="27" spans="1:8" s="265" customFormat="1" ht="10.5" customHeight="1" thickBot="1" x14ac:dyDescent="0.25">
      <c r="A27" s="405">
        <v>9</v>
      </c>
      <c r="B27" s="407" t="s">
        <v>256</v>
      </c>
      <c r="C27" s="408"/>
      <c r="D27" s="409"/>
      <c r="E27" s="266">
        <v>2799</v>
      </c>
      <c r="F27" s="268">
        <v>31221</v>
      </c>
      <c r="G27" s="266" t="s">
        <v>178</v>
      </c>
      <c r="H27" s="419">
        <v>21</v>
      </c>
    </row>
    <row r="28" spans="1:8" s="265" customFormat="1" ht="10.5" customHeight="1" thickBot="1" x14ac:dyDescent="0.25">
      <c r="A28" s="406"/>
      <c r="B28" s="401" t="s">
        <v>255</v>
      </c>
      <c r="C28" s="402"/>
      <c r="D28" s="403"/>
      <c r="E28" s="266">
        <v>356</v>
      </c>
      <c r="F28" s="268">
        <v>29939</v>
      </c>
      <c r="G28" s="266" t="s">
        <v>185</v>
      </c>
      <c r="H28" s="420"/>
    </row>
    <row r="29" spans="1:8" s="265" customFormat="1" ht="10.5" customHeight="1" x14ac:dyDescent="0.2">
      <c r="A29" s="405">
        <v>10</v>
      </c>
      <c r="B29" s="407" t="s">
        <v>231</v>
      </c>
      <c r="C29" s="408"/>
      <c r="D29" s="409"/>
      <c r="E29" s="267">
        <v>1810</v>
      </c>
      <c r="F29" s="269">
        <v>38836</v>
      </c>
      <c r="G29" s="267" t="s">
        <v>182</v>
      </c>
      <c r="H29" s="419">
        <v>20</v>
      </c>
    </row>
    <row r="30" spans="1:8" s="265" customFormat="1" ht="10.5" customHeight="1" thickBot="1" x14ac:dyDescent="0.25">
      <c r="A30" s="406"/>
      <c r="B30" s="401" t="s">
        <v>241</v>
      </c>
      <c r="C30" s="402"/>
      <c r="D30" s="403"/>
      <c r="E30" s="266">
        <v>2812</v>
      </c>
      <c r="F30" s="268">
        <v>28621</v>
      </c>
      <c r="G30" s="266" t="s">
        <v>178</v>
      </c>
      <c r="H30" s="420"/>
    </row>
    <row r="31" spans="1:8" s="265" customFormat="1" ht="10.5" customHeight="1" x14ac:dyDescent="0.2">
      <c r="A31" s="405">
        <v>11</v>
      </c>
      <c r="B31" s="407" t="s">
        <v>240</v>
      </c>
      <c r="C31" s="408"/>
      <c r="D31" s="409"/>
      <c r="E31" s="267">
        <v>2811</v>
      </c>
      <c r="F31" s="269">
        <v>30198</v>
      </c>
      <c r="G31" s="267" t="s">
        <v>178</v>
      </c>
      <c r="H31" s="419">
        <v>20</v>
      </c>
    </row>
    <row r="32" spans="1:8" s="265" customFormat="1" ht="10.5" customHeight="1" thickBot="1" x14ac:dyDescent="0.25">
      <c r="A32" s="406"/>
      <c r="B32" s="401" t="s">
        <v>254</v>
      </c>
      <c r="C32" s="402"/>
      <c r="D32" s="403"/>
      <c r="E32" s="266">
        <v>2797</v>
      </c>
      <c r="F32" s="268">
        <v>29337</v>
      </c>
      <c r="G32" s="266" t="s">
        <v>178</v>
      </c>
      <c r="H32" s="420"/>
    </row>
    <row r="33" spans="1:8" s="265" customFormat="1" ht="10.5" customHeight="1" x14ac:dyDescent="0.2">
      <c r="A33" s="405">
        <v>12</v>
      </c>
      <c r="B33" s="407" t="s">
        <v>253</v>
      </c>
      <c r="C33" s="408"/>
      <c r="D33" s="409"/>
      <c r="E33" s="267">
        <v>1614</v>
      </c>
      <c r="F33" s="269">
        <v>29829</v>
      </c>
      <c r="G33" s="267" t="s">
        <v>178</v>
      </c>
      <c r="H33" s="419">
        <v>19</v>
      </c>
    </row>
    <row r="34" spans="1:8" s="265" customFormat="1" ht="10.5" customHeight="1" thickBot="1" x14ac:dyDescent="0.25">
      <c r="A34" s="406"/>
      <c r="B34" s="401" t="s">
        <v>252</v>
      </c>
      <c r="C34" s="402"/>
      <c r="D34" s="403"/>
      <c r="E34" s="266">
        <v>2542</v>
      </c>
      <c r="F34" s="268">
        <v>38873</v>
      </c>
      <c r="G34" s="266" t="s">
        <v>182</v>
      </c>
      <c r="H34" s="420"/>
    </row>
    <row r="35" spans="1:8" s="265" customFormat="1" ht="10.5" customHeight="1" x14ac:dyDescent="0.2">
      <c r="A35" s="405">
        <v>13</v>
      </c>
      <c r="B35" s="407" t="s">
        <v>242</v>
      </c>
      <c r="C35" s="408"/>
      <c r="D35" s="409"/>
      <c r="E35" s="267">
        <v>2813</v>
      </c>
      <c r="F35" s="269">
        <v>24094</v>
      </c>
      <c r="G35" s="267" t="s">
        <v>178</v>
      </c>
      <c r="H35" s="419">
        <v>10</v>
      </c>
    </row>
    <row r="36" spans="1:8" s="265" customFormat="1" ht="10.5" customHeight="1" thickBot="1" x14ac:dyDescent="0.25">
      <c r="A36" s="406"/>
      <c r="B36" s="401" t="s">
        <v>243</v>
      </c>
      <c r="C36" s="402"/>
      <c r="D36" s="403"/>
      <c r="E36" s="266">
        <v>2814</v>
      </c>
      <c r="F36" s="268">
        <v>27959</v>
      </c>
      <c r="G36" s="266" t="s">
        <v>178</v>
      </c>
      <c r="H36" s="420"/>
    </row>
    <row r="37" spans="1:8" s="265" customFormat="1" ht="10.5" hidden="1" customHeight="1" x14ac:dyDescent="0.2">
      <c r="A37" s="405">
        <v>14</v>
      </c>
      <c r="B37" s="407"/>
      <c r="C37" s="408"/>
      <c r="D37" s="409"/>
      <c r="E37" s="267"/>
      <c r="F37" s="269"/>
      <c r="G37" s="267"/>
      <c r="H37" s="419"/>
    </row>
    <row r="38" spans="1:8" s="265" customFormat="1" ht="10.5" hidden="1" customHeight="1" thickBot="1" x14ac:dyDescent="0.25">
      <c r="A38" s="406"/>
      <c r="B38" s="401"/>
      <c r="C38" s="402"/>
      <c r="D38" s="403"/>
      <c r="E38" s="266"/>
      <c r="F38" s="268"/>
      <c r="G38" s="266"/>
      <c r="H38" s="420"/>
    </row>
    <row r="39" spans="1:8" s="265" customFormat="1" ht="10.5" hidden="1" customHeight="1" x14ac:dyDescent="0.2">
      <c r="A39" s="405">
        <v>15</v>
      </c>
      <c r="B39" s="407"/>
      <c r="C39" s="408"/>
      <c r="D39" s="409"/>
      <c r="E39" s="267"/>
      <c r="F39" s="269"/>
      <c r="G39" s="267"/>
      <c r="H39" s="419"/>
    </row>
    <row r="40" spans="1:8" s="265" customFormat="1" ht="10.5" hidden="1" customHeight="1" thickBot="1" x14ac:dyDescent="0.25">
      <c r="A40" s="406"/>
      <c r="B40" s="401"/>
      <c r="C40" s="402"/>
      <c r="D40" s="403"/>
      <c r="E40" s="266"/>
      <c r="F40" s="268"/>
      <c r="G40" s="266"/>
      <c r="H40" s="420"/>
    </row>
    <row r="41" spans="1:8" s="265" customFormat="1" ht="10.5" hidden="1" customHeight="1" x14ac:dyDescent="0.2">
      <c r="A41" s="405">
        <v>16</v>
      </c>
      <c r="B41" s="407"/>
      <c r="C41" s="408"/>
      <c r="D41" s="409"/>
      <c r="E41" s="267"/>
      <c r="F41" s="269"/>
      <c r="G41" s="267"/>
      <c r="H41" s="419"/>
    </row>
    <row r="42" spans="1:8" s="265" customFormat="1" ht="10.5" hidden="1" customHeight="1" thickBot="1" x14ac:dyDescent="0.25">
      <c r="A42" s="406"/>
      <c r="B42" s="401"/>
      <c r="C42" s="402"/>
      <c r="D42" s="403"/>
      <c r="E42" s="266"/>
      <c r="F42" s="268"/>
      <c r="G42" s="266"/>
      <c r="H42" s="420"/>
    </row>
    <row r="43" spans="1:8" s="265" customFormat="1" ht="10.5" hidden="1" customHeight="1" x14ac:dyDescent="0.2">
      <c r="A43" s="405">
        <v>17</v>
      </c>
      <c r="B43" s="407"/>
      <c r="C43" s="408"/>
      <c r="D43" s="409"/>
      <c r="E43" s="267"/>
      <c r="F43" s="269"/>
      <c r="G43" s="267"/>
      <c r="H43" s="419"/>
    </row>
    <row r="44" spans="1:8" s="265" customFormat="1" ht="10.5" hidden="1" customHeight="1" thickBot="1" x14ac:dyDescent="0.25">
      <c r="A44" s="406"/>
      <c r="B44" s="401"/>
      <c r="C44" s="402"/>
      <c r="D44" s="403"/>
      <c r="E44" s="266"/>
      <c r="F44" s="268"/>
      <c r="G44" s="266"/>
      <c r="H44" s="420"/>
    </row>
    <row r="45" spans="1:8" s="265" customFormat="1" ht="10.5" hidden="1" customHeight="1" x14ac:dyDescent="0.2">
      <c r="A45" s="405">
        <v>18</v>
      </c>
      <c r="B45" s="407"/>
      <c r="C45" s="408"/>
      <c r="D45" s="409"/>
      <c r="E45" s="267"/>
      <c r="F45" s="269"/>
      <c r="G45" s="267"/>
      <c r="H45" s="419"/>
    </row>
    <row r="46" spans="1:8" s="265" customFormat="1" ht="10.5" hidden="1" customHeight="1" thickBot="1" x14ac:dyDescent="0.25">
      <c r="A46" s="406"/>
      <c r="B46" s="401"/>
      <c r="C46" s="402"/>
      <c r="D46" s="403"/>
      <c r="E46" s="266"/>
      <c r="F46" s="268"/>
      <c r="G46" s="266"/>
      <c r="H46" s="420"/>
    </row>
    <row r="47" spans="1:8" s="265" customFormat="1" ht="10.5" hidden="1" customHeight="1" x14ac:dyDescent="0.2">
      <c r="A47" s="405">
        <v>19</v>
      </c>
      <c r="B47" s="407"/>
      <c r="C47" s="408"/>
      <c r="D47" s="409"/>
      <c r="E47" s="267"/>
      <c r="F47" s="269"/>
      <c r="G47" s="267"/>
      <c r="H47" s="419"/>
    </row>
    <row r="48" spans="1:8" s="265" customFormat="1" ht="10.5" hidden="1" customHeight="1" thickBot="1" x14ac:dyDescent="0.25">
      <c r="A48" s="406"/>
      <c r="B48" s="401"/>
      <c r="C48" s="402"/>
      <c r="D48" s="403"/>
      <c r="E48" s="266"/>
      <c r="F48" s="268"/>
      <c r="G48" s="266"/>
      <c r="H48" s="420"/>
    </row>
    <row r="49" spans="1:8" s="265" customFormat="1" ht="10.5" hidden="1" customHeight="1" x14ac:dyDescent="0.2">
      <c r="A49" s="405">
        <v>20</v>
      </c>
      <c r="B49" s="407"/>
      <c r="C49" s="408"/>
      <c r="D49" s="409"/>
      <c r="E49" s="267"/>
      <c r="F49" s="269"/>
      <c r="G49" s="267"/>
      <c r="H49" s="419"/>
    </row>
    <row r="50" spans="1:8" s="265" customFormat="1" ht="10.5" hidden="1" customHeight="1" thickBot="1" x14ac:dyDescent="0.25">
      <c r="A50" s="406"/>
      <c r="B50" s="401"/>
      <c r="C50" s="402"/>
      <c r="D50" s="403"/>
      <c r="E50" s="266"/>
      <c r="F50" s="268"/>
      <c r="G50" s="266"/>
      <c r="H50" s="420"/>
    </row>
    <row r="51" spans="1:8" s="265" customFormat="1" ht="10.5" hidden="1" customHeight="1" x14ac:dyDescent="0.2">
      <c r="A51" s="405">
        <v>21</v>
      </c>
      <c r="B51" s="407"/>
      <c r="C51" s="408"/>
      <c r="D51" s="409"/>
      <c r="E51" s="267"/>
      <c r="F51" s="269"/>
      <c r="G51" s="267"/>
      <c r="H51" s="419"/>
    </row>
    <row r="52" spans="1:8" s="265" customFormat="1" ht="10.5" hidden="1" customHeight="1" thickBot="1" x14ac:dyDescent="0.25">
      <c r="A52" s="406"/>
      <c r="B52" s="401"/>
      <c r="C52" s="402"/>
      <c r="D52" s="403"/>
      <c r="E52" s="266"/>
      <c r="F52" s="268"/>
      <c r="G52" s="266"/>
      <c r="H52" s="420"/>
    </row>
    <row r="53" spans="1:8" s="265" customFormat="1" ht="10.5" hidden="1" customHeight="1" x14ac:dyDescent="0.2">
      <c r="A53" s="405">
        <v>22</v>
      </c>
      <c r="B53" s="407"/>
      <c r="C53" s="408"/>
      <c r="D53" s="409"/>
      <c r="E53" s="267"/>
      <c r="F53" s="269"/>
      <c r="G53" s="267"/>
      <c r="H53" s="419"/>
    </row>
    <row r="54" spans="1:8" s="265" customFormat="1" ht="10.5" hidden="1" customHeight="1" thickBot="1" x14ac:dyDescent="0.25">
      <c r="A54" s="406"/>
      <c r="B54" s="401"/>
      <c r="C54" s="402"/>
      <c r="D54" s="403"/>
      <c r="E54" s="266"/>
      <c r="F54" s="268"/>
      <c r="G54" s="266"/>
      <c r="H54" s="420"/>
    </row>
    <row r="55" spans="1:8" s="265" customFormat="1" ht="10.5" hidden="1" customHeight="1" x14ac:dyDescent="0.2">
      <c r="A55" s="405">
        <v>23</v>
      </c>
      <c r="B55" s="407"/>
      <c r="C55" s="408"/>
      <c r="D55" s="409"/>
      <c r="E55" s="267"/>
      <c r="F55" s="269"/>
      <c r="G55" s="267"/>
      <c r="H55" s="419"/>
    </row>
    <row r="56" spans="1:8" s="265" customFormat="1" ht="10.5" hidden="1" customHeight="1" thickBot="1" x14ac:dyDescent="0.25">
      <c r="A56" s="406"/>
      <c r="B56" s="401"/>
      <c r="C56" s="402"/>
      <c r="D56" s="403"/>
      <c r="E56" s="266"/>
      <c r="F56" s="268"/>
      <c r="G56" s="266"/>
      <c r="H56" s="420"/>
    </row>
    <row r="57" spans="1:8" s="265" customFormat="1" ht="10.5" hidden="1" customHeight="1" x14ac:dyDescent="0.2">
      <c r="A57" s="405">
        <v>24</v>
      </c>
      <c r="B57" s="407"/>
      <c r="C57" s="408"/>
      <c r="D57" s="409"/>
      <c r="E57" s="267"/>
      <c r="F57" s="269"/>
      <c r="G57" s="267"/>
      <c r="H57" s="419"/>
    </row>
    <row r="58" spans="1:8" s="265" customFormat="1" ht="10.5" hidden="1" customHeight="1" thickBot="1" x14ac:dyDescent="0.25">
      <c r="A58" s="406"/>
      <c r="B58" s="401"/>
      <c r="C58" s="402"/>
      <c r="D58" s="403"/>
      <c r="E58" s="266"/>
      <c r="F58" s="268"/>
      <c r="G58" s="266"/>
      <c r="H58" s="420"/>
    </row>
    <row r="59" spans="1:8" s="265" customFormat="1" ht="10.5" hidden="1" customHeight="1" x14ac:dyDescent="0.2">
      <c r="A59" s="405">
        <v>25</v>
      </c>
      <c r="B59" s="429"/>
      <c r="C59" s="429"/>
      <c r="D59" s="430"/>
      <c r="E59" s="267"/>
      <c r="F59" s="267"/>
      <c r="G59" s="267"/>
      <c r="H59" s="419"/>
    </row>
    <row r="60" spans="1:8" s="265" customFormat="1" ht="10.5" hidden="1" customHeight="1" thickBot="1" x14ac:dyDescent="0.25">
      <c r="A60" s="406"/>
      <c r="B60" s="421"/>
      <c r="C60" s="421"/>
      <c r="D60" s="428"/>
      <c r="E60" s="266"/>
      <c r="F60" s="266"/>
      <c r="G60" s="266"/>
      <c r="H60" s="420"/>
    </row>
    <row r="61" spans="1:8" s="265" customFormat="1" ht="10.5" hidden="1" customHeight="1" x14ac:dyDescent="0.2">
      <c r="A61" s="405">
        <v>26</v>
      </c>
      <c r="B61" s="429"/>
      <c r="C61" s="429"/>
      <c r="D61" s="430"/>
      <c r="E61" s="267"/>
      <c r="F61" s="267"/>
      <c r="G61" s="267"/>
      <c r="H61" s="419"/>
    </row>
    <row r="62" spans="1:8" s="265" customFormat="1" ht="10.5" hidden="1" customHeight="1" thickBot="1" x14ac:dyDescent="0.25">
      <c r="A62" s="406"/>
      <c r="B62" s="421"/>
      <c r="C62" s="421"/>
      <c r="D62" s="428"/>
      <c r="E62" s="266"/>
      <c r="F62" s="266"/>
      <c r="G62" s="266"/>
      <c r="H62" s="420"/>
    </row>
    <row r="63" spans="1:8" s="265" customFormat="1" ht="10.5" hidden="1" customHeight="1" x14ac:dyDescent="0.2">
      <c r="A63" s="405">
        <v>27</v>
      </c>
      <c r="B63" s="429"/>
      <c r="C63" s="429"/>
      <c r="D63" s="430"/>
      <c r="E63" s="267"/>
      <c r="F63" s="267"/>
      <c r="G63" s="267"/>
      <c r="H63" s="419"/>
    </row>
    <row r="64" spans="1:8" s="265" customFormat="1" ht="10.5" hidden="1" customHeight="1" thickBot="1" x14ac:dyDescent="0.25">
      <c r="A64" s="406"/>
      <c r="B64" s="421"/>
      <c r="C64" s="421"/>
      <c r="D64" s="428"/>
      <c r="E64" s="266"/>
      <c r="F64" s="266"/>
      <c r="G64" s="266"/>
      <c r="H64" s="420"/>
    </row>
    <row r="65" spans="1:8" s="265" customFormat="1" ht="10.5" hidden="1" customHeight="1" x14ac:dyDescent="0.2">
      <c r="A65" s="405">
        <v>28</v>
      </c>
      <c r="B65" s="429"/>
      <c r="C65" s="429"/>
      <c r="D65" s="430"/>
      <c r="E65" s="267"/>
      <c r="F65" s="267"/>
      <c r="G65" s="267"/>
      <c r="H65" s="419"/>
    </row>
    <row r="66" spans="1:8" s="265" customFormat="1" ht="10.5" hidden="1" customHeight="1" thickBot="1" x14ac:dyDescent="0.25">
      <c r="A66" s="406"/>
      <c r="B66" s="421"/>
      <c r="C66" s="421"/>
      <c r="D66" s="428"/>
      <c r="E66" s="266"/>
      <c r="F66" s="266"/>
      <c r="G66" s="266"/>
      <c r="H66" s="420"/>
    </row>
    <row r="67" spans="1:8" s="265" customFormat="1" ht="10.5" hidden="1" customHeight="1" x14ac:dyDescent="0.2">
      <c r="A67" s="405">
        <v>29</v>
      </c>
      <c r="B67" s="429"/>
      <c r="C67" s="429"/>
      <c r="D67" s="430"/>
      <c r="E67" s="267"/>
      <c r="F67" s="267"/>
      <c r="G67" s="267"/>
      <c r="H67" s="419"/>
    </row>
    <row r="68" spans="1:8" s="265" customFormat="1" ht="10.5" hidden="1" customHeight="1" thickBot="1" x14ac:dyDescent="0.25">
      <c r="A68" s="406"/>
      <c r="B68" s="421"/>
      <c r="C68" s="421"/>
      <c r="D68" s="428"/>
      <c r="E68" s="266"/>
      <c r="F68" s="266"/>
      <c r="G68" s="266"/>
      <c r="H68" s="420"/>
    </row>
    <row r="69" spans="1:8" s="265" customFormat="1" ht="10.5" hidden="1" customHeight="1" x14ac:dyDescent="0.2">
      <c r="A69" s="405">
        <v>30</v>
      </c>
      <c r="B69" s="429"/>
      <c r="C69" s="429"/>
      <c r="D69" s="430"/>
      <c r="E69" s="267"/>
      <c r="F69" s="267"/>
      <c r="G69" s="267"/>
      <c r="H69" s="419"/>
    </row>
    <row r="70" spans="1:8" s="265" customFormat="1" ht="10.5" hidden="1" customHeight="1" thickBot="1" x14ac:dyDescent="0.25">
      <c r="A70" s="406"/>
      <c r="B70" s="421"/>
      <c r="C70" s="421"/>
      <c r="D70" s="428"/>
      <c r="E70" s="266"/>
      <c r="F70" s="266"/>
      <c r="G70" s="266"/>
      <c r="H70" s="420"/>
    </row>
    <row r="71" spans="1:8" s="265" customFormat="1" ht="10.5" hidden="1" customHeight="1" x14ac:dyDescent="0.2">
      <c r="A71" s="405">
        <v>31</v>
      </c>
      <c r="B71" s="429"/>
      <c r="C71" s="429"/>
      <c r="D71" s="430"/>
      <c r="E71" s="267"/>
      <c r="F71" s="267"/>
      <c r="G71" s="267"/>
      <c r="H71" s="419"/>
    </row>
    <row r="72" spans="1:8" s="265" customFormat="1" ht="10.5" hidden="1" customHeight="1" thickBot="1" x14ac:dyDescent="0.25">
      <c r="A72" s="406"/>
      <c r="B72" s="421"/>
      <c r="C72" s="421"/>
      <c r="D72" s="428"/>
      <c r="E72" s="266"/>
      <c r="F72" s="266"/>
      <c r="G72" s="266"/>
      <c r="H72" s="420"/>
    </row>
    <row r="73" spans="1:8" s="265" customFormat="1" ht="10.5" hidden="1" customHeight="1" x14ac:dyDescent="0.2">
      <c r="A73" s="405">
        <v>32</v>
      </c>
      <c r="B73" s="429"/>
      <c r="C73" s="429"/>
      <c r="D73" s="430"/>
      <c r="E73" s="267"/>
      <c r="F73" s="267"/>
      <c r="G73" s="267"/>
      <c r="H73" s="419"/>
    </row>
    <row r="74" spans="1:8" s="265" customFormat="1" ht="10.5" hidden="1" customHeight="1" thickBot="1" x14ac:dyDescent="0.25">
      <c r="A74" s="406"/>
      <c r="B74" s="421"/>
      <c r="C74" s="421"/>
      <c r="D74" s="428"/>
      <c r="E74" s="266"/>
      <c r="F74" s="266"/>
      <c r="G74" s="266"/>
      <c r="H74" s="420"/>
    </row>
    <row r="75" spans="1:8" s="265" customFormat="1" ht="10.5" hidden="1" customHeight="1" x14ac:dyDescent="0.2">
      <c r="A75" s="405">
        <v>33</v>
      </c>
      <c r="B75" s="429"/>
      <c r="C75" s="429"/>
      <c r="D75" s="430"/>
      <c r="E75" s="267"/>
      <c r="F75" s="267"/>
      <c r="G75" s="267"/>
      <c r="H75" s="419"/>
    </row>
    <row r="76" spans="1:8" s="265" customFormat="1" ht="10.5" hidden="1" customHeight="1" thickBot="1" x14ac:dyDescent="0.25">
      <c r="A76" s="406"/>
      <c r="B76" s="421"/>
      <c r="C76" s="421"/>
      <c r="D76" s="428"/>
      <c r="E76" s="266"/>
      <c r="F76" s="266"/>
      <c r="G76" s="266"/>
      <c r="H76" s="420"/>
    </row>
    <row r="77" spans="1:8" s="265" customFormat="1" ht="10.5" hidden="1" customHeight="1" x14ac:dyDescent="0.2">
      <c r="A77" s="405">
        <v>34</v>
      </c>
      <c r="B77" s="429"/>
      <c r="C77" s="429"/>
      <c r="D77" s="430"/>
      <c r="E77" s="267"/>
      <c r="F77" s="267"/>
      <c r="G77" s="267"/>
      <c r="H77" s="419"/>
    </row>
    <row r="78" spans="1:8" s="265" customFormat="1" ht="10.5" hidden="1" customHeight="1" thickBot="1" x14ac:dyDescent="0.25">
      <c r="A78" s="406"/>
      <c r="B78" s="421"/>
      <c r="C78" s="421"/>
      <c r="D78" s="428"/>
      <c r="E78" s="266"/>
      <c r="F78" s="266"/>
      <c r="G78" s="266"/>
      <c r="H78" s="420"/>
    </row>
    <row r="79" spans="1:8" s="265" customFormat="1" ht="10.5" hidden="1" customHeight="1" x14ac:dyDescent="0.2">
      <c r="A79" s="405">
        <v>35</v>
      </c>
      <c r="B79" s="429"/>
      <c r="C79" s="429"/>
      <c r="D79" s="430"/>
      <c r="E79" s="267"/>
      <c r="F79" s="267"/>
      <c r="G79" s="267"/>
      <c r="H79" s="419"/>
    </row>
    <row r="80" spans="1:8" s="265" customFormat="1" ht="10.5" hidden="1" customHeight="1" thickBot="1" x14ac:dyDescent="0.25">
      <c r="A80" s="406"/>
      <c r="B80" s="421"/>
      <c r="C80" s="421"/>
      <c r="D80" s="428"/>
      <c r="E80" s="266"/>
      <c r="F80" s="266"/>
      <c r="G80" s="266"/>
      <c r="H80" s="420"/>
    </row>
    <row r="81" spans="1:11" s="265" customFormat="1" ht="10.5" hidden="1" customHeight="1" x14ac:dyDescent="0.2">
      <c r="A81" s="405">
        <v>36</v>
      </c>
      <c r="B81" s="429"/>
      <c r="C81" s="429"/>
      <c r="D81" s="430"/>
      <c r="E81" s="267"/>
      <c r="F81" s="267"/>
      <c r="G81" s="267"/>
      <c r="H81" s="419"/>
    </row>
    <row r="82" spans="1:11" s="265" customFormat="1" ht="10.5" hidden="1" customHeight="1" thickBot="1" x14ac:dyDescent="0.25">
      <c r="A82" s="406"/>
      <c r="B82" s="421"/>
      <c r="C82" s="421"/>
      <c r="D82" s="428"/>
      <c r="E82" s="266"/>
      <c r="F82" s="266"/>
      <c r="G82" s="266"/>
      <c r="H82" s="420"/>
    </row>
    <row r="83" spans="1:11" s="265" customFormat="1" ht="10.5" hidden="1" customHeight="1" x14ac:dyDescent="0.2">
      <c r="A83" s="405">
        <v>37</v>
      </c>
      <c r="B83" s="429"/>
      <c r="C83" s="429"/>
      <c r="D83" s="430"/>
      <c r="E83" s="267"/>
      <c r="F83" s="267"/>
      <c r="G83" s="267"/>
      <c r="H83" s="419"/>
    </row>
    <row r="84" spans="1:11" s="265" customFormat="1" ht="10.5" hidden="1" customHeight="1" thickBot="1" x14ac:dyDescent="0.25">
      <c r="A84" s="406"/>
      <c r="B84" s="421"/>
      <c r="C84" s="421"/>
      <c r="D84" s="428"/>
      <c r="E84" s="266"/>
      <c r="F84" s="266"/>
      <c r="G84" s="266"/>
      <c r="H84" s="420"/>
    </row>
    <row r="85" spans="1:11" s="265" customFormat="1" ht="10.5" hidden="1" customHeight="1" x14ac:dyDescent="0.2">
      <c r="A85" s="405">
        <v>38</v>
      </c>
      <c r="B85" s="429"/>
      <c r="C85" s="429"/>
      <c r="D85" s="430"/>
      <c r="E85" s="267"/>
      <c r="F85" s="267"/>
      <c r="G85" s="267"/>
      <c r="H85" s="419"/>
    </row>
    <row r="86" spans="1:11" s="265" customFormat="1" ht="10.5" hidden="1" customHeight="1" thickBot="1" x14ac:dyDescent="0.25">
      <c r="A86" s="406"/>
      <c r="B86" s="421"/>
      <c r="C86" s="421"/>
      <c r="D86" s="428"/>
      <c r="E86" s="266"/>
      <c r="F86" s="266"/>
      <c r="G86" s="266"/>
      <c r="H86" s="420"/>
    </row>
    <row r="87" spans="1:11" s="265" customFormat="1" ht="10.5" hidden="1" customHeight="1" x14ac:dyDescent="0.2">
      <c r="A87" s="405">
        <v>39</v>
      </c>
      <c r="B87" s="429"/>
      <c r="C87" s="429"/>
      <c r="D87" s="430"/>
      <c r="E87" s="267"/>
      <c r="F87" s="267"/>
      <c r="G87" s="267"/>
      <c r="H87" s="419"/>
    </row>
    <row r="88" spans="1:11" s="265" customFormat="1" ht="10.5" hidden="1" customHeight="1" thickBot="1" x14ac:dyDescent="0.25">
      <c r="A88" s="406"/>
      <c r="B88" s="421"/>
      <c r="C88" s="421"/>
      <c r="D88" s="428"/>
      <c r="E88" s="266"/>
      <c r="F88" s="266"/>
      <c r="G88" s="266"/>
      <c r="H88" s="420"/>
    </row>
    <row r="89" spans="1:11" s="265" customFormat="1" ht="10.5" hidden="1" customHeight="1" x14ac:dyDescent="0.2">
      <c r="A89" s="405">
        <v>40</v>
      </c>
      <c r="B89" s="429"/>
      <c r="C89" s="429"/>
      <c r="D89" s="430"/>
      <c r="E89" s="267"/>
      <c r="F89" s="267"/>
      <c r="G89" s="267"/>
      <c r="H89" s="419"/>
    </row>
    <row r="90" spans="1:11" s="265" customFormat="1" ht="10.5" hidden="1" customHeight="1" thickBot="1" x14ac:dyDescent="0.25">
      <c r="A90" s="406"/>
      <c r="B90" s="421"/>
      <c r="C90" s="421"/>
      <c r="D90" s="428"/>
      <c r="E90" s="266"/>
      <c r="F90" s="266"/>
      <c r="G90" s="266"/>
      <c r="H90" s="420"/>
    </row>
    <row r="91" spans="1:11" x14ac:dyDescent="0.2">
      <c r="A91" s="264"/>
      <c r="B91" s="264"/>
      <c r="C91" s="253"/>
      <c r="D91" s="79"/>
      <c r="E91" s="79"/>
      <c r="F91" s="79"/>
      <c r="G91" s="79"/>
      <c r="H91" s="79"/>
    </row>
    <row r="92" spans="1:11" s="77" customFormat="1" ht="10.15" customHeight="1" x14ac:dyDescent="0.25">
      <c r="A92" s="263"/>
      <c r="B92" s="59"/>
      <c r="C92" s="59"/>
      <c r="D92" s="59"/>
      <c r="E92" s="432" t="s">
        <v>25</v>
      </c>
      <c r="F92" s="432"/>
      <c r="G92" s="432"/>
      <c r="H92" s="432"/>
      <c r="I92" s="59"/>
      <c r="J92" s="59"/>
      <c r="K92" s="59"/>
    </row>
    <row r="93" spans="1:11" s="77" customFormat="1" ht="10.15" customHeight="1" x14ac:dyDescent="0.2">
      <c r="A93" s="262"/>
      <c r="B93" s="262"/>
      <c r="C93" s="262"/>
      <c r="D93" s="262"/>
      <c r="E93" s="436"/>
      <c r="F93" s="436"/>
      <c r="G93" s="438" t="s">
        <v>157</v>
      </c>
      <c r="H93" s="438"/>
      <c r="I93" s="261"/>
      <c r="J93" s="261"/>
      <c r="K93" s="261"/>
    </row>
    <row r="94" spans="1:11" s="77" customFormat="1" ht="10.15" customHeight="1" x14ac:dyDescent="0.2">
      <c r="A94" s="262"/>
      <c r="B94" s="262"/>
      <c r="C94" s="262"/>
      <c r="D94" s="262"/>
      <c r="E94" s="437"/>
      <c r="F94" s="437"/>
      <c r="G94" s="439"/>
      <c r="H94" s="439"/>
      <c r="I94" s="261"/>
      <c r="J94" s="261"/>
      <c r="K94" s="261"/>
    </row>
    <row r="95" spans="1:11" s="77" customFormat="1" ht="10.15" customHeight="1" x14ac:dyDescent="0.25">
      <c r="A95" s="260"/>
      <c r="B95" s="259"/>
      <c r="C95" s="259"/>
      <c r="D95" s="259"/>
      <c r="E95" s="435" t="s">
        <v>26</v>
      </c>
      <c r="F95" s="435"/>
      <c r="G95" s="433" t="s">
        <v>27</v>
      </c>
      <c r="H95" s="434"/>
      <c r="I95" s="65"/>
      <c r="J95" s="65"/>
      <c r="K95" s="65"/>
    </row>
    <row r="96" spans="1:11" ht="12.75" customHeight="1" x14ac:dyDescent="0.2">
      <c r="A96" s="258"/>
      <c r="B96" s="258"/>
      <c r="C96" s="258"/>
      <c r="D96" s="257"/>
      <c r="E96" s="257"/>
      <c r="F96" s="257"/>
      <c r="G96" s="257"/>
      <c r="H96" s="257"/>
    </row>
    <row r="97" spans="1:15" s="256" customFormat="1" x14ac:dyDescent="0.2">
      <c r="A97" s="431"/>
      <c r="B97" s="431"/>
      <c r="C97" s="431"/>
      <c r="D97" s="431"/>
      <c r="E97" s="431"/>
      <c r="F97" s="431"/>
      <c r="G97" s="431"/>
      <c r="H97" s="431"/>
    </row>
    <row r="98" spans="1:15" s="256" customFormat="1" x14ac:dyDescent="0.2">
      <c r="A98" s="431"/>
      <c r="B98" s="431"/>
      <c r="C98" s="431"/>
      <c r="D98" s="431"/>
      <c r="E98" s="431"/>
      <c r="F98" s="431"/>
      <c r="G98" s="431"/>
      <c r="H98" s="431"/>
    </row>
    <row r="100" spans="1:15" s="78" customFormat="1" x14ac:dyDescent="0.2">
      <c r="A100" s="254"/>
      <c r="B100" s="254"/>
      <c r="C100" s="80"/>
      <c r="I100" s="80"/>
      <c r="J100" s="80"/>
      <c r="K100" s="80"/>
      <c r="L100" s="80"/>
      <c r="M100" s="80"/>
      <c r="N100" s="80"/>
      <c r="O100" s="80"/>
    </row>
    <row r="101" spans="1:15" s="78" customFormat="1" x14ac:dyDescent="0.2">
      <c r="A101" s="254"/>
      <c r="B101" s="254"/>
      <c r="C101" s="80"/>
      <c r="F101" s="79"/>
      <c r="I101" s="80"/>
      <c r="J101" s="80"/>
      <c r="K101" s="80"/>
      <c r="L101" s="80"/>
      <c r="M101" s="80"/>
      <c r="N101" s="80"/>
      <c r="O101" s="80"/>
    </row>
    <row r="102" spans="1:15" s="78" customFormat="1" x14ac:dyDescent="0.2">
      <c r="A102" s="254"/>
      <c r="B102" s="254"/>
      <c r="C102" s="80"/>
      <c r="F102" s="79"/>
      <c r="I102" s="80"/>
      <c r="J102" s="80"/>
      <c r="K102" s="80"/>
      <c r="L102" s="80"/>
      <c r="M102" s="80"/>
      <c r="N102" s="80"/>
      <c r="O102" s="80"/>
    </row>
    <row r="103" spans="1:15" s="78" customFormat="1" x14ac:dyDescent="0.2">
      <c r="A103" s="254"/>
      <c r="B103" s="254"/>
      <c r="C103" s="80"/>
      <c r="F103" s="79"/>
      <c r="I103" s="80"/>
      <c r="J103" s="80"/>
      <c r="K103" s="80"/>
      <c r="L103" s="80"/>
      <c r="M103" s="80"/>
      <c r="N103" s="80"/>
      <c r="O103" s="80"/>
    </row>
    <row r="104" spans="1:15" s="78" customFormat="1" x14ac:dyDescent="0.2">
      <c r="A104" s="254"/>
      <c r="B104" s="254"/>
      <c r="C104" s="80"/>
      <c r="F104" s="79"/>
      <c r="I104" s="80"/>
      <c r="J104" s="80"/>
      <c r="K104" s="80"/>
      <c r="L104" s="80"/>
      <c r="M104" s="80"/>
      <c r="N104" s="80"/>
      <c r="O104" s="80"/>
    </row>
    <row r="105" spans="1:15" s="78" customFormat="1" x14ac:dyDescent="0.2">
      <c r="A105" s="254"/>
      <c r="B105" s="254"/>
      <c r="C105" s="80"/>
      <c r="F105" s="79"/>
      <c r="I105" s="80"/>
      <c r="J105" s="80"/>
      <c r="K105" s="80"/>
      <c r="L105" s="80"/>
      <c r="M105" s="80"/>
      <c r="N105" s="80"/>
      <c r="O105" s="80"/>
    </row>
    <row r="106" spans="1:15" s="78" customFormat="1" x14ac:dyDescent="0.2">
      <c r="A106" s="254"/>
      <c r="B106" s="254"/>
      <c r="C106" s="80"/>
      <c r="F106" s="79"/>
      <c r="I106" s="80"/>
      <c r="J106" s="80"/>
      <c r="K106" s="80"/>
      <c r="L106" s="80"/>
      <c r="M106" s="80"/>
      <c r="N106" s="80"/>
      <c r="O106" s="80"/>
    </row>
    <row r="107" spans="1:15" s="78" customFormat="1" hidden="1" x14ac:dyDescent="0.2">
      <c r="A107" s="254"/>
      <c r="B107" s="255">
        <v>26</v>
      </c>
      <c r="C107" s="80"/>
      <c r="F107" s="79"/>
      <c r="I107" s="80"/>
      <c r="J107" s="80"/>
      <c r="K107" s="80"/>
      <c r="L107" s="80"/>
      <c r="M107" s="80"/>
      <c r="N107" s="80"/>
      <c r="O107" s="80"/>
    </row>
    <row r="108" spans="1:15" s="78" customFormat="1" x14ac:dyDescent="0.2">
      <c r="A108" s="254"/>
      <c r="B108" s="254"/>
      <c r="C108" s="80"/>
      <c r="F108" s="79"/>
      <c r="I108" s="80"/>
      <c r="J108" s="80"/>
      <c r="K108" s="80"/>
      <c r="L108" s="80"/>
      <c r="M108" s="80"/>
      <c r="N108" s="80"/>
      <c r="O108" s="80"/>
    </row>
    <row r="109" spans="1:15" s="78" customFormat="1" x14ac:dyDescent="0.2">
      <c r="A109" s="254"/>
      <c r="B109" s="254"/>
      <c r="C109" s="80"/>
      <c r="F109" s="79"/>
      <c r="I109" s="80"/>
      <c r="J109" s="80"/>
      <c r="K109" s="80"/>
      <c r="L109" s="80"/>
      <c r="M109" s="80"/>
      <c r="N109" s="80"/>
      <c r="O109" s="80"/>
    </row>
    <row r="110" spans="1:15" s="78" customFormat="1" x14ac:dyDescent="0.2">
      <c r="A110" s="254"/>
      <c r="B110" s="254"/>
      <c r="C110" s="80"/>
      <c r="F110" s="79"/>
      <c r="I110" s="80"/>
      <c r="J110" s="80"/>
      <c r="K110" s="80"/>
      <c r="L110" s="80"/>
      <c r="M110" s="80"/>
      <c r="N110" s="80"/>
      <c r="O110" s="80"/>
    </row>
    <row r="111" spans="1:15" s="78" customFormat="1" x14ac:dyDescent="0.2">
      <c r="A111" s="254"/>
      <c r="B111" s="254"/>
      <c r="C111" s="80"/>
      <c r="F111" s="79"/>
      <c r="I111" s="80"/>
      <c r="J111" s="80"/>
      <c r="K111" s="80"/>
      <c r="L111" s="80"/>
      <c r="M111" s="80"/>
      <c r="N111" s="80"/>
      <c r="O111" s="80"/>
    </row>
    <row r="112" spans="1:15" s="78" customFormat="1" x14ac:dyDescent="0.2">
      <c r="A112" s="254"/>
      <c r="B112" s="254"/>
      <c r="C112" s="80"/>
      <c r="F112" s="79"/>
      <c r="I112" s="80"/>
      <c r="J112" s="80"/>
      <c r="K112" s="80"/>
      <c r="L112" s="80"/>
      <c r="M112" s="80"/>
      <c r="N112" s="80"/>
      <c r="O112" s="80"/>
    </row>
    <row r="113" spans="1:15" s="78" customFormat="1" x14ac:dyDescent="0.2">
      <c r="A113" s="254"/>
      <c r="B113" s="254"/>
      <c r="C113" s="80"/>
      <c r="F113" s="79"/>
      <c r="I113" s="80"/>
      <c r="J113" s="80"/>
      <c r="K113" s="80"/>
      <c r="L113" s="80"/>
      <c r="M113" s="80"/>
      <c r="N113" s="80"/>
      <c r="O113" s="80"/>
    </row>
    <row r="114" spans="1:15" s="78" customFormat="1" x14ac:dyDescent="0.2">
      <c r="A114" s="254"/>
      <c r="B114" s="254"/>
      <c r="C114" s="80"/>
      <c r="F114" s="79"/>
      <c r="I114" s="80"/>
      <c r="J114" s="80"/>
      <c r="K114" s="80"/>
      <c r="L114" s="80"/>
      <c r="M114" s="80"/>
      <c r="N114" s="80"/>
      <c r="O114" s="80"/>
    </row>
    <row r="115" spans="1:15" s="78" customFormat="1" x14ac:dyDescent="0.2">
      <c r="A115" s="254"/>
      <c r="B115" s="254"/>
      <c r="C115" s="80"/>
      <c r="F115" s="79"/>
      <c r="I115" s="80"/>
      <c r="J115" s="80"/>
      <c r="K115" s="80"/>
      <c r="L115" s="80"/>
      <c r="M115" s="80"/>
      <c r="N115" s="80"/>
      <c r="O115" s="80"/>
    </row>
    <row r="116" spans="1:15" s="78" customFormat="1" x14ac:dyDescent="0.2">
      <c r="A116" s="254"/>
      <c r="B116" s="254"/>
      <c r="C116" s="80"/>
      <c r="F116" s="79"/>
      <c r="I116" s="80"/>
      <c r="J116" s="80"/>
      <c r="K116" s="80"/>
      <c r="L116" s="80"/>
      <c r="M116" s="80"/>
      <c r="N116" s="80"/>
      <c r="O116" s="80"/>
    </row>
    <row r="117" spans="1:15" s="78" customFormat="1" x14ac:dyDescent="0.2">
      <c r="A117" s="254"/>
      <c r="B117" s="254"/>
      <c r="C117" s="80"/>
      <c r="F117" s="79"/>
      <c r="I117" s="80"/>
      <c r="J117" s="80"/>
      <c r="K117" s="80"/>
      <c r="L117" s="80"/>
      <c r="M117" s="80"/>
      <c r="N117" s="80"/>
      <c r="O117" s="80"/>
    </row>
    <row r="118" spans="1:15" s="78" customFormat="1" x14ac:dyDescent="0.2">
      <c r="A118" s="254"/>
      <c r="B118" s="254"/>
      <c r="C118" s="80"/>
      <c r="F118" s="79"/>
      <c r="I118" s="80"/>
      <c r="J118" s="80"/>
      <c r="K118" s="80"/>
      <c r="L118" s="80"/>
      <c r="M118" s="80"/>
      <c r="N118" s="80"/>
      <c r="O118" s="80"/>
    </row>
    <row r="119" spans="1:15" s="78" customFormat="1" x14ac:dyDescent="0.2">
      <c r="A119" s="254"/>
      <c r="B119" s="254"/>
      <c r="C119" s="80"/>
      <c r="F119" s="79"/>
      <c r="I119" s="80"/>
      <c r="J119" s="80"/>
      <c r="K119" s="80"/>
      <c r="L119" s="80"/>
      <c r="M119" s="80"/>
      <c r="N119" s="80"/>
      <c r="O119" s="80"/>
    </row>
    <row r="120" spans="1:15" s="78" customFormat="1" x14ac:dyDescent="0.2">
      <c r="A120" s="254"/>
      <c r="B120" s="254"/>
      <c r="C120" s="80"/>
      <c r="F120" s="79"/>
      <c r="I120" s="80"/>
      <c r="J120" s="80"/>
      <c r="K120" s="80"/>
      <c r="L120" s="80"/>
      <c r="M120" s="80"/>
      <c r="N120" s="80"/>
      <c r="O120" s="80"/>
    </row>
    <row r="121" spans="1:15" s="78" customFormat="1" x14ac:dyDescent="0.2">
      <c r="A121" s="254"/>
      <c r="B121" s="254"/>
      <c r="C121" s="80"/>
      <c r="F121" s="79"/>
      <c r="I121" s="80"/>
      <c r="J121" s="80"/>
      <c r="K121" s="80"/>
      <c r="L121" s="80"/>
      <c r="M121" s="80"/>
      <c r="N121" s="80"/>
      <c r="O121" s="80"/>
    </row>
    <row r="122" spans="1:15" s="78" customFormat="1" x14ac:dyDescent="0.2">
      <c r="A122" s="254"/>
      <c r="B122" s="254"/>
      <c r="C122" s="80"/>
      <c r="F122" s="79"/>
      <c r="I122" s="80"/>
      <c r="J122" s="80"/>
      <c r="K122" s="80"/>
      <c r="L122" s="80"/>
      <c r="M122" s="80"/>
      <c r="N122" s="80"/>
      <c r="O122" s="80"/>
    </row>
    <row r="123" spans="1:15" s="78" customFormat="1" x14ac:dyDescent="0.2">
      <c r="A123" s="254"/>
      <c r="B123" s="254"/>
      <c r="C123" s="80"/>
      <c r="F123" s="79"/>
      <c r="I123" s="80"/>
      <c r="J123" s="80"/>
      <c r="K123" s="80"/>
      <c r="L123" s="80"/>
      <c r="M123" s="80"/>
      <c r="N123" s="80"/>
      <c r="O123" s="80"/>
    </row>
    <row r="124" spans="1:15" s="78" customFormat="1" x14ac:dyDescent="0.2">
      <c r="A124" s="254"/>
      <c r="B124" s="254"/>
      <c r="C124" s="80"/>
      <c r="F124" s="79"/>
      <c r="I124" s="80"/>
      <c r="J124" s="80"/>
      <c r="K124" s="80"/>
      <c r="L124" s="80"/>
      <c r="M124" s="80"/>
      <c r="N124" s="80"/>
      <c r="O124" s="80"/>
    </row>
    <row r="125" spans="1:15" s="78" customFormat="1" x14ac:dyDescent="0.2">
      <c r="A125" s="254"/>
      <c r="B125" s="254"/>
      <c r="C125" s="80"/>
      <c r="F125" s="79"/>
      <c r="I125" s="80"/>
      <c r="J125" s="80"/>
      <c r="K125" s="80"/>
      <c r="L125" s="80"/>
      <c r="M125" s="80"/>
      <c r="N125" s="80"/>
      <c r="O125" s="80"/>
    </row>
    <row r="126" spans="1:15" s="78" customFormat="1" x14ac:dyDescent="0.2">
      <c r="A126" s="254"/>
      <c r="B126" s="254"/>
      <c r="C126" s="80"/>
      <c r="F126" s="79"/>
      <c r="I126" s="80"/>
      <c r="J126" s="80"/>
      <c r="K126" s="80"/>
      <c r="L126" s="80"/>
      <c r="M126" s="80"/>
      <c r="N126" s="80"/>
      <c r="O126" s="80"/>
    </row>
    <row r="127" spans="1:15" s="78" customFormat="1" x14ac:dyDescent="0.2">
      <c r="A127" s="254"/>
      <c r="B127" s="254"/>
      <c r="C127" s="80"/>
      <c r="F127" s="79"/>
      <c r="I127" s="80"/>
      <c r="J127" s="80"/>
      <c r="K127" s="80"/>
      <c r="L127" s="80"/>
      <c r="M127" s="80"/>
      <c r="N127" s="80"/>
      <c r="O127" s="80"/>
    </row>
    <row r="128" spans="1:15" s="78" customFormat="1" x14ac:dyDescent="0.2">
      <c r="A128" s="254"/>
      <c r="B128" s="254"/>
      <c r="C128" s="80"/>
      <c r="F128" s="79"/>
      <c r="I128" s="80"/>
      <c r="J128" s="80"/>
      <c r="K128" s="80"/>
      <c r="L128" s="80"/>
      <c r="M128" s="80"/>
      <c r="N128" s="80"/>
      <c r="O128" s="80"/>
    </row>
    <row r="129" spans="1:15" s="78" customFormat="1" x14ac:dyDescent="0.2">
      <c r="A129" s="254"/>
      <c r="B129" s="254"/>
      <c r="C129" s="80"/>
      <c r="F129" s="79"/>
      <c r="I129" s="80"/>
      <c r="J129" s="80"/>
      <c r="K129" s="80"/>
      <c r="L129" s="80"/>
      <c r="M129" s="80"/>
      <c r="N129" s="80"/>
      <c r="O129" s="80"/>
    </row>
    <row r="130" spans="1:15" s="78" customFormat="1" x14ac:dyDescent="0.2">
      <c r="A130" s="254"/>
      <c r="B130" s="254"/>
      <c r="C130" s="80"/>
      <c r="F130" s="79"/>
      <c r="I130" s="80"/>
      <c r="J130" s="80"/>
      <c r="K130" s="80"/>
      <c r="L130" s="80"/>
      <c r="M130" s="80"/>
      <c r="N130" s="80"/>
      <c r="O130" s="80"/>
    </row>
    <row r="131" spans="1:15" s="78" customFormat="1" x14ac:dyDescent="0.2">
      <c r="A131" s="254"/>
      <c r="B131" s="254"/>
      <c r="C131" s="80"/>
      <c r="F131" s="79"/>
      <c r="I131" s="80"/>
      <c r="J131" s="80"/>
      <c r="K131" s="80"/>
      <c r="L131" s="80"/>
      <c r="M131" s="80"/>
      <c r="N131" s="80"/>
      <c r="O131" s="80"/>
    </row>
    <row r="132" spans="1:15" s="78" customFormat="1" x14ac:dyDescent="0.2">
      <c r="A132" s="254"/>
      <c r="B132" s="254"/>
      <c r="C132" s="80"/>
      <c r="F132" s="79"/>
      <c r="I132" s="80"/>
      <c r="J132" s="80"/>
      <c r="K132" s="80"/>
      <c r="L132" s="80"/>
      <c r="M132" s="80"/>
      <c r="N132" s="80"/>
      <c r="O132" s="80"/>
    </row>
    <row r="133" spans="1:15" s="78" customFormat="1" x14ac:dyDescent="0.2">
      <c r="A133" s="254"/>
      <c r="B133" s="254"/>
      <c r="C133" s="80"/>
      <c r="F133" s="79"/>
      <c r="I133" s="80"/>
      <c r="J133" s="80"/>
      <c r="K133" s="80"/>
      <c r="L133" s="80"/>
      <c r="M133" s="80"/>
      <c r="N133" s="80"/>
      <c r="O133" s="80"/>
    </row>
    <row r="134" spans="1:15" s="78" customFormat="1" x14ac:dyDescent="0.2">
      <c r="A134" s="254"/>
      <c r="B134" s="254"/>
      <c r="C134" s="80"/>
      <c r="F134" s="79"/>
      <c r="I134" s="80"/>
      <c r="J134" s="80"/>
      <c r="K134" s="80"/>
      <c r="L134" s="80"/>
      <c r="M134" s="80"/>
      <c r="N134" s="80"/>
      <c r="O134" s="80"/>
    </row>
    <row r="135" spans="1:15" s="78" customFormat="1" x14ac:dyDescent="0.2">
      <c r="A135" s="254"/>
      <c r="B135" s="254"/>
      <c r="C135" s="80"/>
      <c r="F135" s="79"/>
      <c r="I135" s="80"/>
      <c r="J135" s="80"/>
      <c r="K135" s="80"/>
      <c r="L135" s="80"/>
      <c r="M135" s="80"/>
      <c r="N135" s="80"/>
      <c r="O135" s="80"/>
    </row>
    <row r="136" spans="1:15" s="78" customFormat="1" x14ac:dyDescent="0.2">
      <c r="A136" s="254"/>
      <c r="B136" s="254"/>
      <c r="C136" s="80"/>
      <c r="F136" s="79"/>
      <c r="I136" s="80"/>
      <c r="J136" s="80"/>
      <c r="K136" s="80"/>
      <c r="L136" s="80"/>
      <c r="M136" s="80"/>
      <c r="N136" s="80"/>
      <c r="O136" s="80"/>
    </row>
    <row r="137" spans="1:15" s="78" customFormat="1" x14ac:dyDescent="0.2">
      <c r="A137" s="254"/>
      <c r="B137" s="254"/>
      <c r="C137" s="80"/>
      <c r="F137" s="79"/>
      <c r="I137" s="80"/>
      <c r="J137" s="80"/>
      <c r="K137" s="80"/>
      <c r="L137" s="80"/>
      <c r="M137" s="80"/>
      <c r="N137" s="80"/>
      <c r="O137" s="80"/>
    </row>
    <row r="138" spans="1:15" s="78" customFormat="1" x14ac:dyDescent="0.2">
      <c r="A138" s="254"/>
      <c r="B138" s="254"/>
      <c r="C138" s="80"/>
      <c r="F138" s="79"/>
      <c r="I138" s="80"/>
      <c r="J138" s="80"/>
      <c r="K138" s="80"/>
      <c r="L138" s="80"/>
      <c r="M138" s="80"/>
      <c r="N138" s="80"/>
      <c r="O138" s="80"/>
    </row>
    <row r="139" spans="1:15" s="78" customFormat="1" x14ac:dyDescent="0.2">
      <c r="A139" s="254"/>
      <c r="B139" s="254"/>
      <c r="C139" s="80"/>
      <c r="F139" s="79"/>
      <c r="I139" s="80"/>
      <c r="J139" s="80"/>
      <c r="K139" s="80"/>
      <c r="L139" s="80"/>
      <c r="M139" s="80"/>
      <c r="N139" s="80"/>
      <c r="O139" s="80"/>
    </row>
    <row r="140" spans="1:15" s="78" customFormat="1" x14ac:dyDescent="0.2">
      <c r="A140" s="254"/>
      <c r="B140" s="254"/>
      <c r="C140" s="80"/>
      <c r="F140" s="79"/>
      <c r="I140" s="80"/>
      <c r="J140" s="80"/>
      <c r="K140" s="80"/>
      <c r="L140" s="80"/>
      <c r="M140" s="80"/>
      <c r="N140" s="80"/>
      <c r="O140" s="80"/>
    </row>
    <row r="141" spans="1:15" s="78" customFormat="1" x14ac:dyDescent="0.2">
      <c r="A141" s="254"/>
      <c r="B141" s="254"/>
      <c r="C141" s="80"/>
      <c r="F141" s="79"/>
      <c r="I141" s="80"/>
      <c r="J141" s="80"/>
      <c r="K141" s="80"/>
      <c r="L141" s="80"/>
      <c r="M141" s="80"/>
      <c r="N141" s="80"/>
      <c r="O141" s="80"/>
    </row>
    <row r="142" spans="1:15" s="78" customFormat="1" x14ac:dyDescent="0.2">
      <c r="A142" s="254"/>
      <c r="B142" s="254"/>
      <c r="C142" s="80"/>
      <c r="F142" s="79"/>
      <c r="I142" s="80"/>
      <c r="J142" s="80"/>
      <c r="K142" s="80"/>
      <c r="L142" s="80"/>
      <c r="M142" s="80"/>
      <c r="N142" s="80"/>
      <c r="O142" s="80"/>
    </row>
    <row r="143" spans="1:15" s="78" customFormat="1" x14ac:dyDescent="0.2">
      <c r="A143" s="254"/>
      <c r="B143" s="254"/>
      <c r="C143" s="80"/>
      <c r="F143" s="79"/>
      <c r="I143" s="80"/>
      <c r="J143" s="80"/>
      <c r="K143" s="80"/>
      <c r="L143" s="80"/>
      <c r="M143" s="80"/>
      <c r="N143" s="80"/>
      <c r="O143" s="80"/>
    </row>
    <row r="144" spans="1:15" s="78" customFormat="1" x14ac:dyDescent="0.2">
      <c r="A144" s="254"/>
      <c r="B144" s="254"/>
      <c r="C144" s="80"/>
      <c r="F144" s="79"/>
      <c r="I144" s="80"/>
      <c r="J144" s="80"/>
      <c r="K144" s="80"/>
      <c r="L144" s="80"/>
      <c r="M144" s="80"/>
      <c r="N144" s="80"/>
      <c r="O144" s="80"/>
    </row>
    <row r="145" spans="1:15" s="78" customFormat="1" x14ac:dyDescent="0.2">
      <c r="A145" s="254"/>
      <c r="B145" s="254"/>
      <c r="C145" s="80"/>
      <c r="F145" s="79"/>
      <c r="I145" s="80"/>
      <c r="J145" s="80"/>
      <c r="K145" s="80"/>
      <c r="L145" s="80"/>
      <c r="M145" s="80"/>
      <c r="N145" s="80"/>
      <c r="O145" s="80"/>
    </row>
    <row r="146" spans="1:15" s="78" customFormat="1" x14ac:dyDescent="0.2">
      <c r="A146" s="254"/>
      <c r="B146" s="254"/>
      <c r="C146" s="80"/>
      <c r="F146" s="79"/>
      <c r="I146" s="80"/>
      <c r="J146" s="80"/>
      <c r="K146" s="80"/>
      <c r="L146" s="80"/>
      <c r="M146" s="80"/>
      <c r="N146" s="80"/>
      <c r="O146" s="80"/>
    </row>
    <row r="147" spans="1:15" s="78" customFormat="1" x14ac:dyDescent="0.2">
      <c r="A147" s="254"/>
      <c r="B147" s="254"/>
      <c r="C147" s="80"/>
      <c r="F147" s="79"/>
      <c r="I147" s="80"/>
      <c r="J147" s="80"/>
      <c r="K147" s="80"/>
      <c r="L147" s="80"/>
      <c r="M147" s="80"/>
      <c r="N147" s="80"/>
      <c r="O147" s="80"/>
    </row>
    <row r="148" spans="1:15" s="78" customFormat="1" x14ac:dyDescent="0.2">
      <c r="A148" s="254"/>
      <c r="B148" s="254"/>
      <c r="C148" s="80"/>
      <c r="F148" s="79"/>
      <c r="I148" s="80"/>
      <c r="J148" s="80"/>
      <c r="K148" s="80"/>
      <c r="L148" s="80"/>
      <c r="M148" s="80"/>
      <c r="N148" s="80"/>
      <c r="O148" s="80"/>
    </row>
    <row r="149" spans="1:15" s="78" customFormat="1" x14ac:dyDescent="0.2">
      <c r="A149" s="254"/>
      <c r="B149" s="254"/>
      <c r="C149" s="80"/>
      <c r="F149" s="79"/>
      <c r="I149" s="80"/>
      <c r="J149" s="80"/>
      <c r="K149" s="80"/>
      <c r="L149" s="80"/>
      <c r="M149" s="80"/>
      <c r="N149" s="80"/>
      <c r="O149" s="80"/>
    </row>
    <row r="150" spans="1:15" s="78" customFormat="1" x14ac:dyDescent="0.2">
      <c r="A150" s="254"/>
      <c r="B150" s="254"/>
      <c r="C150" s="80"/>
      <c r="F150" s="79"/>
      <c r="I150" s="80"/>
      <c r="J150" s="80"/>
      <c r="K150" s="80"/>
      <c r="L150" s="80"/>
      <c r="M150" s="80"/>
      <c r="N150" s="80"/>
      <c r="O150" s="80"/>
    </row>
    <row r="151" spans="1:15" s="78" customFormat="1" x14ac:dyDescent="0.2">
      <c r="A151" s="254"/>
      <c r="B151" s="254"/>
      <c r="C151" s="80"/>
      <c r="F151" s="79"/>
      <c r="I151" s="80"/>
      <c r="J151" s="80"/>
      <c r="K151" s="80"/>
      <c r="L151" s="80"/>
      <c r="M151" s="80"/>
      <c r="N151" s="80"/>
      <c r="O151" s="80"/>
    </row>
    <row r="152" spans="1:15" s="78" customFormat="1" x14ac:dyDescent="0.2">
      <c r="A152" s="254"/>
      <c r="B152" s="254"/>
      <c r="C152" s="80"/>
      <c r="F152" s="79"/>
      <c r="I152" s="80"/>
      <c r="J152" s="80"/>
      <c r="K152" s="80"/>
      <c r="L152" s="80"/>
      <c r="M152" s="80"/>
      <c r="N152" s="80"/>
      <c r="O152" s="80"/>
    </row>
    <row r="153" spans="1:15" s="78" customFormat="1" x14ac:dyDescent="0.2">
      <c r="A153" s="254"/>
      <c r="B153" s="254"/>
      <c r="C153" s="80"/>
      <c r="F153" s="79"/>
      <c r="I153" s="80"/>
      <c r="J153" s="80"/>
      <c r="K153" s="80"/>
      <c r="L153" s="80"/>
      <c r="M153" s="80"/>
      <c r="N153" s="80"/>
      <c r="O153" s="80"/>
    </row>
    <row r="154" spans="1:15" s="78" customFormat="1" x14ac:dyDescent="0.2">
      <c r="A154" s="254"/>
      <c r="B154" s="254"/>
      <c r="C154" s="80"/>
      <c r="F154" s="79"/>
      <c r="I154" s="80"/>
      <c r="J154" s="80"/>
      <c r="K154" s="80"/>
      <c r="L154" s="80"/>
      <c r="M154" s="80"/>
      <c r="N154" s="80"/>
      <c r="O154" s="80"/>
    </row>
    <row r="155" spans="1:15" s="78" customFormat="1" x14ac:dyDescent="0.2">
      <c r="A155" s="254"/>
      <c r="B155" s="254"/>
      <c r="C155" s="80"/>
      <c r="F155" s="79"/>
      <c r="I155" s="80"/>
      <c r="J155" s="80"/>
      <c r="K155" s="80"/>
      <c r="L155" s="80"/>
      <c r="M155" s="80"/>
      <c r="N155" s="80"/>
      <c r="O155" s="80"/>
    </row>
    <row r="156" spans="1:15" s="78" customFormat="1" x14ac:dyDescent="0.2">
      <c r="A156" s="254"/>
      <c r="B156" s="254"/>
      <c r="C156" s="80"/>
      <c r="F156" s="79"/>
      <c r="I156" s="80"/>
      <c r="J156" s="80"/>
      <c r="K156" s="80"/>
      <c r="L156" s="80"/>
      <c r="M156" s="80"/>
      <c r="N156" s="80"/>
      <c r="O156" s="80"/>
    </row>
    <row r="157" spans="1:15" s="78" customFormat="1" x14ac:dyDescent="0.2">
      <c r="A157" s="254"/>
      <c r="B157" s="254"/>
      <c r="C157" s="80"/>
      <c r="F157" s="79"/>
      <c r="I157" s="80"/>
      <c r="J157" s="80"/>
      <c r="K157" s="80"/>
      <c r="L157" s="80"/>
      <c r="M157" s="80"/>
      <c r="N157" s="80"/>
      <c r="O157" s="80"/>
    </row>
    <row r="158" spans="1:15" s="78" customFormat="1" x14ac:dyDescent="0.2">
      <c r="A158" s="254"/>
      <c r="B158" s="254"/>
      <c r="C158" s="80"/>
      <c r="F158" s="79"/>
      <c r="I158" s="80"/>
      <c r="J158" s="80"/>
      <c r="K158" s="80"/>
      <c r="L158" s="80"/>
      <c r="M158" s="80"/>
      <c r="N158" s="80"/>
      <c r="O158" s="80"/>
    </row>
    <row r="159" spans="1:15" s="78" customFormat="1" x14ac:dyDescent="0.2">
      <c r="A159" s="254"/>
      <c r="B159" s="254"/>
      <c r="C159" s="80"/>
      <c r="F159" s="79"/>
      <c r="I159" s="80"/>
      <c r="J159" s="80"/>
      <c r="K159" s="80"/>
      <c r="L159" s="80"/>
      <c r="M159" s="80"/>
      <c r="N159" s="80"/>
      <c r="O159" s="80"/>
    </row>
    <row r="160" spans="1:15" s="78" customFormat="1" x14ac:dyDescent="0.2">
      <c r="A160" s="254"/>
      <c r="B160" s="254"/>
      <c r="C160" s="80"/>
      <c r="F160" s="79"/>
      <c r="I160" s="80"/>
      <c r="J160" s="80"/>
      <c r="K160" s="80"/>
      <c r="L160" s="80"/>
      <c r="M160" s="80"/>
      <c r="N160" s="80"/>
      <c r="O160" s="80"/>
    </row>
    <row r="161" spans="1:15" s="78" customFormat="1" x14ac:dyDescent="0.2">
      <c r="A161" s="254"/>
      <c r="B161" s="254"/>
      <c r="C161" s="80"/>
      <c r="F161" s="79"/>
      <c r="I161" s="80"/>
      <c r="J161" s="80"/>
      <c r="K161" s="80"/>
      <c r="L161" s="80"/>
      <c r="M161" s="80"/>
      <c r="N161" s="80"/>
      <c r="O161" s="80"/>
    </row>
    <row r="162" spans="1:15" s="78" customFormat="1" x14ac:dyDescent="0.2">
      <c r="A162" s="254"/>
      <c r="B162" s="254"/>
      <c r="C162" s="80"/>
      <c r="F162" s="79"/>
      <c r="I162" s="80"/>
      <c r="J162" s="80"/>
      <c r="K162" s="80"/>
      <c r="L162" s="80"/>
      <c r="M162" s="80"/>
      <c r="N162" s="80"/>
      <c r="O162" s="80"/>
    </row>
    <row r="163" spans="1:15" s="78" customFormat="1" x14ac:dyDescent="0.2">
      <c r="A163" s="254"/>
      <c r="B163" s="254"/>
      <c r="C163" s="80"/>
      <c r="F163" s="79"/>
      <c r="I163" s="80"/>
      <c r="J163" s="80"/>
      <c r="K163" s="80"/>
      <c r="L163" s="80"/>
      <c r="M163" s="80"/>
      <c r="N163" s="80"/>
      <c r="O163" s="80"/>
    </row>
    <row r="164" spans="1:15" s="78" customFormat="1" x14ac:dyDescent="0.2">
      <c r="A164" s="254"/>
      <c r="B164" s="254"/>
      <c r="C164" s="80"/>
      <c r="F164" s="79"/>
      <c r="I164" s="80"/>
      <c r="J164" s="80"/>
      <c r="K164" s="80"/>
      <c r="L164" s="80"/>
      <c r="M164" s="80"/>
      <c r="N164" s="80"/>
      <c r="O164" s="80"/>
    </row>
    <row r="165" spans="1:15" s="78" customFormat="1" x14ac:dyDescent="0.2">
      <c r="A165" s="254"/>
      <c r="B165" s="254"/>
      <c r="C165" s="80"/>
      <c r="F165" s="79"/>
      <c r="I165" s="80"/>
      <c r="J165" s="80"/>
      <c r="K165" s="80"/>
      <c r="L165" s="80"/>
      <c r="M165" s="80"/>
      <c r="N165" s="80"/>
      <c r="O165" s="80"/>
    </row>
    <row r="166" spans="1:15" s="78" customFormat="1" x14ac:dyDescent="0.2">
      <c r="A166" s="254"/>
      <c r="B166" s="254"/>
      <c r="C166" s="80"/>
      <c r="F166" s="79"/>
      <c r="I166" s="80"/>
      <c r="J166" s="80"/>
      <c r="K166" s="80"/>
      <c r="L166" s="80"/>
      <c r="M166" s="80"/>
      <c r="N166" s="80"/>
      <c r="O166" s="80"/>
    </row>
    <row r="167" spans="1:15" s="78" customFormat="1" x14ac:dyDescent="0.2">
      <c r="A167" s="254"/>
      <c r="B167" s="254"/>
      <c r="C167" s="80"/>
      <c r="F167" s="79"/>
      <c r="I167" s="80"/>
      <c r="J167" s="80"/>
      <c r="K167" s="80"/>
      <c r="L167" s="80"/>
      <c r="M167" s="80"/>
      <c r="N167" s="80"/>
      <c r="O167" s="80"/>
    </row>
    <row r="168" spans="1:15" s="78" customFormat="1" x14ac:dyDescent="0.2">
      <c r="A168" s="254"/>
      <c r="B168" s="254"/>
      <c r="C168" s="80"/>
      <c r="F168" s="79"/>
      <c r="I168" s="80"/>
      <c r="J168" s="80"/>
      <c r="K168" s="80"/>
      <c r="L168" s="80"/>
      <c r="M168" s="80"/>
      <c r="N168" s="80"/>
      <c r="O168" s="80"/>
    </row>
    <row r="169" spans="1:15" s="78" customFormat="1" x14ac:dyDescent="0.2">
      <c r="A169" s="254"/>
      <c r="B169" s="254"/>
      <c r="C169" s="80"/>
      <c r="F169" s="79"/>
      <c r="I169" s="80"/>
      <c r="J169" s="80"/>
      <c r="K169" s="80"/>
      <c r="L169" s="80"/>
      <c r="M169" s="80"/>
      <c r="N169" s="80"/>
      <c r="O169" s="80"/>
    </row>
    <row r="170" spans="1:15" s="78" customFormat="1" x14ac:dyDescent="0.2">
      <c r="A170" s="254"/>
      <c r="B170" s="254"/>
      <c r="C170" s="80"/>
      <c r="F170" s="79"/>
      <c r="I170" s="80"/>
      <c r="J170" s="80"/>
      <c r="K170" s="80"/>
      <c r="L170" s="80"/>
      <c r="M170" s="80"/>
      <c r="N170" s="80"/>
      <c r="O170" s="80"/>
    </row>
    <row r="171" spans="1:15" s="78" customFormat="1" x14ac:dyDescent="0.2">
      <c r="A171" s="254"/>
      <c r="B171" s="254"/>
      <c r="C171" s="80"/>
      <c r="F171" s="79"/>
      <c r="I171" s="80"/>
      <c r="J171" s="80"/>
      <c r="K171" s="80"/>
      <c r="L171" s="80"/>
      <c r="M171" s="80"/>
      <c r="N171" s="80"/>
      <c r="O171" s="80"/>
    </row>
    <row r="172" spans="1:15" s="78" customFormat="1" x14ac:dyDescent="0.2">
      <c r="A172" s="254"/>
      <c r="B172" s="254"/>
      <c r="C172" s="80"/>
      <c r="F172" s="79"/>
      <c r="I172" s="80"/>
      <c r="J172" s="80"/>
      <c r="K172" s="80"/>
      <c r="L172" s="80"/>
      <c r="M172" s="80"/>
      <c r="N172" s="80"/>
      <c r="O172" s="80"/>
    </row>
    <row r="173" spans="1:15" s="78" customFormat="1" x14ac:dyDescent="0.2">
      <c r="A173" s="254"/>
      <c r="B173" s="254"/>
      <c r="C173" s="80"/>
      <c r="F173" s="79"/>
      <c r="I173" s="80"/>
      <c r="J173" s="80"/>
      <c r="K173" s="80"/>
      <c r="L173" s="80"/>
      <c r="M173" s="80"/>
      <c r="N173" s="80"/>
      <c r="O173" s="80"/>
    </row>
    <row r="174" spans="1:15" s="78" customFormat="1" x14ac:dyDescent="0.2">
      <c r="A174" s="254"/>
      <c r="B174" s="254"/>
      <c r="C174" s="80"/>
      <c r="F174" s="79"/>
      <c r="I174" s="80"/>
      <c r="J174" s="80"/>
      <c r="K174" s="80"/>
      <c r="L174" s="80"/>
      <c r="M174" s="80"/>
      <c r="N174" s="80"/>
      <c r="O174" s="80"/>
    </row>
    <row r="175" spans="1:15" s="78" customFormat="1" x14ac:dyDescent="0.2">
      <c r="A175" s="254"/>
      <c r="B175" s="254"/>
      <c r="C175" s="80"/>
      <c r="F175" s="79"/>
      <c r="I175" s="80"/>
      <c r="J175" s="80"/>
      <c r="K175" s="80"/>
      <c r="L175" s="80"/>
      <c r="M175" s="80"/>
      <c r="N175" s="80"/>
      <c r="O175" s="80"/>
    </row>
    <row r="176" spans="1:15" s="78" customFormat="1" x14ac:dyDescent="0.2">
      <c r="A176" s="254"/>
      <c r="B176" s="254"/>
      <c r="C176" s="80"/>
      <c r="F176" s="79"/>
      <c r="I176" s="80"/>
      <c r="J176" s="80"/>
      <c r="K176" s="80"/>
      <c r="L176" s="80"/>
      <c r="M176" s="80"/>
      <c r="N176" s="80"/>
      <c r="O176" s="80"/>
    </row>
    <row r="177" spans="1:15" s="78" customFormat="1" x14ac:dyDescent="0.2">
      <c r="A177" s="254"/>
      <c r="B177" s="254"/>
      <c r="C177" s="80"/>
      <c r="F177" s="79"/>
      <c r="I177" s="80"/>
      <c r="J177" s="80"/>
      <c r="K177" s="80"/>
      <c r="L177" s="80"/>
      <c r="M177" s="80"/>
      <c r="N177" s="80"/>
      <c r="O177" s="80"/>
    </row>
    <row r="178" spans="1:15" s="78" customFormat="1" x14ac:dyDescent="0.2">
      <c r="A178" s="254"/>
      <c r="B178" s="254"/>
      <c r="C178" s="80"/>
      <c r="F178" s="79"/>
      <c r="I178" s="80"/>
      <c r="J178" s="80"/>
      <c r="K178" s="80"/>
      <c r="L178" s="80"/>
      <c r="M178" s="80"/>
      <c r="N178" s="80"/>
      <c r="O178" s="80"/>
    </row>
    <row r="179" spans="1:15" s="78" customFormat="1" x14ac:dyDescent="0.2">
      <c r="A179" s="254"/>
      <c r="B179" s="254"/>
      <c r="C179" s="80"/>
      <c r="F179" s="79"/>
      <c r="I179" s="80"/>
      <c r="J179" s="80"/>
      <c r="K179" s="80"/>
      <c r="L179" s="80"/>
      <c r="M179" s="80"/>
      <c r="N179" s="80"/>
      <c r="O179" s="80"/>
    </row>
    <row r="180" spans="1:15" s="78" customFormat="1" x14ac:dyDescent="0.2">
      <c r="A180" s="254"/>
      <c r="B180" s="254"/>
      <c r="C180" s="80"/>
      <c r="F180" s="79"/>
      <c r="I180" s="80"/>
      <c r="J180" s="80"/>
      <c r="K180" s="80"/>
      <c r="L180" s="80"/>
      <c r="M180" s="80"/>
      <c r="N180" s="80"/>
      <c r="O180" s="80"/>
    </row>
    <row r="181" spans="1:15" s="78" customFormat="1" x14ac:dyDescent="0.2">
      <c r="A181" s="254"/>
      <c r="B181" s="254"/>
      <c r="C181" s="80"/>
      <c r="F181" s="79"/>
      <c r="I181" s="80"/>
      <c r="J181" s="80"/>
      <c r="K181" s="80"/>
      <c r="L181" s="80"/>
      <c r="M181" s="80"/>
      <c r="N181" s="80"/>
      <c r="O181" s="80"/>
    </row>
    <row r="182" spans="1:15" s="78" customFormat="1" x14ac:dyDescent="0.2">
      <c r="A182" s="254"/>
      <c r="B182" s="254"/>
      <c r="C182" s="80"/>
      <c r="F182" s="79"/>
      <c r="I182" s="80"/>
      <c r="J182" s="80"/>
      <c r="K182" s="80"/>
      <c r="L182" s="80"/>
      <c r="M182" s="80"/>
      <c r="N182" s="80"/>
      <c r="O182" s="80"/>
    </row>
    <row r="183" spans="1:15" s="78" customFormat="1" x14ac:dyDescent="0.2">
      <c r="A183" s="254"/>
      <c r="B183" s="254"/>
      <c r="C183" s="80"/>
      <c r="F183" s="79"/>
      <c r="I183" s="80"/>
      <c r="J183" s="80"/>
      <c r="K183" s="80"/>
      <c r="L183" s="80"/>
      <c r="M183" s="80"/>
      <c r="N183" s="80"/>
      <c r="O183" s="80"/>
    </row>
    <row r="184" spans="1:15" s="78" customFormat="1" x14ac:dyDescent="0.2">
      <c r="A184" s="254"/>
      <c r="B184" s="254"/>
      <c r="C184" s="80"/>
      <c r="F184" s="79"/>
      <c r="I184" s="80"/>
      <c r="J184" s="80"/>
      <c r="K184" s="80"/>
      <c r="L184" s="80"/>
      <c r="M184" s="80"/>
      <c r="N184" s="80"/>
      <c r="O184" s="80"/>
    </row>
    <row r="185" spans="1:15" s="78" customFormat="1" x14ac:dyDescent="0.2">
      <c r="A185" s="254"/>
      <c r="B185" s="254"/>
      <c r="C185" s="80"/>
      <c r="F185" s="79"/>
      <c r="I185" s="80"/>
      <c r="J185" s="80"/>
      <c r="K185" s="80"/>
      <c r="L185" s="80"/>
      <c r="M185" s="80"/>
      <c r="N185" s="80"/>
      <c r="O185" s="80"/>
    </row>
    <row r="186" spans="1:15" s="78" customFormat="1" x14ac:dyDescent="0.2">
      <c r="A186" s="254"/>
      <c r="B186" s="254"/>
      <c r="C186" s="80"/>
      <c r="F186" s="79"/>
      <c r="I186" s="80"/>
      <c r="J186" s="80"/>
      <c r="K186" s="80"/>
      <c r="L186" s="80"/>
      <c r="M186" s="80"/>
      <c r="N186" s="80"/>
      <c r="O186" s="80"/>
    </row>
    <row r="187" spans="1:15" s="78" customFormat="1" x14ac:dyDescent="0.2">
      <c r="A187" s="254"/>
      <c r="B187" s="254"/>
      <c r="C187" s="80"/>
      <c r="F187" s="79"/>
      <c r="I187" s="80"/>
      <c r="J187" s="80"/>
      <c r="K187" s="80"/>
      <c r="L187" s="80"/>
      <c r="M187" s="80"/>
      <c r="N187" s="80"/>
      <c r="O187" s="80"/>
    </row>
    <row r="188" spans="1:15" s="78" customFormat="1" x14ac:dyDescent="0.2">
      <c r="A188" s="254"/>
      <c r="B188" s="254"/>
      <c r="C188" s="80"/>
      <c r="F188" s="79"/>
      <c r="I188" s="80"/>
      <c r="J188" s="80"/>
      <c r="K188" s="80"/>
      <c r="L188" s="80"/>
      <c r="M188" s="80"/>
      <c r="N188" s="80"/>
      <c r="O188" s="80"/>
    </row>
    <row r="189" spans="1:15" s="78" customFormat="1" x14ac:dyDescent="0.2">
      <c r="A189" s="254"/>
      <c r="B189" s="254"/>
      <c r="C189" s="80"/>
      <c r="F189" s="79"/>
      <c r="I189" s="80"/>
      <c r="J189" s="80"/>
      <c r="K189" s="80"/>
      <c r="L189" s="80"/>
      <c r="M189" s="80"/>
      <c r="N189" s="80"/>
      <c r="O189" s="80"/>
    </row>
    <row r="190" spans="1:15" s="78" customFormat="1" x14ac:dyDescent="0.2">
      <c r="A190" s="253"/>
      <c r="B190" s="253"/>
      <c r="C190" s="80"/>
      <c r="F190" s="79"/>
      <c r="I190" s="80"/>
      <c r="J190" s="80"/>
      <c r="K190" s="80"/>
      <c r="L190" s="80"/>
      <c r="M190" s="80"/>
      <c r="N190" s="80"/>
      <c r="O190" s="80"/>
    </row>
    <row r="191" spans="1:15" s="78" customFormat="1" x14ac:dyDescent="0.2">
      <c r="A191" s="253"/>
      <c r="B191" s="253"/>
      <c r="C191" s="80"/>
      <c r="F191" s="79"/>
      <c r="I191" s="80"/>
      <c r="J191" s="80"/>
      <c r="K191" s="80"/>
      <c r="L191" s="80"/>
      <c r="M191" s="80"/>
      <c r="N191" s="80"/>
      <c r="O191" s="80"/>
    </row>
    <row r="192" spans="1:15" s="78" customFormat="1" x14ac:dyDescent="0.2">
      <c r="A192" s="253"/>
      <c r="B192" s="253"/>
      <c r="C192" s="80"/>
      <c r="F192" s="79"/>
      <c r="I192" s="80"/>
      <c r="J192" s="80"/>
      <c r="K192" s="80"/>
      <c r="L192" s="80"/>
      <c r="M192" s="80"/>
      <c r="N192" s="80"/>
      <c r="O192" s="80"/>
    </row>
    <row r="193" spans="1:15" s="78" customFormat="1" x14ac:dyDescent="0.2">
      <c r="A193" s="253"/>
      <c r="B193" s="253"/>
      <c r="C193" s="80"/>
      <c r="F193" s="79"/>
      <c r="I193" s="80"/>
      <c r="J193" s="80"/>
      <c r="K193" s="80"/>
      <c r="L193" s="80"/>
      <c r="M193" s="80"/>
      <c r="N193" s="80"/>
      <c r="O193" s="80"/>
    </row>
    <row r="194" spans="1:15" s="78" customFormat="1" x14ac:dyDescent="0.2">
      <c r="A194" s="253"/>
      <c r="B194" s="253"/>
      <c r="C194" s="80"/>
      <c r="F194" s="79"/>
      <c r="I194" s="80"/>
      <c r="J194" s="80"/>
      <c r="K194" s="80"/>
      <c r="L194" s="80"/>
      <c r="M194" s="80"/>
      <c r="N194" s="80"/>
      <c r="O194" s="80"/>
    </row>
    <row r="195" spans="1:15" s="78" customFormat="1" x14ac:dyDescent="0.2">
      <c r="A195" s="253"/>
      <c r="B195" s="253"/>
      <c r="C195" s="80"/>
      <c r="F195" s="79"/>
      <c r="I195" s="80"/>
      <c r="J195" s="80"/>
      <c r="K195" s="80"/>
      <c r="L195" s="80"/>
      <c r="M195" s="80"/>
      <c r="N195" s="80"/>
      <c r="O195" s="80"/>
    </row>
    <row r="196" spans="1:15" s="78" customFormat="1" x14ac:dyDescent="0.2">
      <c r="A196" s="253"/>
      <c r="B196" s="253"/>
      <c r="C196" s="80"/>
      <c r="F196" s="79"/>
      <c r="I196" s="80"/>
      <c r="J196" s="80"/>
      <c r="K196" s="80"/>
      <c r="L196" s="80"/>
      <c r="M196" s="80"/>
      <c r="N196" s="80"/>
      <c r="O196" s="80"/>
    </row>
    <row r="197" spans="1:15" s="78" customFormat="1" x14ac:dyDescent="0.2">
      <c r="A197" s="253"/>
      <c r="B197" s="253"/>
      <c r="C197" s="80"/>
      <c r="F197" s="79"/>
      <c r="I197" s="80"/>
      <c r="J197" s="80"/>
      <c r="K197" s="80"/>
      <c r="L197" s="80"/>
      <c r="M197" s="80"/>
      <c r="N197" s="80"/>
      <c r="O197" s="80"/>
    </row>
    <row r="198" spans="1:15" s="78" customFormat="1" x14ac:dyDescent="0.2">
      <c r="A198" s="253"/>
      <c r="B198" s="253"/>
      <c r="C198" s="80"/>
      <c r="F198" s="79"/>
      <c r="I198" s="80"/>
      <c r="J198" s="80"/>
      <c r="K198" s="80"/>
      <c r="L198" s="80"/>
      <c r="M198" s="80"/>
      <c r="N198" s="80"/>
      <c r="O198" s="80"/>
    </row>
    <row r="199" spans="1:15" s="78" customFormat="1" x14ac:dyDescent="0.2">
      <c r="A199" s="253"/>
      <c r="B199" s="253"/>
      <c r="C199" s="80"/>
      <c r="F199" s="79"/>
      <c r="I199" s="80"/>
      <c r="J199" s="80"/>
      <c r="K199" s="80"/>
      <c r="L199" s="80"/>
      <c r="M199" s="80"/>
      <c r="N199" s="80"/>
      <c r="O199" s="80"/>
    </row>
    <row r="200" spans="1:15" s="78" customFormat="1" x14ac:dyDescent="0.2">
      <c r="A200" s="253"/>
      <c r="B200" s="253"/>
      <c r="C200" s="80"/>
      <c r="F200" s="79"/>
      <c r="I200" s="80"/>
      <c r="J200" s="80"/>
      <c r="K200" s="80"/>
      <c r="L200" s="80"/>
      <c r="M200" s="80"/>
      <c r="N200" s="80"/>
      <c r="O200" s="80"/>
    </row>
    <row r="201" spans="1:15" s="78" customFormat="1" x14ac:dyDescent="0.2">
      <c r="A201" s="253"/>
      <c r="B201" s="253"/>
      <c r="C201" s="80"/>
      <c r="F201" s="79"/>
      <c r="I201" s="80"/>
      <c r="J201" s="80"/>
      <c r="K201" s="80"/>
      <c r="L201" s="80"/>
      <c r="M201" s="80"/>
      <c r="N201" s="80"/>
      <c r="O201" s="80"/>
    </row>
    <row r="202" spans="1:15" s="78" customFormat="1" x14ac:dyDescent="0.2">
      <c r="A202" s="253"/>
      <c r="B202" s="253"/>
      <c r="C202" s="80"/>
      <c r="F202" s="79"/>
      <c r="I202" s="80"/>
      <c r="J202" s="80"/>
      <c r="K202" s="80"/>
      <c r="L202" s="80"/>
      <c r="M202" s="80"/>
      <c r="N202" s="80"/>
      <c r="O202" s="80"/>
    </row>
    <row r="203" spans="1:15" s="78" customFormat="1" x14ac:dyDescent="0.2">
      <c r="A203" s="253"/>
      <c r="B203" s="253"/>
      <c r="C203" s="80"/>
      <c r="F203" s="79"/>
      <c r="I203" s="80"/>
      <c r="J203" s="80"/>
      <c r="K203" s="80"/>
      <c r="L203" s="80"/>
      <c r="M203" s="80"/>
      <c r="N203" s="80"/>
      <c r="O203" s="80"/>
    </row>
    <row r="204" spans="1:15" s="78" customFormat="1" x14ac:dyDescent="0.2">
      <c r="A204" s="253"/>
      <c r="B204" s="253"/>
      <c r="C204" s="80"/>
      <c r="F204" s="79"/>
      <c r="I204" s="80"/>
      <c r="J204" s="80"/>
      <c r="K204" s="80"/>
      <c r="L204" s="80"/>
      <c r="M204" s="80"/>
      <c r="N204" s="80"/>
      <c r="O204" s="80"/>
    </row>
    <row r="205" spans="1:15" s="78" customFormat="1" x14ac:dyDescent="0.2">
      <c r="A205" s="253"/>
      <c r="B205" s="253"/>
      <c r="C205" s="80"/>
      <c r="F205" s="79"/>
      <c r="I205" s="80"/>
      <c r="J205" s="80"/>
      <c r="K205" s="80"/>
      <c r="L205" s="80"/>
      <c r="M205" s="80"/>
      <c r="N205" s="80"/>
      <c r="O205" s="80"/>
    </row>
    <row r="206" spans="1:15" s="78" customFormat="1" x14ac:dyDescent="0.2">
      <c r="A206" s="253"/>
      <c r="B206" s="253"/>
      <c r="C206" s="80"/>
      <c r="F206" s="79"/>
      <c r="I206" s="80"/>
      <c r="J206" s="80"/>
      <c r="K206" s="80"/>
      <c r="L206" s="80"/>
      <c r="M206" s="80"/>
      <c r="N206" s="80"/>
      <c r="O206" s="80"/>
    </row>
    <row r="207" spans="1:15" s="78" customFormat="1" x14ac:dyDescent="0.2">
      <c r="A207" s="253"/>
      <c r="B207" s="253"/>
      <c r="C207" s="80"/>
      <c r="F207" s="79"/>
      <c r="I207" s="80"/>
      <c r="J207" s="80"/>
      <c r="K207" s="80"/>
      <c r="L207" s="80"/>
      <c r="M207" s="80"/>
      <c r="N207" s="80"/>
      <c r="O207" s="80"/>
    </row>
    <row r="208" spans="1:15" s="78" customFormat="1" x14ac:dyDescent="0.2">
      <c r="A208" s="253"/>
      <c r="B208" s="253"/>
      <c r="C208" s="80"/>
      <c r="F208" s="79"/>
      <c r="I208" s="80"/>
      <c r="J208" s="80"/>
      <c r="K208" s="80"/>
      <c r="L208" s="80"/>
      <c r="M208" s="80"/>
      <c r="N208" s="80"/>
      <c r="O208" s="80"/>
    </row>
    <row r="209" spans="1:15" s="78" customFormat="1" x14ac:dyDescent="0.2">
      <c r="A209" s="253"/>
      <c r="B209" s="253"/>
      <c r="C209" s="80"/>
      <c r="F209" s="79"/>
      <c r="I209" s="80"/>
      <c r="J209" s="80"/>
      <c r="K209" s="80"/>
      <c r="L209" s="80"/>
      <c r="M209" s="80"/>
      <c r="N209" s="80"/>
      <c r="O209" s="80"/>
    </row>
    <row r="210" spans="1:15" s="78" customFormat="1" x14ac:dyDescent="0.2">
      <c r="A210" s="253"/>
      <c r="B210" s="253"/>
      <c r="C210" s="80"/>
      <c r="F210" s="79"/>
      <c r="I210" s="80"/>
      <c r="J210" s="80"/>
      <c r="K210" s="80"/>
      <c r="L210" s="80"/>
      <c r="M210" s="80"/>
      <c r="N210" s="80"/>
      <c r="O210" s="80"/>
    </row>
    <row r="211" spans="1:15" s="78" customFormat="1" x14ac:dyDescent="0.2">
      <c r="A211" s="253"/>
      <c r="B211" s="253"/>
      <c r="C211" s="80"/>
      <c r="F211" s="79"/>
      <c r="I211" s="80"/>
      <c r="J211" s="80"/>
      <c r="K211" s="80"/>
      <c r="L211" s="80"/>
      <c r="M211" s="80"/>
      <c r="N211" s="80"/>
      <c r="O211" s="80"/>
    </row>
    <row r="212" spans="1:15" s="78" customFormat="1" x14ac:dyDescent="0.2">
      <c r="A212" s="253"/>
      <c r="B212" s="253"/>
      <c r="C212" s="80"/>
      <c r="F212" s="79"/>
      <c r="I212" s="80"/>
      <c r="J212" s="80"/>
      <c r="K212" s="80"/>
      <c r="L212" s="80"/>
      <c r="M212" s="80"/>
      <c r="N212" s="80"/>
      <c r="O212" s="80"/>
    </row>
    <row r="213" spans="1:15" s="78" customFormat="1" x14ac:dyDescent="0.2">
      <c r="A213" s="253"/>
      <c r="B213" s="253"/>
      <c r="C213" s="80"/>
      <c r="F213" s="79"/>
      <c r="I213" s="80"/>
      <c r="J213" s="80"/>
      <c r="K213" s="80"/>
      <c r="L213" s="80"/>
      <c r="M213" s="80"/>
      <c r="N213" s="80"/>
      <c r="O213" s="80"/>
    </row>
    <row r="214" spans="1:15" s="78" customFormat="1" x14ac:dyDescent="0.2">
      <c r="A214" s="253"/>
      <c r="B214" s="253"/>
      <c r="C214" s="80"/>
      <c r="F214" s="79"/>
      <c r="I214" s="80"/>
      <c r="J214" s="80"/>
      <c r="K214" s="80"/>
      <c r="L214" s="80"/>
      <c r="M214" s="80"/>
      <c r="N214" s="80"/>
      <c r="O214" s="80"/>
    </row>
    <row r="215" spans="1:15" x14ac:dyDescent="0.2">
      <c r="A215" s="253"/>
      <c r="B215" s="253"/>
      <c r="F215" s="79"/>
    </row>
    <row r="216" spans="1:15" hidden="1" x14ac:dyDescent="0.2">
      <c r="A216" s="76" t="s">
        <v>177</v>
      </c>
      <c r="B216" s="76" t="s">
        <v>163</v>
      </c>
      <c r="C216" s="77" t="s">
        <v>29</v>
      </c>
      <c r="D216" s="77" t="s">
        <v>30</v>
      </c>
      <c r="G216" s="79"/>
      <c r="I216" s="78"/>
    </row>
    <row r="217" spans="1:15" hidden="1" x14ac:dyDescent="0.2">
      <c r="A217" s="76" t="s">
        <v>31</v>
      </c>
      <c r="B217" s="76" t="s">
        <v>251</v>
      </c>
      <c r="C217" s="77" t="s">
        <v>32</v>
      </c>
      <c r="D217" s="77" t="s">
        <v>33</v>
      </c>
      <c r="G217" s="79"/>
      <c r="I217" s="78"/>
    </row>
    <row r="218" spans="1:15" hidden="1" x14ac:dyDescent="0.2">
      <c r="A218" s="76" t="s">
        <v>34</v>
      </c>
      <c r="B218" s="76" t="s">
        <v>250</v>
      </c>
      <c r="C218" s="77" t="s">
        <v>35</v>
      </c>
      <c r="D218" s="77" t="s">
        <v>36</v>
      </c>
      <c r="G218" s="79"/>
      <c r="I218" s="78"/>
    </row>
    <row r="219" spans="1:15" hidden="1" x14ac:dyDescent="0.2">
      <c r="A219" s="76" t="s">
        <v>37</v>
      </c>
      <c r="B219" s="76"/>
      <c r="C219" s="77" t="s">
        <v>38</v>
      </c>
      <c r="D219" s="77" t="s">
        <v>39</v>
      </c>
      <c r="G219" s="79"/>
      <c r="I219" s="78"/>
    </row>
    <row r="220" spans="1:15" hidden="1" x14ac:dyDescent="0.2">
      <c r="A220" s="76" t="s">
        <v>40</v>
      </c>
      <c r="B220" s="76"/>
      <c r="C220" s="77" t="s">
        <v>41</v>
      </c>
      <c r="D220" s="77" t="s">
        <v>42</v>
      </c>
      <c r="G220" s="79"/>
      <c r="I220" s="78"/>
    </row>
    <row r="221" spans="1:15" hidden="1" x14ac:dyDescent="0.2">
      <c r="A221" s="76" t="s">
        <v>43</v>
      </c>
      <c r="B221" s="76"/>
      <c r="C221" s="77" t="s">
        <v>44</v>
      </c>
      <c r="D221" s="77"/>
      <c r="G221" s="79"/>
      <c r="I221" s="78"/>
    </row>
    <row r="222" spans="1:15" hidden="1" x14ac:dyDescent="0.2">
      <c r="A222" s="76"/>
      <c r="B222" s="76"/>
      <c r="C222" s="77" t="s">
        <v>45</v>
      </c>
      <c r="D222" s="77"/>
      <c r="G222" s="79"/>
      <c r="I222" s="78"/>
    </row>
    <row r="223" spans="1:15" x14ac:dyDescent="0.2">
      <c r="A223" s="253"/>
      <c r="B223" s="253"/>
      <c r="F223" s="79"/>
    </row>
    <row r="224" spans="1:15" s="78" customFormat="1" x14ac:dyDescent="0.2">
      <c r="A224" s="253"/>
      <c r="B224" s="253"/>
      <c r="C224" s="80"/>
      <c r="F224" s="79"/>
      <c r="I224" s="80"/>
      <c r="J224" s="80"/>
      <c r="K224" s="80"/>
      <c r="L224" s="80"/>
      <c r="M224" s="80"/>
      <c r="N224" s="80"/>
      <c r="O224" s="80"/>
    </row>
    <row r="225" spans="1:15" s="78" customFormat="1" x14ac:dyDescent="0.2">
      <c r="A225" s="253"/>
      <c r="B225" s="253"/>
      <c r="C225" s="80"/>
      <c r="F225" s="79"/>
      <c r="I225" s="80"/>
      <c r="J225" s="80"/>
      <c r="K225" s="80"/>
      <c r="L225" s="80"/>
      <c r="M225" s="80"/>
      <c r="N225" s="80"/>
      <c r="O225" s="80"/>
    </row>
    <row r="226" spans="1:15" s="78" customFormat="1" x14ac:dyDescent="0.2">
      <c r="A226" s="253"/>
      <c r="B226" s="253"/>
      <c r="C226" s="80"/>
      <c r="F226" s="79"/>
      <c r="I226" s="80"/>
      <c r="J226" s="80"/>
      <c r="K226" s="80"/>
      <c r="L226" s="80"/>
      <c r="M226" s="80"/>
      <c r="N226" s="80"/>
      <c r="O226" s="80"/>
    </row>
    <row r="227" spans="1:15" s="78" customFormat="1" x14ac:dyDescent="0.2">
      <c r="A227" s="253"/>
      <c r="B227" s="253"/>
      <c r="C227" s="80"/>
      <c r="F227" s="79"/>
      <c r="I227" s="80"/>
      <c r="J227" s="80"/>
      <c r="K227" s="80"/>
      <c r="L227" s="80"/>
      <c r="M227" s="80"/>
      <c r="N227" s="80"/>
      <c r="O227" s="80"/>
    </row>
    <row r="228" spans="1:15" s="78" customFormat="1" x14ac:dyDescent="0.2">
      <c r="A228" s="253"/>
      <c r="B228" s="253"/>
      <c r="C228" s="80"/>
      <c r="F228" s="79"/>
      <c r="I228" s="80"/>
      <c r="J228" s="80"/>
      <c r="K228" s="80"/>
      <c r="L228" s="80"/>
      <c r="M228" s="80"/>
      <c r="N228" s="80"/>
      <c r="O228" s="80"/>
    </row>
    <row r="229" spans="1:15" s="78" customFormat="1" x14ac:dyDescent="0.2">
      <c r="A229" s="253"/>
      <c r="B229" s="253"/>
      <c r="C229" s="80"/>
      <c r="F229" s="79"/>
      <c r="I229" s="80"/>
      <c r="J229" s="80"/>
      <c r="K229" s="80"/>
      <c r="L229" s="80"/>
      <c r="M229" s="80"/>
      <c r="N229" s="80"/>
      <c r="O229" s="80"/>
    </row>
    <row r="230" spans="1:15" s="78" customFormat="1" x14ac:dyDescent="0.2">
      <c r="A230" s="253"/>
      <c r="B230" s="253"/>
      <c r="C230" s="80"/>
      <c r="F230" s="79"/>
      <c r="I230" s="80"/>
      <c r="J230" s="80"/>
      <c r="K230" s="80"/>
      <c r="L230" s="80"/>
      <c r="M230" s="80"/>
      <c r="N230" s="80"/>
      <c r="O230" s="80"/>
    </row>
    <row r="231" spans="1:15" s="78" customFormat="1" x14ac:dyDescent="0.2">
      <c r="A231" s="253"/>
      <c r="B231" s="253"/>
      <c r="C231" s="80"/>
      <c r="F231" s="79"/>
      <c r="I231" s="80"/>
      <c r="J231" s="80"/>
      <c r="K231" s="80"/>
      <c r="L231" s="80"/>
      <c r="M231" s="80"/>
      <c r="N231" s="80"/>
      <c r="O231" s="80"/>
    </row>
    <row r="232" spans="1:15" s="78" customFormat="1" x14ac:dyDescent="0.2">
      <c r="A232" s="253"/>
      <c r="B232" s="253"/>
      <c r="C232" s="80"/>
      <c r="F232" s="79"/>
      <c r="I232" s="80"/>
      <c r="J232" s="80"/>
      <c r="K232" s="80"/>
      <c r="L232" s="80"/>
      <c r="M232" s="80"/>
      <c r="N232" s="80"/>
      <c r="O232" s="80"/>
    </row>
    <row r="233" spans="1:15" s="78" customFormat="1" x14ac:dyDescent="0.2">
      <c r="A233" s="253"/>
      <c r="B233" s="253"/>
      <c r="C233" s="80"/>
      <c r="F233" s="79"/>
      <c r="I233" s="80"/>
      <c r="J233" s="80"/>
      <c r="K233" s="80"/>
      <c r="L233" s="80"/>
      <c r="M233" s="80"/>
      <c r="N233" s="80"/>
      <c r="O233" s="80"/>
    </row>
    <row r="234" spans="1:15" s="78" customFormat="1" x14ac:dyDescent="0.2">
      <c r="A234" s="253"/>
      <c r="B234" s="253"/>
      <c r="C234" s="80"/>
      <c r="F234" s="79"/>
      <c r="I234" s="80"/>
      <c r="J234" s="80"/>
      <c r="K234" s="80"/>
      <c r="L234" s="80"/>
      <c r="M234" s="80"/>
      <c r="N234" s="80"/>
      <c r="O234" s="80"/>
    </row>
    <row r="235" spans="1:15" s="78" customFormat="1" x14ac:dyDescent="0.2">
      <c r="A235" s="253"/>
      <c r="B235" s="253"/>
      <c r="C235" s="80"/>
      <c r="F235" s="79"/>
      <c r="I235" s="80"/>
      <c r="J235" s="80"/>
      <c r="K235" s="80"/>
      <c r="L235" s="80"/>
      <c r="M235" s="80"/>
      <c r="N235" s="80"/>
      <c r="O235" s="80"/>
    </row>
    <row r="236" spans="1:15" s="78" customFormat="1" x14ac:dyDescent="0.2">
      <c r="A236" s="253"/>
      <c r="B236" s="253"/>
      <c r="C236" s="80"/>
      <c r="F236" s="79"/>
      <c r="I236" s="80"/>
      <c r="J236" s="80"/>
      <c r="K236" s="80"/>
      <c r="L236" s="80"/>
      <c r="M236" s="80"/>
      <c r="N236" s="80"/>
      <c r="O236" s="80"/>
    </row>
    <row r="237" spans="1:15" s="78" customFormat="1" x14ac:dyDescent="0.2">
      <c r="A237" s="253"/>
      <c r="B237" s="253"/>
      <c r="C237" s="80"/>
      <c r="F237" s="79"/>
      <c r="I237" s="80"/>
      <c r="J237" s="80"/>
      <c r="K237" s="80"/>
      <c r="L237" s="80"/>
      <c r="M237" s="80"/>
      <c r="N237" s="80"/>
      <c r="O237" s="80"/>
    </row>
    <row r="238" spans="1:15" s="78" customFormat="1" x14ac:dyDescent="0.2">
      <c r="A238" s="253"/>
      <c r="B238" s="253"/>
      <c r="C238" s="80"/>
      <c r="F238" s="79"/>
      <c r="I238" s="80"/>
      <c r="J238" s="80"/>
      <c r="K238" s="80"/>
      <c r="L238" s="80"/>
      <c r="M238" s="80"/>
      <c r="N238" s="80"/>
      <c r="O238" s="80"/>
    </row>
    <row r="239" spans="1:15" s="78" customFormat="1" x14ac:dyDescent="0.2">
      <c r="A239" s="253"/>
      <c r="B239" s="253"/>
      <c r="C239" s="80"/>
      <c r="F239" s="79"/>
      <c r="I239" s="80"/>
      <c r="J239" s="80"/>
      <c r="K239" s="80"/>
      <c r="L239" s="80"/>
      <c r="M239" s="80"/>
      <c r="N239" s="80"/>
      <c r="O239" s="80"/>
    </row>
    <row r="240" spans="1:15" s="78" customFormat="1" x14ac:dyDescent="0.2">
      <c r="A240" s="253"/>
      <c r="B240" s="253"/>
      <c r="C240" s="80"/>
      <c r="F240" s="79"/>
      <c r="I240" s="80"/>
      <c r="J240" s="80"/>
      <c r="K240" s="80"/>
      <c r="L240" s="80"/>
      <c r="M240" s="80"/>
      <c r="N240" s="80"/>
      <c r="O240" s="80"/>
    </row>
    <row r="241" spans="1:15" s="78" customFormat="1" x14ac:dyDescent="0.2">
      <c r="A241" s="253"/>
      <c r="B241" s="253"/>
      <c r="C241" s="80"/>
      <c r="F241" s="79"/>
      <c r="I241" s="80"/>
      <c r="J241" s="80"/>
      <c r="K241" s="80"/>
      <c r="L241" s="80"/>
      <c r="M241" s="80"/>
      <c r="N241" s="80"/>
      <c r="O241" s="80"/>
    </row>
    <row r="242" spans="1:15" s="78" customFormat="1" x14ac:dyDescent="0.2">
      <c r="A242" s="253"/>
      <c r="B242" s="253"/>
      <c r="C242" s="80"/>
      <c r="F242" s="79"/>
      <c r="I242" s="80"/>
      <c r="J242" s="80"/>
      <c r="K242" s="80"/>
      <c r="L242" s="80"/>
      <c r="M242" s="80"/>
      <c r="N242" s="80"/>
      <c r="O242" s="80"/>
    </row>
    <row r="243" spans="1:15" s="78" customFormat="1" x14ac:dyDescent="0.2">
      <c r="A243" s="253"/>
      <c r="B243" s="253"/>
      <c r="C243" s="80"/>
      <c r="F243" s="79"/>
      <c r="I243" s="80"/>
      <c r="J243" s="80"/>
      <c r="K243" s="80"/>
      <c r="L243" s="80"/>
      <c r="M243" s="80"/>
      <c r="N243" s="80"/>
      <c r="O243" s="80"/>
    </row>
    <row r="244" spans="1:15" s="78" customFormat="1" x14ac:dyDescent="0.2">
      <c r="A244" s="253"/>
      <c r="B244" s="253"/>
      <c r="C244" s="80"/>
      <c r="F244" s="79"/>
      <c r="I244" s="80"/>
      <c r="J244" s="80"/>
      <c r="K244" s="80"/>
      <c r="L244" s="80"/>
      <c r="M244" s="80"/>
      <c r="N244" s="80"/>
      <c r="O244" s="80"/>
    </row>
    <row r="245" spans="1:15" s="78" customFormat="1" x14ac:dyDescent="0.2">
      <c r="A245" s="253"/>
      <c r="B245" s="253"/>
      <c r="C245" s="80"/>
      <c r="F245" s="79"/>
      <c r="I245" s="80"/>
      <c r="J245" s="80"/>
      <c r="K245" s="80"/>
      <c r="L245" s="80"/>
      <c r="M245" s="80"/>
      <c r="N245" s="80"/>
      <c r="O245" s="80"/>
    </row>
    <row r="246" spans="1:15" s="78" customFormat="1" x14ac:dyDescent="0.2">
      <c r="A246" s="253"/>
      <c r="B246" s="253"/>
      <c r="C246" s="80"/>
      <c r="F246" s="79"/>
      <c r="I246" s="80"/>
      <c r="J246" s="80"/>
      <c r="K246" s="80"/>
      <c r="L246" s="80"/>
      <c r="M246" s="80"/>
      <c r="N246" s="80"/>
      <c r="O246" s="80"/>
    </row>
    <row r="247" spans="1:15" s="78" customFormat="1" x14ac:dyDescent="0.2">
      <c r="A247" s="253"/>
      <c r="B247" s="253"/>
      <c r="C247" s="80"/>
      <c r="F247" s="79"/>
      <c r="I247" s="80"/>
      <c r="J247" s="80"/>
      <c r="K247" s="80"/>
      <c r="L247" s="80"/>
      <c r="M247" s="80"/>
      <c r="N247" s="80"/>
      <c r="O247" s="80"/>
    </row>
    <row r="248" spans="1:15" s="78" customFormat="1" x14ac:dyDescent="0.2">
      <c r="A248" s="253"/>
      <c r="B248" s="253"/>
      <c r="C248" s="80"/>
      <c r="F248" s="79"/>
      <c r="I248" s="80"/>
      <c r="J248" s="80"/>
      <c r="K248" s="80"/>
      <c r="L248" s="80"/>
      <c r="M248" s="80"/>
      <c r="N248" s="80"/>
      <c r="O248" s="80"/>
    </row>
    <row r="249" spans="1:15" s="78" customFormat="1" x14ac:dyDescent="0.2">
      <c r="A249" s="253"/>
      <c r="B249" s="253"/>
      <c r="C249" s="80"/>
      <c r="F249" s="79"/>
      <c r="I249" s="80"/>
      <c r="J249" s="80"/>
      <c r="K249" s="80"/>
      <c r="L249" s="80"/>
      <c r="M249" s="80"/>
      <c r="N249" s="80"/>
      <c r="O249" s="80"/>
    </row>
    <row r="250" spans="1:15" s="78" customFormat="1" x14ac:dyDescent="0.2">
      <c r="A250" s="253"/>
      <c r="B250" s="253"/>
      <c r="C250" s="80"/>
      <c r="F250" s="79"/>
      <c r="I250" s="80"/>
      <c r="J250" s="80"/>
      <c r="K250" s="80"/>
      <c r="L250" s="80"/>
      <c r="M250" s="80"/>
      <c r="N250" s="80"/>
      <c r="O250" s="80"/>
    </row>
    <row r="251" spans="1:15" s="78" customFormat="1" x14ac:dyDescent="0.2">
      <c r="A251" s="253"/>
      <c r="B251" s="253"/>
      <c r="C251" s="80"/>
      <c r="F251" s="79"/>
      <c r="I251" s="80"/>
      <c r="J251" s="80"/>
      <c r="K251" s="80"/>
      <c r="L251" s="80"/>
      <c r="M251" s="80"/>
      <c r="N251" s="80"/>
      <c r="O251" s="80"/>
    </row>
    <row r="252" spans="1:15" s="78" customFormat="1" x14ac:dyDescent="0.2">
      <c r="A252" s="253"/>
      <c r="B252" s="253"/>
      <c r="C252" s="80"/>
      <c r="F252" s="79"/>
      <c r="I252" s="80"/>
      <c r="J252" s="80"/>
      <c r="K252" s="80"/>
      <c r="L252" s="80"/>
      <c r="M252" s="80"/>
      <c r="N252" s="80"/>
      <c r="O252" s="80"/>
    </row>
    <row r="253" spans="1:15" s="78" customFormat="1" x14ac:dyDescent="0.2">
      <c r="A253" s="253"/>
      <c r="B253" s="253"/>
      <c r="C253" s="80"/>
      <c r="F253" s="79"/>
      <c r="I253" s="80"/>
      <c r="J253" s="80"/>
      <c r="K253" s="80"/>
      <c r="L253" s="80"/>
      <c r="M253" s="80"/>
      <c r="N253" s="80"/>
      <c r="O253" s="80"/>
    </row>
    <row r="254" spans="1:15" s="78" customFormat="1" x14ac:dyDescent="0.2">
      <c r="A254" s="253"/>
      <c r="B254" s="253"/>
      <c r="C254" s="80"/>
      <c r="F254" s="79"/>
      <c r="I254" s="80"/>
      <c r="J254" s="80"/>
      <c r="K254" s="80"/>
      <c r="L254" s="80"/>
      <c r="M254" s="80"/>
      <c r="N254" s="80"/>
      <c r="O254" s="80"/>
    </row>
    <row r="255" spans="1:15" s="78" customFormat="1" x14ac:dyDescent="0.2">
      <c r="A255" s="253"/>
      <c r="B255" s="253"/>
      <c r="C255" s="80"/>
      <c r="F255" s="79"/>
      <c r="I255" s="80"/>
      <c r="J255" s="80"/>
      <c r="K255" s="80"/>
      <c r="L255" s="80"/>
      <c r="M255" s="80"/>
      <c r="N255" s="80"/>
      <c r="O255" s="80"/>
    </row>
    <row r="256" spans="1:15" s="78" customFormat="1" x14ac:dyDescent="0.2">
      <c r="A256" s="253"/>
      <c r="B256" s="253"/>
      <c r="C256" s="80"/>
      <c r="F256" s="79"/>
      <c r="I256" s="80"/>
      <c r="J256" s="80"/>
      <c r="K256" s="80"/>
      <c r="L256" s="80"/>
      <c r="M256" s="80"/>
      <c r="N256" s="80"/>
      <c r="O256" s="80"/>
    </row>
    <row r="257" spans="1:15" s="78" customFormat="1" x14ac:dyDescent="0.2">
      <c r="A257" s="253"/>
      <c r="B257" s="253"/>
      <c r="C257" s="80"/>
      <c r="F257" s="79"/>
      <c r="I257" s="80"/>
      <c r="J257" s="80"/>
      <c r="K257" s="80"/>
      <c r="L257" s="80"/>
      <c r="M257" s="80"/>
      <c r="N257" s="80"/>
      <c r="O257" s="80"/>
    </row>
    <row r="258" spans="1:15" s="78" customFormat="1" x14ac:dyDescent="0.2">
      <c r="A258" s="253"/>
      <c r="B258" s="253"/>
      <c r="C258" s="80"/>
      <c r="F258" s="79"/>
      <c r="I258" s="80"/>
      <c r="J258" s="80"/>
      <c r="K258" s="80"/>
      <c r="L258" s="80"/>
      <c r="M258" s="80"/>
      <c r="N258" s="80"/>
      <c r="O258" s="80"/>
    </row>
    <row r="259" spans="1:15" s="78" customFormat="1" x14ac:dyDescent="0.2">
      <c r="A259" s="253"/>
      <c r="B259" s="253"/>
      <c r="C259" s="80"/>
      <c r="F259" s="79"/>
      <c r="I259" s="80"/>
      <c r="J259" s="80"/>
      <c r="K259" s="80"/>
      <c r="L259" s="80"/>
      <c r="M259" s="80"/>
      <c r="N259" s="80"/>
      <c r="O259" s="80"/>
    </row>
    <row r="260" spans="1:15" s="78" customFormat="1" x14ac:dyDescent="0.2">
      <c r="A260" s="253"/>
      <c r="B260" s="253"/>
      <c r="C260" s="80"/>
      <c r="F260" s="79"/>
      <c r="I260" s="80"/>
      <c r="J260" s="80"/>
      <c r="K260" s="80"/>
      <c r="L260" s="80"/>
      <c r="M260" s="80"/>
      <c r="N260" s="80"/>
      <c r="O260" s="80"/>
    </row>
    <row r="261" spans="1:15" s="78" customFormat="1" x14ac:dyDescent="0.2">
      <c r="A261" s="253"/>
      <c r="B261" s="253"/>
      <c r="C261" s="80"/>
      <c r="F261" s="79"/>
      <c r="I261" s="80"/>
      <c r="J261" s="80"/>
      <c r="K261" s="80"/>
      <c r="L261" s="80"/>
      <c r="M261" s="80"/>
      <c r="N261" s="80"/>
      <c r="O261" s="80"/>
    </row>
    <row r="262" spans="1:15" s="78" customFormat="1" x14ac:dyDescent="0.2">
      <c r="A262" s="253"/>
      <c r="B262" s="253"/>
      <c r="C262" s="80"/>
      <c r="F262" s="79"/>
      <c r="I262" s="80"/>
      <c r="J262" s="80"/>
      <c r="K262" s="80"/>
      <c r="L262" s="80"/>
      <c r="M262" s="80"/>
      <c r="N262" s="80"/>
      <c r="O262" s="80"/>
    </row>
    <row r="263" spans="1:15" s="78" customFormat="1" x14ac:dyDescent="0.2">
      <c r="A263" s="253"/>
      <c r="B263" s="253"/>
      <c r="C263" s="80"/>
      <c r="F263" s="79"/>
      <c r="I263" s="80"/>
      <c r="J263" s="80"/>
      <c r="K263" s="80"/>
      <c r="L263" s="80"/>
      <c r="M263" s="80"/>
      <c r="N263" s="80"/>
      <c r="O263" s="80"/>
    </row>
    <row r="264" spans="1:15" s="78" customFormat="1" x14ac:dyDescent="0.2">
      <c r="A264" s="253"/>
      <c r="B264" s="253"/>
      <c r="C264" s="80"/>
      <c r="F264" s="79"/>
      <c r="I264" s="80"/>
      <c r="J264" s="80"/>
      <c r="K264" s="80"/>
      <c r="L264" s="80"/>
      <c r="M264" s="80"/>
      <c r="N264" s="80"/>
      <c r="O264" s="80"/>
    </row>
    <row r="265" spans="1:15" s="78" customFormat="1" x14ac:dyDescent="0.2">
      <c r="A265" s="253"/>
      <c r="B265" s="253"/>
      <c r="C265" s="80"/>
      <c r="F265" s="79"/>
      <c r="I265" s="80"/>
      <c r="J265" s="80"/>
      <c r="K265" s="80"/>
      <c r="L265" s="80"/>
      <c r="M265" s="80"/>
      <c r="N265" s="80"/>
      <c r="O265" s="80"/>
    </row>
    <row r="266" spans="1:15" s="78" customFormat="1" x14ac:dyDescent="0.2">
      <c r="A266" s="253"/>
      <c r="B266" s="253"/>
      <c r="C266" s="80"/>
      <c r="F266" s="79"/>
      <c r="I266" s="80"/>
      <c r="J266" s="80"/>
      <c r="K266" s="80"/>
      <c r="L266" s="80"/>
      <c r="M266" s="80"/>
      <c r="N266" s="80"/>
      <c r="O266" s="80"/>
    </row>
    <row r="267" spans="1:15" s="78" customFormat="1" x14ac:dyDescent="0.2">
      <c r="A267" s="253"/>
      <c r="B267" s="253"/>
      <c r="C267" s="80"/>
      <c r="F267" s="79"/>
      <c r="I267" s="80"/>
      <c r="J267" s="80"/>
      <c r="K267" s="80"/>
      <c r="L267" s="80"/>
      <c r="M267" s="80"/>
      <c r="N267" s="80"/>
      <c r="O267" s="80"/>
    </row>
    <row r="268" spans="1:15" s="78" customFormat="1" x14ac:dyDescent="0.2">
      <c r="A268" s="253"/>
      <c r="B268" s="253"/>
      <c r="C268" s="80"/>
      <c r="F268" s="79"/>
      <c r="I268" s="80"/>
      <c r="J268" s="80"/>
      <c r="K268" s="80"/>
      <c r="L268" s="80"/>
      <c r="M268" s="80"/>
      <c r="N268" s="80"/>
      <c r="O268" s="80"/>
    </row>
    <row r="269" spans="1:15" s="78" customFormat="1" x14ac:dyDescent="0.2">
      <c r="A269" s="253"/>
      <c r="B269" s="253"/>
      <c r="C269" s="80"/>
      <c r="F269" s="79"/>
      <c r="I269" s="80"/>
      <c r="J269" s="80"/>
      <c r="K269" s="80"/>
      <c r="L269" s="80"/>
      <c r="M269" s="80"/>
      <c r="N269" s="80"/>
      <c r="O269" s="80"/>
    </row>
    <row r="270" spans="1:15" s="78" customFormat="1" x14ac:dyDescent="0.2">
      <c r="A270" s="253"/>
      <c r="B270" s="253"/>
      <c r="C270" s="80"/>
      <c r="F270" s="79"/>
      <c r="I270" s="80"/>
      <c r="J270" s="80"/>
      <c r="K270" s="80"/>
      <c r="L270" s="80"/>
      <c r="M270" s="80"/>
      <c r="N270" s="80"/>
      <c r="O270" s="80"/>
    </row>
    <row r="271" spans="1:15" s="78" customFormat="1" x14ac:dyDescent="0.2">
      <c r="A271" s="253"/>
      <c r="B271" s="253"/>
      <c r="C271" s="80"/>
      <c r="F271" s="79"/>
      <c r="I271" s="80"/>
      <c r="J271" s="80"/>
      <c r="K271" s="80"/>
      <c r="L271" s="80"/>
      <c r="M271" s="80"/>
      <c r="N271" s="80"/>
      <c r="O271" s="80"/>
    </row>
    <row r="272" spans="1:15" s="78" customFormat="1" x14ac:dyDescent="0.2">
      <c r="A272" s="253"/>
      <c r="B272" s="253"/>
      <c r="C272" s="80"/>
      <c r="F272" s="79"/>
      <c r="I272" s="80"/>
      <c r="J272" s="80"/>
      <c r="K272" s="80"/>
      <c r="L272" s="80"/>
      <c r="M272" s="80"/>
      <c r="N272" s="80"/>
      <c r="O272" s="80"/>
    </row>
    <row r="273" spans="1:15" s="78" customFormat="1" x14ac:dyDescent="0.2">
      <c r="A273" s="253"/>
      <c r="B273" s="253"/>
      <c r="C273" s="80"/>
      <c r="F273" s="79"/>
      <c r="I273" s="80"/>
      <c r="J273" s="80"/>
      <c r="K273" s="80"/>
      <c r="L273" s="80"/>
      <c r="M273" s="80"/>
      <c r="N273" s="80"/>
      <c r="O273" s="80"/>
    </row>
    <row r="274" spans="1:15" s="78" customFormat="1" x14ac:dyDescent="0.2">
      <c r="A274" s="253"/>
      <c r="B274" s="253"/>
      <c r="C274" s="80"/>
      <c r="F274" s="79"/>
      <c r="I274" s="80"/>
      <c r="J274" s="80"/>
      <c r="K274" s="80"/>
      <c r="L274" s="80"/>
      <c r="M274" s="80"/>
      <c r="N274" s="80"/>
      <c r="O274" s="80"/>
    </row>
    <row r="275" spans="1:15" s="78" customFormat="1" x14ac:dyDescent="0.2">
      <c r="A275" s="253"/>
      <c r="B275" s="253"/>
      <c r="C275" s="80"/>
      <c r="F275" s="79"/>
      <c r="I275" s="80"/>
      <c r="J275" s="80"/>
      <c r="K275" s="80"/>
      <c r="L275" s="80"/>
      <c r="M275" s="80"/>
      <c r="N275" s="80"/>
      <c r="O275" s="80"/>
    </row>
    <row r="276" spans="1:15" s="78" customFormat="1" x14ac:dyDescent="0.2">
      <c r="A276" s="253"/>
      <c r="B276" s="253"/>
      <c r="C276" s="80"/>
      <c r="F276" s="79"/>
      <c r="I276" s="80"/>
      <c r="J276" s="80"/>
      <c r="K276" s="80"/>
      <c r="L276" s="80"/>
      <c r="M276" s="80"/>
      <c r="N276" s="80"/>
      <c r="O276" s="80"/>
    </row>
    <row r="277" spans="1:15" s="78" customFormat="1" x14ac:dyDescent="0.2">
      <c r="A277" s="253"/>
      <c r="B277" s="253"/>
      <c r="C277" s="80"/>
      <c r="F277" s="79"/>
      <c r="I277" s="80"/>
      <c r="J277" s="80"/>
      <c r="K277" s="80"/>
      <c r="L277" s="80"/>
      <c r="M277" s="80"/>
      <c r="N277" s="80"/>
      <c r="O277" s="80"/>
    </row>
    <row r="278" spans="1:15" s="78" customFormat="1" x14ac:dyDescent="0.2">
      <c r="A278" s="253"/>
      <c r="B278" s="253"/>
      <c r="C278" s="80"/>
      <c r="F278" s="79"/>
      <c r="I278" s="80"/>
      <c r="J278" s="80"/>
      <c r="K278" s="80"/>
      <c r="L278" s="80"/>
      <c r="M278" s="80"/>
      <c r="N278" s="80"/>
      <c r="O278" s="80"/>
    </row>
    <row r="279" spans="1:15" s="78" customFormat="1" x14ac:dyDescent="0.2">
      <c r="A279" s="253"/>
      <c r="B279" s="253"/>
      <c r="C279" s="80"/>
      <c r="F279" s="79"/>
      <c r="I279" s="80"/>
      <c r="J279" s="80"/>
      <c r="K279" s="80"/>
      <c r="L279" s="80"/>
      <c r="M279" s="80"/>
      <c r="N279" s="80"/>
      <c r="O279" s="80"/>
    </row>
    <row r="280" spans="1:15" s="78" customFormat="1" x14ac:dyDescent="0.2">
      <c r="A280" s="253"/>
      <c r="B280" s="253"/>
      <c r="C280" s="80"/>
      <c r="F280" s="79"/>
      <c r="I280" s="80"/>
      <c r="J280" s="80"/>
      <c r="K280" s="80"/>
      <c r="L280" s="80"/>
      <c r="M280" s="80"/>
      <c r="N280" s="80"/>
      <c r="O280" s="80"/>
    </row>
    <row r="281" spans="1:15" s="78" customFormat="1" x14ac:dyDescent="0.2">
      <c r="A281" s="253"/>
      <c r="B281" s="253"/>
      <c r="C281" s="80"/>
      <c r="F281" s="79"/>
      <c r="I281" s="80"/>
      <c r="J281" s="80"/>
      <c r="K281" s="80"/>
      <c r="L281" s="80"/>
      <c r="M281" s="80"/>
      <c r="N281" s="80"/>
      <c r="O281" s="80"/>
    </row>
    <row r="282" spans="1:15" s="78" customFormat="1" x14ac:dyDescent="0.2">
      <c r="A282" s="253"/>
      <c r="B282" s="253"/>
      <c r="C282" s="80"/>
      <c r="F282" s="79"/>
      <c r="I282" s="80"/>
      <c r="J282" s="80"/>
      <c r="K282" s="80"/>
      <c r="L282" s="80"/>
      <c r="M282" s="80"/>
      <c r="N282" s="80"/>
      <c r="O282" s="80"/>
    </row>
    <row r="283" spans="1:15" s="78" customFormat="1" x14ac:dyDescent="0.2">
      <c r="A283" s="253"/>
      <c r="B283" s="253"/>
      <c r="C283" s="80"/>
      <c r="F283" s="79"/>
      <c r="I283" s="80"/>
      <c r="J283" s="80"/>
      <c r="K283" s="80"/>
      <c r="L283" s="80"/>
      <c r="M283" s="80"/>
      <c r="N283" s="80"/>
      <c r="O283" s="80"/>
    </row>
    <row r="284" spans="1:15" s="78" customFormat="1" x14ac:dyDescent="0.2">
      <c r="A284" s="253"/>
      <c r="B284" s="253"/>
      <c r="C284" s="80"/>
      <c r="F284" s="79"/>
      <c r="I284" s="80"/>
      <c r="J284" s="80"/>
      <c r="K284" s="80"/>
      <c r="L284" s="80"/>
      <c r="M284" s="80"/>
      <c r="N284" s="80"/>
      <c r="O284" s="80"/>
    </row>
    <row r="285" spans="1:15" s="78" customFormat="1" x14ac:dyDescent="0.2">
      <c r="A285" s="253"/>
      <c r="B285" s="253"/>
      <c r="C285" s="80"/>
      <c r="F285" s="79"/>
      <c r="I285" s="80"/>
      <c r="J285" s="80"/>
      <c r="K285" s="80"/>
      <c r="L285" s="80"/>
      <c r="M285" s="80"/>
      <c r="N285" s="80"/>
      <c r="O285" s="80"/>
    </row>
    <row r="286" spans="1:15" s="78" customFormat="1" x14ac:dyDescent="0.2">
      <c r="A286" s="253"/>
      <c r="B286" s="253"/>
      <c r="C286" s="80"/>
      <c r="F286" s="79"/>
      <c r="I286" s="80"/>
      <c r="J286" s="80"/>
      <c r="K286" s="80"/>
      <c r="L286" s="80"/>
      <c r="M286" s="80"/>
      <c r="N286" s="80"/>
      <c r="O286" s="80"/>
    </row>
    <row r="287" spans="1:15" s="78" customFormat="1" x14ac:dyDescent="0.2">
      <c r="A287" s="253"/>
      <c r="B287" s="253"/>
      <c r="C287" s="80"/>
      <c r="F287" s="79"/>
      <c r="I287" s="80"/>
      <c r="J287" s="80"/>
      <c r="K287" s="80"/>
      <c r="L287" s="80"/>
      <c r="M287" s="80"/>
      <c r="N287" s="80"/>
      <c r="O287" s="80"/>
    </row>
    <row r="288" spans="1:15" s="78" customFormat="1" x14ac:dyDescent="0.2">
      <c r="A288" s="253"/>
      <c r="B288" s="253"/>
      <c r="C288" s="80"/>
      <c r="F288" s="79"/>
      <c r="I288" s="80"/>
      <c r="J288" s="80"/>
      <c r="K288" s="80"/>
      <c r="L288" s="80"/>
      <c r="M288" s="80"/>
      <c r="N288" s="80"/>
      <c r="O288" s="80"/>
    </row>
    <row r="289" spans="1:15" s="78" customFormat="1" x14ac:dyDescent="0.2">
      <c r="A289" s="253"/>
      <c r="B289" s="253"/>
      <c r="C289" s="80"/>
      <c r="F289" s="79"/>
      <c r="I289" s="80"/>
      <c r="J289" s="80"/>
      <c r="K289" s="80"/>
      <c r="L289" s="80"/>
      <c r="M289" s="80"/>
      <c r="N289" s="80"/>
      <c r="O289" s="80"/>
    </row>
    <row r="290" spans="1:15" s="78" customFormat="1" x14ac:dyDescent="0.2">
      <c r="A290" s="253"/>
      <c r="B290" s="253"/>
      <c r="C290" s="80"/>
      <c r="F290" s="79"/>
      <c r="I290" s="80"/>
      <c r="J290" s="80"/>
      <c r="K290" s="80"/>
      <c r="L290" s="80"/>
      <c r="M290" s="80"/>
      <c r="N290" s="80"/>
      <c r="O290" s="80"/>
    </row>
    <row r="291" spans="1:15" s="78" customFormat="1" x14ac:dyDescent="0.2">
      <c r="A291" s="253"/>
      <c r="B291" s="253"/>
      <c r="C291" s="80"/>
      <c r="F291" s="79"/>
      <c r="I291" s="80"/>
      <c r="J291" s="80"/>
      <c r="K291" s="80"/>
      <c r="L291" s="80"/>
      <c r="M291" s="80"/>
      <c r="N291" s="80"/>
      <c r="O291" s="80"/>
    </row>
    <row r="292" spans="1:15" s="78" customFormat="1" x14ac:dyDescent="0.2">
      <c r="A292" s="253"/>
      <c r="B292" s="253"/>
      <c r="C292" s="80"/>
      <c r="F292" s="79"/>
      <c r="I292" s="80"/>
      <c r="J292" s="80"/>
      <c r="K292" s="80"/>
      <c r="L292" s="80"/>
      <c r="M292" s="80"/>
      <c r="N292" s="80"/>
      <c r="O292" s="80"/>
    </row>
    <row r="293" spans="1:15" s="78" customFormat="1" x14ac:dyDescent="0.2">
      <c r="A293" s="253"/>
      <c r="B293" s="253"/>
      <c r="C293" s="80"/>
      <c r="F293" s="79"/>
      <c r="I293" s="80"/>
      <c r="J293" s="80"/>
      <c r="K293" s="80"/>
      <c r="L293" s="80"/>
      <c r="M293" s="80"/>
      <c r="N293" s="80"/>
      <c r="O293" s="80"/>
    </row>
    <row r="294" spans="1:15" s="78" customFormat="1" x14ac:dyDescent="0.2">
      <c r="A294" s="253"/>
      <c r="B294" s="253"/>
      <c r="C294" s="80"/>
      <c r="F294" s="79"/>
      <c r="I294" s="80"/>
      <c r="J294" s="80"/>
      <c r="K294" s="80"/>
      <c r="L294" s="80"/>
      <c r="M294" s="80"/>
      <c r="N294" s="80"/>
      <c r="O294" s="80"/>
    </row>
    <row r="295" spans="1:15" s="78" customFormat="1" x14ac:dyDescent="0.2">
      <c r="A295" s="253"/>
      <c r="B295" s="253"/>
      <c r="C295" s="80"/>
      <c r="F295" s="79"/>
      <c r="I295" s="80"/>
      <c r="J295" s="80"/>
      <c r="K295" s="80"/>
      <c r="L295" s="80"/>
      <c r="M295" s="80"/>
      <c r="N295" s="80"/>
      <c r="O295" s="80"/>
    </row>
    <row r="296" spans="1:15" s="78" customFormat="1" x14ac:dyDescent="0.2">
      <c r="A296" s="253"/>
      <c r="B296" s="253"/>
      <c r="C296" s="80"/>
      <c r="F296" s="79"/>
      <c r="I296" s="80"/>
      <c r="J296" s="80"/>
      <c r="K296" s="80"/>
      <c r="L296" s="80"/>
      <c r="M296" s="80"/>
      <c r="N296" s="80"/>
      <c r="O296" s="80"/>
    </row>
    <row r="297" spans="1:15" s="78" customFormat="1" x14ac:dyDescent="0.2">
      <c r="A297" s="253"/>
      <c r="B297" s="253"/>
      <c r="C297" s="80"/>
      <c r="F297" s="79"/>
      <c r="I297" s="80"/>
      <c r="J297" s="80"/>
      <c r="K297" s="80"/>
      <c r="L297" s="80"/>
      <c r="M297" s="80"/>
      <c r="N297" s="80"/>
      <c r="O297" s="80"/>
    </row>
    <row r="298" spans="1:15" s="78" customFormat="1" x14ac:dyDescent="0.2">
      <c r="A298" s="253"/>
      <c r="B298" s="253"/>
      <c r="C298" s="80"/>
      <c r="F298" s="79"/>
      <c r="I298" s="80"/>
      <c r="J298" s="80"/>
      <c r="K298" s="80"/>
      <c r="L298" s="80"/>
      <c r="M298" s="80"/>
      <c r="N298" s="80"/>
      <c r="O298" s="80"/>
    </row>
    <row r="299" spans="1:15" s="78" customFormat="1" ht="13.5" thickBot="1" x14ac:dyDescent="0.25">
      <c r="A299" s="253"/>
      <c r="B299" s="253"/>
      <c r="C299" s="80"/>
      <c r="F299" s="79"/>
      <c r="I299" s="80"/>
      <c r="J299" s="80"/>
      <c r="K299" s="80"/>
      <c r="L299" s="80"/>
      <c r="M299" s="80"/>
      <c r="N299" s="80"/>
      <c r="O299" s="80"/>
    </row>
    <row r="300" spans="1:15" s="78" customFormat="1" x14ac:dyDescent="0.2">
      <c r="A300" s="253"/>
      <c r="B300" s="407" t="s">
        <v>223</v>
      </c>
      <c r="C300" s="408"/>
      <c r="D300" s="409"/>
      <c r="E300" s="267">
        <v>17256</v>
      </c>
      <c r="F300" s="269" t="s">
        <v>222</v>
      </c>
      <c r="G300" s="267" t="s">
        <v>221</v>
      </c>
      <c r="H300" s="419">
        <v>4600</v>
      </c>
      <c r="I300" s="80"/>
      <c r="J300" s="80"/>
      <c r="K300" s="80"/>
      <c r="L300" s="80"/>
      <c r="M300" s="80"/>
      <c r="N300" s="80"/>
      <c r="O300" s="80"/>
    </row>
    <row r="301" spans="1:15" s="78" customFormat="1" ht="13.5" thickBot="1" x14ac:dyDescent="0.25">
      <c r="A301" s="253"/>
      <c r="B301" s="421" t="s">
        <v>220</v>
      </c>
      <c r="C301" s="402"/>
      <c r="D301" s="403"/>
      <c r="E301" s="266">
        <v>32150</v>
      </c>
      <c r="F301" s="268" t="s">
        <v>219</v>
      </c>
      <c r="G301" s="266" t="s">
        <v>218</v>
      </c>
      <c r="H301" s="420"/>
      <c r="I301" s="80"/>
      <c r="J301" s="80"/>
      <c r="K301" s="80"/>
      <c r="L301" s="80"/>
      <c r="M301" s="80"/>
      <c r="N301" s="80"/>
      <c r="O301" s="80"/>
    </row>
    <row r="302" spans="1:15" s="78" customFormat="1" x14ac:dyDescent="0.2">
      <c r="A302" s="253"/>
      <c r="B302" s="253"/>
      <c r="C302" s="80"/>
      <c r="F302" s="79"/>
      <c r="I302" s="80"/>
      <c r="J302" s="80"/>
      <c r="K302" s="80"/>
      <c r="L302" s="80"/>
      <c r="M302" s="80"/>
      <c r="N302" s="80"/>
      <c r="O302" s="80"/>
    </row>
    <row r="303" spans="1:15" s="78" customFormat="1" x14ac:dyDescent="0.2">
      <c r="A303" s="253"/>
      <c r="B303" s="253"/>
      <c r="C303" s="80"/>
      <c r="F303" s="79"/>
      <c r="I303" s="80"/>
      <c r="J303" s="80"/>
      <c r="K303" s="80"/>
      <c r="L303" s="80"/>
      <c r="M303" s="80"/>
      <c r="N303" s="80"/>
      <c r="O303" s="80"/>
    </row>
    <row r="315" spans="2:8" ht="13.5" thickBot="1" x14ac:dyDescent="0.25"/>
    <row r="316" spans="2:8" x14ac:dyDescent="0.2">
      <c r="B316" s="407" t="s">
        <v>223</v>
      </c>
      <c r="C316" s="408"/>
      <c r="D316" s="409"/>
      <c r="E316" s="267">
        <v>17256</v>
      </c>
      <c r="F316" s="269" t="s">
        <v>222</v>
      </c>
      <c r="G316" s="267" t="s">
        <v>221</v>
      </c>
      <c r="H316" s="419">
        <v>4600</v>
      </c>
    </row>
    <row r="317" spans="2:8" ht="13.5" thickBot="1" x14ac:dyDescent="0.25">
      <c r="B317" s="401" t="s">
        <v>220</v>
      </c>
      <c r="C317" s="402"/>
      <c r="D317" s="403"/>
      <c r="E317" s="266">
        <v>32150</v>
      </c>
      <c r="F317" s="268" t="s">
        <v>219</v>
      </c>
      <c r="G317" s="266" t="s">
        <v>218</v>
      </c>
      <c r="H317" s="420"/>
    </row>
  </sheetData>
  <sheetProtection selectLockedCells="1"/>
  <mergeCells count="186">
    <mergeCell ref="E92:H92"/>
    <mergeCell ref="E93:F94"/>
    <mergeCell ref="G93:H94"/>
    <mergeCell ref="E95:F95"/>
    <mergeCell ref="G95:H95"/>
    <mergeCell ref="A97:H97"/>
    <mergeCell ref="A98:H98"/>
    <mergeCell ref="B300:D300"/>
    <mergeCell ref="H300:H301"/>
    <mergeCell ref="B301:D301"/>
    <mergeCell ref="B316:D316"/>
    <mergeCell ref="H316:H317"/>
    <mergeCell ref="B317:D317"/>
    <mergeCell ref="A83:A84"/>
    <mergeCell ref="B83:D83"/>
    <mergeCell ref="H83:H84"/>
    <mergeCell ref="B84:D84"/>
    <mergeCell ref="A85:A86"/>
    <mergeCell ref="B85:D85"/>
    <mergeCell ref="H85:H86"/>
    <mergeCell ref="B86:D86"/>
    <mergeCell ref="A87:A88"/>
    <mergeCell ref="B87:D87"/>
    <mergeCell ref="H87:H88"/>
    <mergeCell ref="B88:D88"/>
    <mergeCell ref="A89:A90"/>
    <mergeCell ref="B89:D89"/>
    <mergeCell ref="H89:H90"/>
    <mergeCell ref="B90:D90"/>
    <mergeCell ref="A75:A76"/>
    <mergeCell ref="B75:D75"/>
    <mergeCell ref="H75:H76"/>
    <mergeCell ref="B76:D76"/>
    <mergeCell ref="A77:A78"/>
    <mergeCell ref="B77:D77"/>
    <mergeCell ref="H77:H78"/>
    <mergeCell ref="B78:D78"/>
    <mergeCell ref="A79:A80"/>
    <mergeCell ref="B79:D79"/>
    <mergeCell ref="H79:H80"/>
    <mergeCell ref="B80:D80"/>
    <mergeCell ref="A81:A82"/>
    <mergeCell ref="B81:D81"/>
    <mergeCell ref="H81:H82"/>
    <mergeCell ref="B82:D82"/>
    <mergeCell ref="A67:A68"/>
    <mergeCell ref="B67:D67"/>
    <mergeCell ref="H67:H68"/>
    <mergeCell ref="B68:D68"/>
    <mergeCell ref="A69:A70"/>
    <mergeCell ref="B69:D69"/>
    <mergeCell ref="H69:H70"/>
    <mergeCell ref="B70:D70"/>
    <mergeCell ref="A71:A72"/>
    <mergeCell ref="B71:D71"/>
    <mergeCell ref="H71:H72"/>
    <mergeCell ref="B72:D72"/>
    <mergeCell ref="A73:A74"/>
    <mergeCell ref="B73:D73"/>
    <mergeCell ref="H73:H74"/>
    <mergeCell ref="B74:D74"/>
    <mergeCell ref="A59:A60"/>
    <mergeCell ref="B59:D59"/>
    <mergeCell ref="H59:H60"/>
    <mergeCell ref="B60:D60"/>
    <mergeCell ref="A61:A62"/>
    <mergeCell ref="B61:D61"/>
    <mergeCell ref="H61:H62"/>
    <mergeCell ref="B62:D62"/>
    <mergeCell ref="A63:A64"/>
    <mergeCell ref="B63:D63"/>
    <mergeCell ref="H63:H64"/>
    <mergeCell ref="B64:D64"/>
    <mergeCell ref="A65:A66"/>
    <mergeCell ref="B65:D65"/>
    <mergeCell ref="H65:H66"/>
    <mergeCell ref="B66:D66"/>
    <mergeCell ref="A51:A52"/>
    <mergeCell ref="B51:D51"/>
    <mergeCell ref="H51:H52"/>
    <mergeCell ref="B52:D52"/>
    <mergeCell ref="A53:A54"/>
    <mergeCell ref="B53:D53"/>
    <mergeCell ref="H53:H54"/>
    <mergeCell ref="B54:D54"/>
    <mergeCell ref="A55:A56"/>
    <mergeCell ref="B55:D55"/>
    <mergeCell ref="H55:H56"/>
    <mergeCell ref="B56:D56"/>
    <mergeCell ref="A57:A58"/>
    <mergeCell ref="B57:D57"/>
    <mergeCell ref="H57:H58"/>
    <mergeCell ref="B58:D58"/>
    <mergeCell ref="A43:A44"/>
    <mergeCell ref="B43:D43"/>
    <mergeCell ref="H43:H44"/>
    <mergeCell ref="B44:D44"/>
    <mergeCell ref="A45:A46"/>
    <mergeCell ref="B45:D45"/>
    <mergeCell ref="H45:H46"/>
    <mergeCell ref="B46:D46"/>
    <mergeCell ref="A47:A48"/>
    <mergeCell ref="B47:D47"/>
    <mergeCell ref="H47:H48"/>
    <mergeCell ref="B48:D48"/>
    <mergeCell ref="A49:A50"/>
    <mergeCell ref="B49:D49"/>
    <mergeCell ref="H49:H50"/>
    <mergeCell ref="B50:D50"/>
    <mergeCell ref="A35:A36"/>
    <mergeCell ref="B35:D35"/>
    <mergeCell ref="H35:H36"/>
    <mergeCell ref="B36:D36"/>
    <mergeCell ref="A37:A38"/>
    <mergeCell ref="B37:D37"/>
    <mergeCell ref="H37:H38"/>
    <mergeCell ref="B38:D38"/>
    <mergeCell ref="A39:A40"/>
    <mergeCell ref="B39:D39"/>
    <mergeCell ref="H39:H40"/>
    <mergeCell ref="B40:D40"/>
    <mergeCell ref="A41:A42"/>
    <mergeCell ref="B41:D41"/>
    <mergeCell ref="H41:H42"/>
    <mergeCell ref="B42:D42"/>
    <mergeCell ref="A27:A28"/>
    <mergeCell ref="B27:D27"/>
    <mergeCell ref="H27:H28"/>
    <mergeCell ref="B28:D28"/>
    <mergeCell ref="A29:A30"/>
    <mergeCell ref="B29:D29"/>
    <mergeCell ref="H29:H30"/>
    <mergeCell ref="B30:D30"/>
    <mergeCell ref="A31:A32"/>
    <mergeCell ref="B31:D31"/>
    <mergeCell ref="H31:H32"/>
    <mergeCell ref="B32:D32"/>
    <mergeCell ref="A33:A34"/>
    <mergeCell ref="B33:D33"/>
    <mergeCell ref="H33:H34"/>
    <mergeCell ref="B34:D34"/>
    <mergeCell ref="A19:A20"/>
    <mergeCell ref="B19:D19"/>
    <mergeCell ref="H19:H20"/>
    <mergeCell ref="B20:D20"/>
    <mergeCell ref="A21:A22"/>
    <mergeCell ref="B21:D21"/>
    <mergeCell ref="H21:H22"/>
    <mergeCell ref="B22:D22"/>
    <mergeCell ref="A23:A24"/>
    <mergeCell ref="B23:D23"/>
    <mergeCell ref="H23:H24"/>
    <mergeCell ref="B24:D24"/>
    <mergeCell ref="A25:A26"/>
    <mergeCell ref="B25:D25"/>
    <mergeCell ref="H25:H26"/>
    <mergeCell ref="B26:D26"/>
    <mergeCell ref="G9:G10"/>
    <mergeCell ref="A11:A12"/>
    <mergeCell ref="B11:D11"/>
    <mergeCell ref="H11:H12"/>
    <mergeCell ref="B12:D12"/>
    <mergeCell ref="A13:A14"/>
    <mergeCell ref="B13:D13"/>
    <mergeCell ref="H13:H14"/>
    <mergeCell ref="B14:D14"/>
    <mergeCell ref="A15:A16"/>
    <mergeCell ref="B15:D15"/>
    <mergeCell ref="H15:H16"/>
    <mergeCell ref="B16:D16"/>
    <mergeCell ref="A17:A18"/>
    <mergeCell ref="B17:D17"/>
    <mergeCell ref="H17:H18"/>
    <mergeCell ref="B18:D18"/>
    <mergeCell ref="A2:H2"/>
    <mergeCell ref="A3:H3"/>
    <mergeCell ref="A4:H4"/>
    <mergeCell ref="C5:G5"/>
    <mergeCell ref="A6:B6"/>
    <mergeCell ref="E6:F6"/>
    <mergeCell ref="A7:B7"/>
    <mergeCell ref="E7:F7"/>
    <mergeCell ref="A9:A10"/>
    <mergeCell ref="B9:D10"/>
    <mergeCell ref="E9:E10"/>
    <mergeCell ref="F9:F10"/>
  </mergeCells>
  <printOptions horizontalCentered="1"/>
  <pageMargins left="0.19685039370078741" right="0.19685039370078741" top="0.24" bottom="0.19685039370078741" header="0" footer="0"/>
  <pageSetup paperSize="9" scale="95" orientation="portrait" r:id="rId1"/>
  <headerFooter alignWithMargins="0">
    <oddHeader>&amp;L&amp;G&amp;R&amp;G</oddHeader>
  </headerFooter>
  <rowBreaks count="1" manualBreakCount="1">
    <brk id="64" max="16383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208"/>
  <sheetViews>
    <sheetView showGridLines="0" workbookViewId="0">
      <pane ySplit="9" topLeftCell="A22" activePane="bottomLeft" state="frozen"/>
      <selection activeCell="B92" sqref="B92:B93"/>
      <selection pane="bottomLeft" activeCell="B92" sqref="B92:B93"/>
    </sheetView>
  </sheetViews>
  <sheetFormatPr defaultRowHeight="12" customHeight="1" x14ac:dyDescent="0.25"/>
  <cols>
    <col min="1" max="1" width="4" style="87" customWidth="1"/>
    <col min="2" max="2" width="6.28515625" style="87" customWidth="1"/>
    <col min="3" max="3" width="7.85546875" style="87" customWidth="1"/>
    <col min="4" max="4" width="18" style="87" customWidth="1"/>
    <col min="5" max="5" width="8" style="87" customWidth="1"/>
    <col min="6" max="6" width="15.28515625" style="87" customWidth="1"/>
    <col min="7" max="10" width="11.7109375" style="87" customWidth="1"/>
    <col min="11" max="11" width="10" style="87" customWidth="1"/>
    <col min="12" max="13" width="11.7109375" style="87" customWidth="1"/>
    <col min="14" max="14" width="10" style="87" customWidth="1"/>
    <col min="15" max="16384" width="9.140625" style="87"/>
  </cols>
  <sheetData>
    <row r="1" spans="1:24" s="1" customFormat="1" ht="30" customHeight="1" x14ac:dyDescent="0.2">
      <c r="A1" s="563" t="str">
        <f>IF(OR(J7="МУЖЧИНЫ И ЖЕНЩИНЫ",J7="ЮНОШИ И ДЕВУШКИ",J7="ЮНИОРЫ И ЮНИОРКИ"),"ОСНОВНОЙ ТУРНИР В СПОРТИВНОЙ ДИСЦИПЛИНЕ “ПЛЯЖНЫЙ ТЕННИС - СМЕШАННЫЙ ПАРНЫЙ РАЗРЯД“","ОСНОВНОЙ ТУРНИР В СПОРТИВНОЙ ДИСЦИПЛИНЕ “ПЛЯЖНЫЙ ТЕННИС - ПАРНЫЙ РАЗРЯД“")</f>
        <v>ОСНОВНОЙ ТУРНИР В СПОРТИВНОЙ ДИСЦИПЛИНЕ “ПЛЯЖНЫЙ ТЕННИС - ПАРНЫЙ РАЗРЯД“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</row>
    <row r="2" spans="1:24" s="1" customFormat="1" ht="12.75" x14ac:dyDescent="0.2">
      <c r="A2" s="504" t="s">
        <v>49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</row>
    <row r="3" spans="1:24" s="2" customFormat="1" ht="11.25" x14ac:dyDescent="0.25">
      <c r="A3" s="415" t="s">
        <v>0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</row>
    <row r="4" spans="1:24" s="1" customFormat="1" ht="24" customHeight="1" x14ac:dyDescent="0.25">
      <c r="A4" s="505" t="s">
        <v>320</v>
      </c>
      <c r="B4" s="505"/>
      <c r="C4" s="505"/>
      <c r="D4" s="505"/>
      <c r="E4" s="505"/>
      <c r="F4" s="505"/>
      <c r="G4" s="505"/>
      <c r="H4" s="505"/>
      <c r="I4" s="505"/>
      <c r="J4" s="505"/>
      <c r="K4" s="505"/>
      <c r="L4" s="505"/>
      <c r="M4" s="505"/>
      <c r="N4" s="505"/>
    </row>
    <row r="5" spans="1:24" s="1" customFormat="1" ht="10.5" customHeight="1" x14ac:dyDescent="0.25">
      <c r="A5" s="3"/>
      <c r="B5" s="3"/>
      <c r="C5" s="506"/>
      <c r="D5" s="506"/>
      <c r="E5" s="506"/>
      <c r="F5" s="506"/>
      <c r="G5" s="506"/>
      <c r="H5" s="506"/>
      <c r="I5" s="506"/>
      <c r="J5" s="506"/>
      <c r="K5" s="4"/>
      <c r="L5" s="4"/>
      <c r="M5" s="4"/>
    </row>
    <row r="6" spans="1:24" s="81" customFormat="1" ht="12.75" x14ac:dyDescent="0.2">
      <c r="A6" s="507" t="s">
        <v>1</v>
      </c>
      <c r="B6" s="507"/>
      <c r="C6" s="507"/>
      <c r="D6" s="507"/>
      <c r="E6" s="508" t="s">
        <v>2</v>
      </c>
      <c r="F6" s="508"/>
      <c r="G6" s="508" t="s">
        <v>3</v>
      </c>
      <c r="H6" s="508"/>
      <c r="I6" s="508"/>
      <c r="J6" s="508" t="s">
        <v>4</v>
      </c>
      <c r="K6" s="508"/>
      <c r="L6" s="508"/>
      <c r="M6" s="5" t="s">
        <v>5</v>
      </c>
      <c r="N6" s="5" t="s">
        <v>6</v>
      </c>
    </row>
    <row r="7" spans="1:24" s="81" customFormat="1" ht="12.75" x14ac:dyDescent="0.25">
      <c r="A7" s="512" t="s">
        <v>47</v>
      </c>
      <c r="B7" s="512"/>
      <c r="C7" s="512"/>
      <c r="D7" s="512"/>
      <c r="E7" s="493" t="s">
        <v>319</v>
      </c>
      <c r="F7" s="493"/>
      <c r="G7" s="512" t="s">
        <v>28</v>
      </c>
      <c r="H7" s="512"/>
      <c r="I7" s="512"/>
      <c r="J7" s="493" t="s">
        <v>270</v>
      </c>
      <c r="K7" s="493"/>
      <c r="L7" s="493"/>
      <c r="M7" s="7" t="s">
        <v>32</v>
      </c>
      <c r="N7" s="7"/>
    </row>
    <row r="8" spans="1:24" s="1" customFormat="1" ht="12.75" x14ac:dyDescent="0.25">
      <c r="A8" s="82"/>
      <c r="B8" s="82"/>
      <c r="C8" s="82"/>
      <c r="D8" s="82"/>
      <c r="E8" s="82"/>
      <c r="F8" s="83"/>
      <c r="G8" s="84"/>
      <c r="H8" s="84"/>
      <c r="I8" s="84"/>
      <c r="J8" s="84"/>
      <c r="K8" s="85"/>
      <c r="L8" s="85"/>
      <c r="M8" s="85"/>
      <c r="N8" s="85"/>
    </row>
    <row r="9" spans="1:24" s="86" customFormat="1" ht="22.5" customHeight="1" x14ac:dyDescent="0.25">
      <c r="A9" s="565" t="s">
        <v>7</v>
      </c>
      <c r="B9" s="565"/>
      <c r="C9" s="565"/>
      <c r="D9" s="565"/>
      <c r="E9" s="565"/>
      <c r="F9" s="565"/>
      <c r="G9" s="565"/>
      <c r="H9" s="565"/>
      <c r="I9" s="565"/>
      <c r="J9" s="565"/>
      <c r="K9" s="565"/>
      <c r="L9" s="565"/>
      <c r="M9" s="565"/>
      <c r="N9" s="565"/>
    </row>
    <row r="10" spans="1:24" s="54" customFormat="1" ht="15" customHeight="1" thickBot="1" x14ac:dyDescent="0.3">
      <c r="A10" s="566" t="s">
        <v>50</v>
      </c>
      <c r="B10" s="566"/>
      <c r="C10" s="566"/>
      <c r="D10" s="566"/>
      <c r="E10" s="566"/>
      <c r="F10" s="566"/>
      <c r="G10" s="566"/>
      <c r="H10" s="566"/>
      <c r="I10" s="566"/>
      <c r="J10" s="566"/>
      <c r="K10" s="566"/>
      <c r="L10" s="566"/>
      <c r="M10" s="566"/>
      <c r="N10" s="566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4" s="99" customFormat="1" ht="50.25" customHeight="1" thickTop="1" thickBot="1" x14ac:dyDescent="0.3">
      <c r="A11" s="88" t="s">
        <v>8</v>
      </c>
      <c r="B11" s="89" t="s">
        <v>9</v>
      </c>
      <c r="C11" s="90" t="s">
        <v>10</v>
      </c>
      <c r="D11" s="91" t="s">
        <v>11</v>
      </c>
      <c r="E11" s="92" t="s">
        <v>12</v>
      </c>
      <c r="F11" s="93" t="s">
        <v>13</v>
      </c>
      <c r="G11" s="94">
        <v>1</v>
      </c>
      <c r="H11" s="95">
        <v>2</v>
      </c>
      <c r="I11" s="94">
        <v>3</v>
      </c>
      <c r="J11" s="96">
        <v>4</v>
      </c>
      <c r="K11" s="91" t="s">
        <v>14</v>
      </c>
      <c r="L11" s="97" t="s">
        <v>15</v>
      </c>
      <c r="M11" s="97" t="s">
        <v>16</v>
      </c>
      <c r="N11" s="98" t="s">
        <v>17</v>
      </c>
    </row>
    <row r="12" spans="1:24" s="106" customFormat="1" ht="20.25" customHeight="1" thickTop="1" x14ac:dyDescent="0.25">
      <c r="A12" s="562">
        <v>1</v>
      </c>
      <c r="B12" s="533">
        <v>1</v>
      </c>
      <c r="C12" s="554"/>
      <c r="D12" s="100" t="s">
        <v>318</v>
      </c>
      <c r="E12" s="101" t="s">
        <v>80</v>
      </c>
      <c r="F12" s="102" t="s">
        <v>107</v>
      </c>
      <c r="G12" s="555"/>
      <c r="H12" s="103">
        <v>1</v>
      </c>
      <c r="I12" s="103">
        <v>1</v>
      </c>
      <c r="J12" s="104"/>
      <c r="K12" s="557">
        <f>IF(AND(SUM(G12:J12)=0,CONCATENATE(G12,H12,I12,J12)=""),"",SUM(G12:J12))</f>
        <v>2</v>
      </c>
      <c r="L12" s="105"/>
      <c r="M12" s="105"/>
      <c r="N12" s="559" t="s">
        <v>149</v>
      </c>
    </row>
    <row r="13" spans="1:24" s="106" customFormat="1" ht="20.25" customHeight="1" x14ac:dyDescent="0.2">
      <c r="A13" s="560"/>
      <c r="B13" s="534"/>
      <c r="C13" s="536"/>
      <c r="D13" s="107" t="s">
        <v>317</v>
      </c>
      <c r="E13" s="108" t="s">
        <v>137</v>
      </c>
      <c r="F13" s="109" t="s">
        <v>107</v>
      </c>
      <c r="G13" s="556"/>
      <c r="H13" s="110" t="s">
        <v>128</v>
      </c>
      <c r="I13" s="110" t="s">
        <v>128</v>
      </c>
      <c r="J13" s="111"/>
      <c r="K13" s="558"/>
      <c r="L13" s="112"/>
      <c r="M13" s="113"/>
      <c r="N13" s="542"/>
    </row>
    <row r="14" spans="1:24" s="106" customFormat="1" ht="20.25" customHeight="1" x14ac:dyDescent="0.25">
      <c r="A14" s="531">
        <v>2</v>
      </c>
      <c r="B14" s="533"/>
      <c r="C14" s="535"/>
      <c r="D14" s="114" t="s">
        <v>316</v>
      </c>
      <c r="E14" s="115" t="s">
        <v>315</v>
      </c>
      <c r="F14" s="116" t="s">
        <v>105</v>
      </c>
      <c r="G14" s="117">
        <v>0</v>
      </c>
      <c r="H14" s="537"/>
      <c r="I14" s="118">
        <v>1</v>
      </c>
      <c r="J14" s="119"/>
      <c r="K14" s="539">
        <f>IF(AND(SUM(G14:J14)=0,CONCATENATE(G14,H14,I14,J14)=""),"",SUM(G14:J14))</f>
        <v>1</v>
      </c>
      <c r="L14" s="120"/>
      <c r="M14" s="120"/>
      <c r="N14" s="541" t="s">
        <v>151</v>
      </c>
    </row>
    <row r="15" spans="1:24" s="106" customFormat="1" ht="20.25" customHeight="1" x14ac:dyDescent="0.2">
      <c r="A15" s="560"/>
      <c r="B15" s="534"/>
      <c r="C15" s="536"/>
      <c r="D15" s="107" t="s">
        <v>314</v>
      </c>
      <c r="E15" s="108" t="s">
        <v>313</v>
      </c>
      <c r="F15" s="109" t="s">
        <v>107</v>
      </c>
      <c r="G15" s="121"/>
      <c r="H15" s="538"/>
      <c r="I15" s="110" t="s">
        <v>312</v>
      </c>
      <c r="J15" s="111"/>
      <c r="K15" s="540"/>
      <c r="L15" s="113"/>
      <c r="M15" s="113"/>
      <c r="N15" s="542"/>
    </row>
    <row r="16" spans="1:24" s="106" customFormat="1" ht="20.25" customHeight="1" x14ac:dyDescent="0.25">
      <c r="A16" s="531">
        <v>3</v>
      </c>
      <c r="B16" s="533"/>
      <c r="C16" s="535"/>
      <c r="D16" s="114" t="s">
        <v>311</v>
      </c>
      <c r="E16" s="115" t="s">
        <v>165</v>
      </c>
      <c r="F16" s="116" t="s">
        <v>107</v>
      </c>
      <c r="G16" s="117">
        <v>0</v>
      </c>
      <c r="H16" s="118">
        <v>0</v>
      </c>
      <c r="I16" s="537"/>
      <c r="J16" s="119"/>
      <c r="K16" s="539">
        <f>IF(AND(SUM(G16:J16)=0,CONCATENATE(G16,H16,I16,J16)=""),"",SUM(G16:J16))</f>
        <v>0</v>
      </c>
      <c r="L16" s="120"/>
      <c r="M16" s="120"/>
      <c r="N16" s="541" t="s">
        <v>150</v>
      </c>
    </row>
    <row r="17" spans="1:24" s="106" customFormat="1" ht="20.25" customHeight="1" x14ac:dyDescent="0.2">
      <c r="A17" s="560"/>
      <c r="B17" s="534"/>
      <c r="C17" s="536"/>
      <c r="D17" s="107" t="s">
        <v>310</v>
      </c>
      <c r="E17" s="108" t="s">
        <v>297</v>
      </c>
      <c r="F17" s="109" t="s">
        <v>106</v>
      </c>
      <c r="G17" s="121"/>
      <c r="H17" s="110"/>
      <c r="I17" s="538"/>
      <c r="J17" s="111"/>
      <c r="K17" s="540"/>
      <c r="L17" s="112"/>
      <c r="M17" s="113"/>
      <c r="N17" s="542"/>
    </row>
    <row r="18" spans="1:24" s="106" customFormat="1" ht="20.25" customHeight="1" x14ac:dyDescent="0.25">
      <c r="A18" s="531">
        <v>4</v>
      </c>
      <c r="B18" s="544"/>
      <c r="C18" s="546" t="s">
        <v>292</v>
      </c>
      <c r="D18" s="114"/>
      <c r="E18" s="115"/>
      <c r="F18" s="116"/>
      <c r="G18" s="117"/>
      <c r="H18" s="118"/>
      <c r="I18" s="118"/>
      <c r="J18" s="548"/>
      <c r="K18" s="539" t="str">
        <f>IF(AND(SUM(G18:J18)=0,CONCATENATE(G18,H18,I18,J18)=""),"",SUM(G18:J18))</f>
        <v/>
      </c>
      <c r="L18" s="120"/>
      <c r="M18" s="120"/>
      <c r="N18" s="541"/>
    </row>
    <row r="19" spans="1:24" s="55" customFormat="1" ht="20.25" customHeight="1" thickBot="1" x14ac:dyDescent="0.25">
      <c r="A19" s="561"/>
      <c r="B19" s="545"/>
      <c r="C19" s="547"/>
      <c r="D19" s="122"/>
      <c r="E19" s="123"/>
      <c r="F19" s="124"/>
      <c r="G19" s="125"/>
      <c r="H19" s="126"/>
      <c r="I19" s="126"/>
      <c r="J19" s="549"/>
      <c r="K19" s="550"/>
      <c r="L19" s="127"/>
      <c r="M19" s="127"/>
      <c r="N19" s="551"/>
    </row>
    <row r="20" spans="1:24" s="1" customFormat="1" ht="5.0999999999999996" customHeight="1" thickTop="1" x14ac:dyDescent="0.25">
      <c r="A20" s="82"/>
      <c r="B20" s="82"/>
      <c r="C20" s="82"/>
      <c r="D20" s="82"/>
      <c r="E20" s="82"/>
      <c r="F20" s="83"/>
      <c r="G20" s="84"/>
      <c r="H20" s="84"/>
      <c r="I20" s="84"/>
      <c r="J20" s="84"/>
      <c r="K20" s="85"/>
      <c r="L20" s="85"/>
      <c r="M20" s="85"/>
      <c r="N20" s="85"/>
    </row>
    <row r="21" spans="1:24" s="55" customFormat="1" ht="7.9" customHeight="1" x14ac:dyDescent="0.2"/>
    <row r="22" spans="1:24" s="54" customFormat="1" ht="15" customHeight="1" thickBot="1" x14ac:dyDescent="0.3">
      <c r="A22" s="552" t="s">
        <v>51</v>
      </c>
      <c r="B22" s="552"/>
      <c r="C22" s="552"/>
      <c r="D22" s="552"/>
      <c r="E22" s="552"/>
      <c r="F22" s="552"/>
      <c r="G22" s="552"/>
      <c r="H22" s="552"/>
      <c r="I22" s="552"/>
      <c r="J22" s="552"/>
      <c r="K22" s="552"/>
      <c r="L22" s="552"/>
      <c r="M22" s="552"/>
      <c r="N22" s="552"/>
      <c r="O22" s="87"/>
      <c r="P22" s="87"/>
      <c r="Q22" s="87"/>
      <c r="R22" s="87"/>
      <c r="S22" s="87"/>
      <c r="T22" s="87"/>
      <c r="U22" s="87"/>
      <c r="V22" s="87"/>
      <c r="W22" s="87"/>
      <c r="X22" s="87"/>
    </row>
    <row r="23" spans="1:24" s="99" customFormat="1" ht="50.25" customHeight="1" thickTop="1" thickBot="1" x14ac:dyDescent="0.3">
      <c r="A23" s="88" t="s">
        <v>8</v>
      </c>
      <c r="B23" s="89" t="s">
        <v>9</v>
      </c>
      <c r="C23" s="90" t="s">
        <v>10</v>
      </c>
      <c r="D23" s="91" t="s">
        <v>11</v>
      </c>
      <c r="E23" s="92" t="s">
        <v>12</v>
      </c>
      <c r="F23" s="93" t="s">
        <v>13</v>
      </c>
      <c r="G23" s="94">
        <v>1</v>
      </c>
      <c r="H23" s="95">
        <v>2</v>
      </c>
      <c r="I23" s="94">
        <v>3</v>
      </c>
      <c r="J23" s="96">
        <v>4</v>
      </c>
      <c r="K23" s="91" t="s">
        <v>14</v>
      </c>
      <c r="L23" s="97" t="s">
        <v>15</v>
      </c>
      <c r="M23" s="97" t="s">
        <v>16</v>
      </c>
      <c r="N23" s="98" t="s">
        <v>17</v>
      </c>
    </row>
    <row r="24" spans="1:24" s="106" customFormat="1" ht="20.25" customHeight="1" thickTop="1" x14ac:dyDescent="0.25">
      <c r="A24" s="553">
        <v>1</v>
      </c>
      <c r="B24" s="533">
        <v>2</v>
      </c>
      <c r="C24" s="554"/>
      <c r="D24" s="100" t="s">
        <v>82</v>
      </c>
      <c r="E24" s="101" t="s">
        <v>297</v>
      </c>
      <c r="F24" s="102" t="s">
        <v>103</v>
      </c>
      <c r="G24" s="555"/>
      <c r="H24" s="103">
        <v>1</v>
      </c>
      <c r="I24" s="103">
        <v>1</v>
      </c>
      <c r="J24" s="104"/>
      <c r="K24" s="557">
        <f>IF(AND(SUM(G24:J24)=0,CONCATENATE(G24,H24,I24,J24)=""),"",SUM(G24:J24))</f>
        <v>2</v>
      </c>
      <c r="L24" s="105"/>
      <c r="M24" s="105"/>
      <c r="N24" s="559" t="s">
        <v>149</v>
      </c>
    </row>
    <row r="25" spans="1:24" s="106" customFormat="1" ht="20.25" customHeight="1" x14ac:dyDescent="0.2">
      <c r="A25" s="532"/>
      <c r="B25" s="534"/>
      <c r="C25" s="536"/>
      <c r="D25" s="107" t="s">
        <v>82</v>
      </c>
      <c r="E25" s="108" t="s">
        <v>84</v>
      </c>
      <c r="F25" s="109" t="s">
        <v>103</v>
      </c>
      <c r="G25" s="556"/>
      <c r="H25" s="110" t="s">
        <v>309</v>
      </c>
      <c r="I25" s="110" t="s">
        <v>148</v>
      </c>
      <c r="J25" s="111"/>
      <c r="K25" s="558"/>
      <c r="L25" s="112"/>
      <c r="M25" s="113"/>
      <c r="N25" s="542"/>
    </row>
    <row r="26" spans="1:24" s="106" customFormat="1" ht="20.25" customHeight="1" x14ac:dyDescent="0.25">
      <c r="A26" s="531">
        <v>2</v>
      </c>
      <c r="B26" s="533"/>
      <c r="C26" s="535"/>
      <c r="D26" s="114" t="s">
        <v>308</v>
      </c>
      <c r="E26" s="115" t="s">
        <v>165</v>
      </c>
      <c r="F26" s="116" t="s">
        <v>107</v>
      </c>
      <c r="G26" s="117">
        <v>0</v>
      </c>
      <c r="H26" s="537"/>
      <c r="I26" s="118">
        <v>0</v>
      </c>
      <c r="J26" s="119"/>
      <c r="K26" s="539">
        <f>IF(AND(SUM(G26:J26)=0,CONCATENATE(G26,H26,I26,J26)=""),"",SUM(G26:J26))</f>
        <v>0</v>
      </c>
      <c r="L26" s="120"/>
      <c r="M26" s="120"/>
      <c r="N26" s="541" t="s">
        <v>150</v>
      </c>
    </row>
    <row r="27" spans="1:24" s="106" customFormat="1" ht="20.25" customHeight="1" x14ac:dyDescent="0.2">
      <c r="A27" s="532"/>
      <c r="B27" s="534"/>
      <c r="C27" s="536"/>
      <c r="D27" s="107" t="s">
        <v>307</v>
      </c>
      <c r="E27" s="108" t="s">
        <v>80</v>
      </c>
      <c r="F27" s="109" t="s">
        <v>107</v>
      </c>
      <c r="G27" s="121"/>
      <c r="H27" s="538"/>
      <c r="I27" s="110"/>
      <c r="J27" s="111"/>
      <c r="K27" s="540"/>
      <c r="L27" s="113"/>
      <c r="M27" s="113"/>
      <c r="N27" s="542"/>
    </row>
    <row r="28" spans="1:24" s="106" customFormat="1" ht="20.25" customHeight="1" x14ac:dyDescent="0.25">
      <c r="A28" s="531">
        <v>3</v>
      </c>
      <c r="B28" s="533"/>
      <c r="C28" s="535"/>
      <c r="D28" s="114" t="s">
        <v>306</v>
      </c>
      <c r="E28" s="115" t="s">
        <v>305</v>
      </c>
      <c r="F28" s="116" t="s">
        <v>107</v>
      </c>
      <c r="G28" s="117">
        <v>0</v>
      </c>
      <c r="H28" s="118">
        <v>1</v>
      </c>
      <c r="I28" s="537"/>
      <c r="J28" s="119"/>
      <c r="K28" s="539">
        <f>IF(AND(SUM(G28:J28)=0,CONCATENATE(G28,H28,I28,J28)=""),"",SUM(G28:J28))</f>
        <v>1</v>
      </c>
      <c r="L28" s="120"/>
      <c r="M28" s="120"/>
      <c r="N28" s="541" t="s">
        <v>151</v>
      </c>
    </row>
    <row r="29" spans="1:24" s="106" customFormat="1" ht="20.25" customHeight="1" x14ac:dyDescent="0.2">
      <c r="A29" s="532"/>
      <c r="B29" s="534"/>
      <c r="C29" s="536"/>
      <c r="D29" s="107" t="s">
        <v>83</v>
      </c>
      <c r="E29" s="108" t="s">
        <v>85</v>
      </c>
      <c r="F29" s="109" t="s">
        <v>104</v>
      </c>
      <c r="G29" s="121"/>
      <c r="H29" s="110" t="s">
        <v>278</v>
      </c>
      <c r="I29" s="538"/>
      <c r="J29" s="111"/>
      <c r="K29" s="540"/>
      <c r="L29" s="112"/>
      <c r="M29" s="113"/>
      <c r="N29" s="542"/>
    </row>
    <row r="30" spans="1:24" s="106" customFormat="1" ht="20.25" customHeight="1" x14ac:dyDescent="0.25">
      <c r="A30" s="531">
        <v>4</v>
      </c>
      <c r="B30" s="544"/>
      <c r="C30" s="546" t="s">
        <v>292</v>
      </c>
      <c r="D30" s="114"/>
      <c r="E30" s="115"/>
      <c r="F30" s="116"/>
      <c r="G30" s="117"/>
      <c r="H30" s="118"/>
      <c r="I30" s="118"/>
      <c r="J30" s="548"/>
      <c r="K30" s="539" t="str">
        <f>IF(AND(SUM(G30:J30)=0,CONCATENATE(G30,H30,I30,J30)=""),"",SUM(G30:J30))</f>
        <v/>
      </c>
      <c r="L30" s="120"/>
      <c r="M30" s="120"/>
      <c r="N30" s="541"/>
    </row>
    <row r="31" spans="1:24" s="55" customFormat="1" ht="20.25" customHeight="1" thickBot="1" x14ac:dyDescent="0.25">
      <c r="A31" s="543"/>
      <c r="B31" s="545"/>
      <c r="C31" s="547"/>
      <c r="D31" s="122"/>
      <c r="E31" s="123"/>
      <c r="F31" s="124"/>
      <c r="G31" s="125"/>
      <c r="H31" s="126"/>
      <c r="I31" s="126"/>
      <c r="J31" s="549"/>
      <c r="K31" s="550"/>
      <c r="L31" s="127"/>
      <c r="M31" s="127"/>
      <c r="N31" s="551"/>
    </row>
    <row r="32" spans="1:24" s="1" customFormat="1" ht="5.0999999999999996" customHeight="1" thickTop="1" x14ac:dyDescent="0.25">
      <c r="A32" s="82"/>
      <c r="B32" s="82"/>
      <c r="C32" s="82"/>
      <c r="D32" s="82"/>
      <c r="E32" s="82"/>
      <c r="F32" s="83"/>
      <c r="G32" s="84"/>
      <c r="H32" s="84"/>
      <c r="I32" s="84"/>
      <c r="J32" s="84"/>
      <c r="K32" s="85"/>
      <c r="L32" s="85"/>
      <c r="M32" s="85"/>
      <c r="N32" s="85"/>
    </row>
    <row r="33" spans="1:24" s="55" customFormat="1" ht="7.9" customHeight="1" x14ac:dyDescent="0.2"/>
    <row r="34" spans="1:24" s="54" customFormat="1" ht="15" customHeight="1" thickBot="1" x14ac:dyDescent="0.3">
      <c r="A34" s="552" t="s">
        <v>52</v>
      </c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87"/>
      <c r="P34" s="87"/>
      <c r="Q34" s="87"/>
      <c r="R34" s="87"/>
      <c r="S34" s="87"/>
      <c r="T34" s="87"/>
      <c r="U34" s="87"/>
      <c r="V34" s="87"/>
      <c r="W34" s="87"/>
      <c r="X34" s="87"/>
    </row>
    <row r="35" spans="1:24" s="99" customFormat="1" ht="50.25" customHeight="1" thickTop="1" thickBot="1" x14ac:dyDescent="0.3">
      <c r="A35" s="88" t="s">
        <v>8</v>
      </c>
      <c r="B35" s="89" t="s">
        <v>9</v>
      </c>
      <c r="C35" s="90" t="s">
        <v>10</v>
      </c>
      <c r="D35" s="91" t="s">
        <v>11</v>
      </c>
      <c r="E35" s="92" t="s">
        <v>12</v>
      </c>
      <c r="F35" s="93" t="s">
        <v>13</v>
      </c>
      <c r="G35" s="94">
        <v>1</v>
      </c>
      <c r="H35" s="95">
        <v>2</v>
      </c>
      <c r="I35" s="94">
        <v>3</v>
      </c>
      <c r="J35" s="96">
        <v>4</v>
      </c>
      <c r="K35" s="91" t="s">
        <v>14</v>
      </c>
      <c r="L35" s="97" t="s">
        <v>15</v>
      </c>
      <c r="M35" s="97" t="s">
        <v>16</v>
      </c>
      <c r="N35" s="98" t="s">
        <v>17</v>
      </c>
    </row>
    <row r="36" spans="1:24" s="106" customFormat="1" ht="20.25" customHeight="1" thickTop="1" x14ac:dyDescent="0.25">
      <c r="A36" s="553">
        <v>1</v>
      </c>
      <c r="B36" s="533">
        <v>3</v>
      </c>
      <c r="C36" s="554"/>
      <c r="D36" s="100" t="s">
        <v>304</v>
      </c>
      <c r="E36" s="101" t="s">
        <v>303</v>
      </c>
      <c r="F36" s="102" t="s">
        <v>105</v>
      </c>
      <c r="G36" s="555"/>
      <c r="H36" s="103">
        <v>1</v>
      </c>
      <c r="I36" s="103">
        <v>1</v>
      </c>
      <c r="J36" s="104"/>
      <c r="K36" s="557">
        <f>IF(AND(SUM(G36:J36)=0,CONCATENATE(G36,H36,I36,J36)=""),"",SUM(G36:J36))</f>
        <v>2</v>
      </c>
      <c r="L36" s="105"/>
      <c r="M36" s="105"/>
      <c r="N36" s="559" t="s">
        <v>149</v>
      </c>
    </row>
    <row r="37" spans="1:24" s="106" customFormat="1" ht="20.25" customHeight="1" x14ac:dyDescent="0.2">
      <c r="A37" s="532"/>
      <c r="B37" s="534"/>
      <c r="C37" s="536"/>
      <c r="D37" s="107" t="s">
        <v>302</v>
      </c>
      <c r="E37" s="108" t="s">
        <v>301</v>
      </c>
      <c r="F37" s="109" t="s">
        <v>105</v>
      </c>
      <c r="G37" s="556"/>
      <c r="H37" s="110" t="s">
        <v>300</v>
      </c>
      <c r="I37" s="110" t="s">
        <v>299</v>
      </c>
      <c r="J37" s="111"/>
      <c r="K37" s="558"/>
      <c r="L37" s="112"/>
      <c r="M37" s="113"/>
      <c r="N37" s="542"/>
    </row>
    <row r="38" spans="1:24" s="106" customFormat="1" ht="20.25" customHeight="1" x14ac:dyDescent="0.25">
      <c r="A38" s="531">
        <v>2</v>
      </c>
      <c r="B38" s="533"/>
      <c r="C38" s="535"/>
      <c r="D38" s="114" t="s">
        <v>298</v>
      </c>
      <c r="E38" s="115" t="s">
        <v>297</v>
      </c>
      <c r="F38" s="116" t="s">
        <v>106</v>
      </c>
      <c r="G38" s="117">
        <v>0</v>
      </c>
      <c r="H38" s="537"/>
      <c r="I38" s="118">
        <v>1</v>
      </c>
      <c r="J38" s="119"/>
      <c r="K38" s="539">
        <f>IF(AND(SUM(G38:J38)=0,CONCATENATE(G38,H38,I38,J38)=""),"",SUM(G38:J38))</f>
        <v>1</v>
      </c>
      <c r="L38" s="120"/>
      <c r="M38" s="120"/>
      <c r="N38" s="541" t="s">
        <v>151</v>
      </c>
    </row>
    <row r="39" spans="1:24" s="106" customFormat="1" ht="20.25" customHeight="1" x14ac:dyDescent="0.2">
      <c r="A39" s="532"/>
      <c r="B39" s="534"/>
      <c r="C39" s="536"/>
      <c r="D39" s="107" t="s">
        <v>296</v>
      </c>
      <c r="E39" s="108" t="s">
        <v>295</v>
      </c>
      <c r="F39" s="109" t="s">
        <v>106</v>
      </c>
      <c r="G39" s="121"/>
      <c r="H39" s="538"/>
      <c r="I39" s="110" t="s">
        <v>294</v>
      </c>
      <c r="J39" s="111"/>
      <c r="K39" s="540"/>
      <c r="L39" s="113"/>
      <c r="M39" s="113"/>
      <c r="N39" s="542"/>
    </row>
    <row r="40" spans="1:24" s="106" customFormat="1" ht="20.25" customHeight="1" x14ac:dyDescent="0.25">
      <c r="A40" s="531">
        <v>3</v>
      </c>
      <c r="B40" s="533"/>
      <c r="C40" s="535"/>
      <c r="D40" s="114" t="s">
        <v>87</v>
      </c>
      <c r="E40" s="115" t="s">
        <v>89</v>
      </c>
      <c r="F40" s="116" t="s">
        <v>106</v>
      </c>
      <c r="G40" s="117">
        <v>0</v>
      </c>
      <c r="H40" s="118">
        <v>0</v>
      </c>
      <c r="I40" s="537"/>
      <c r="J40" s="119"/>
      <c r="K40" s="539">
        <f>IF(AND(SUM(G40:J40)=0,CONCATENATE(G40,H40,I40,J40)=""),"",SUM(G40:J40))</f>
        <v>0</v>
      </c>
      <c r="L40" s="120"/>
      <c r="M40" s="120"/>
      <c r="N40" s="541" t="s">
        <v>150</v>
      </c>
    </row>
    <row r="41" spans="1:24" s="106" customFormat="1" ht="20.25" customHeight="1" x14ac:dyDescent="0.2">
      <c r="A41" s="532"/>
      <c r="B41" s="534"/>
      <c r="C41" s="536"/>
      <c r="D41" s="107" t="s">
        <v>293</v>
      </c>
      <c r="E41" s="108" t="s">
        <v>139</v>
      </c>
      <c r="F41" s="109" t="s">
        <v>107</v>
      </c>
      <c r="G41" s="121"/>
      <c r="H41" s="110"/>
      <c r="I41" s="538"/>
      <c r="J41" s="111"/>
      <c r="K41" s="540"/>
      <c r="L41" s="112"/>
      <c r="M41" s="113"/>
      <c r="N41" s="542"/>
    </row>
    <row r="42" spans="1:24" s="106" customFormat="1" ht="20.25" customHeight="1" x14ac:dyDescent="0.25">
      <c r="A42" s="531">
        <v>4</v>
      </c>
      <c r="B42" s="544"/>
      <c r="C42" s="546" t="s">
        <v>292</v>
      </c>
      <c r="D42" s="114"/>
      <c r="E42" s="115"/>
      <c r="F42" s="116"/>
      <c r="G42" s="117"/>
      <c r="H42" s="118"/>
      <c r="I42" s="118"/>
      <c r="J42" s="548"/>
      <c r="K42" s="539" t="str">
        <f>IF(AND(SUM(G42:J42)=0,CONCATENATE(G42,H42,I42,J42)=""),"",SUM(G42:J42))</f>
        <v/>
      </c>
      <c r="L42" s="120"/>
      <c r="M42" s="120"/>
      <c r="N42" s="541"/>
    </row>
    <row r="43" spans="1:24" s="55" customFormat="1" ht="20.25" customHeight="1" thickBot="1" x14ac:dyDescent="0.25">
      <c r="A43" s="543"/>
      <c r="B43" s="545"/>
      <c r="C43" s="547"/>
      <c r="D43" s="122"/>
      <c r="E43" s="123"/>
      <c r="F43" s="124"/>
      <c r="G43" s="125"/>
      <c r="H43" s="126"/>
      <c r="I43" s="126"/>
      <c r="J43" s="549"/>
      <c r="K43" s="550"/>
      <c r="L43" s="127"/>
      <c r="M43" s="127"/>
      <c r="N43" s="551"/>
    </row>
    <row r="44" spans="1:24" s="1" customFormat="1" ht="5.0999999999999996" customHeight="1" thickTop="1" x14ac:dyDescent="0.25">
      <c r="A44" s="82"/>
      <c r="B44" s="82"/>
      <c r="C44" s="82"/>
      <c r="D44" s="82"/>
      <c r="E44" s="82"/>
      <c r="F44" s="83"/>
      <c r="G44" s="84"/>
      <c r="H44" s="84"/>
      <c r="I44" s="84"/>
      <c r="J44" s="84"/>
      <c r="K44" s="85"/>
      <c r="L44" s="85"/>
      <c r="M44" s="85"/>
      <c r="N44" s="85"/>
    </row>
    <row r="45" spans="1:24" s="55" customFormat="1" ht="7.9" customHeight="1" x14ac:dyDescent="0.2"/>
    <row r="46" spans="1:24" s="54" customFormat="1" ht="15" customHeight="1" thickBot="1" x14ac:dyDescent="0.3">
      <c r="A46" s="552" t="s">
        <v>53</v>
      </c>
      <c r="B46" s="552"/>
      <c r="C46" s="552"/>
      <c r="D46" s="552"/>
      <c r="E46" s="552"/>
      <c r="F46" s="552"/>
      <c r="G46" s="552"/>
      <c r="H46" s="552"/>
      <c r="I46" s="552"/>
      <c r="J46" s="552"/>
      <c r="K46" s="552"/>
      <c r="L46" s="552"/>
      <c r="M46" s="552"/>
      <c r="N46" s="552"/>
      <c r="O46" s="87"/>
      <c r="P46" s="87"/>
      <c r="Q46" s="87"/>
      <c r="R46" s="87"/>
      <c r="S46" s="87"/>
      <c r="T46" s="87"/>
      <c r="U46" s="87"/>
      <c r="V46" s="87"/>
      <c r="W46" s="87"/>
      <c r="X46" s="87"/>
    </row>
    <row r="47" spans="1:24" s="99" customFormat="1" ht="50.25" customHeight="1" thickTop="1" thickBot="1" x14ac:dyDescent="0.3">
      <c r="A47" s="88" t="s">
        <v>8</v>
      </c>
      <c r="B47" s="89" t="s">
        <v>9</v>
      </c>
      <c r="C47" s="90" t="s">
        <v>10</v>
      </c>
      <c r="D47" s="91" t="s">
        <v>11</v>
      </c>
      <c r="E47" s="92" t="s">
        <v>12</v>
      </c>
      <c r="F47" s="93" t="s">
        <v>13</v>
      </c>
      <c r="G47" s="94">
        <v>1</v>
      </c>
      <c r="H47" s="95">
        <v>2</v>
      </c>
      <c r="I47" s="94">
        <v>3</v>
      </c>
      <c r="J47" s="96">
        <v>4</v>
      </c>
      <c r="K47" s="91" t="s">
        <v>14</v>
      </c>
      <c r="L47" s="97" t="s">
        <v>15</v>
      </c>
      <c r="M47" s="97" t="s">
        <v>16</v>
      </c>
      <c r="N47" s="98" t="s">
        <v>17</v>
      </c>
    </row>
    <row r="48" spans="1:24" s="106" customFormat="1" ht="20.25" customHeight="1" thickTop="1" x14ac:dyDescent="0.25">
      <c r="A48" s="553">
        <v>1</v>
      </c>
      <c r="B48" s="533">
        <v>4</v>
      </c>
      <c r="C48" s="554"/>
      <c r="D48" s="100" t="s">
        <v>291</v>
      </c>
      <c r="E48" s="101" t="s">
        <v>290</v>
      </c>
      <c r="F48" s="102" t="s">
        <v>107</v>
      </c>
      <c r="G48" s="555"/>
      <c r="H48" s="103">
        <v>1</v>
      </c>
      <c r="I48" s="103">
        <v>1</v>
      </c>
      <c r="J48" s="104">
        <v>1</v>
      </c>
      <c r="K48" s="557">
        <f>IF(AND(SUM(G48:J48)=0,CONCATENATE(G48,H48,I48,J48)=""),"",SUM(G48:J48))</f>
        <v>3</v>
      </c>
      <c r="L48" s="105"/>
      <c r="M48" s="105"/>
      <c r="N48" s="559" t="s">
        <v>149</v>
      </c>
    </row>
    <row r="49" spans="1:24" s="106" customFormat="1" ht="20.25" customHeight="1" x14ac:dyDescent="0.2">
      <c r="A49" s="532"/>
      <c r="B49" s="534"/>
      <c r="C49" s="536"/>
      <c r="D49" s="107" t="s">
        <v>289</v>
      </c>
      <c r="E49" s="108" t="s">
        <v>288</v>
      </c>
      <c r="F49" s="109" t="s">
        <v>105</v>
      </c>
      <c r="G49" s="556"/>
      <c r="H49" s="110" t="s">
        <v>128</v>
      </c>
      <c r="I49" s="110" t="s">
        <v>128</v>
      </c>
      <c r="J49" s="111" t="s">
        <v>287</v>
      </c>
      <c r="K49" s="558"/>
      <c r="L49" s="112"/>
      <c r="M49" s="113"/>
      <c r="N49" s="542"/>
    </row>
    <row r="50" spans="1:24" s="106" customFormat="1" ht="20.25" customHeight="1" x14ac:dyDescent="0.25">
      <c r="A50" s="531">
        <v>2</v>
      </c>
      <c r="B50" s="533"/>
      <c r="C50" s="535"/>
      <c r="D50" s="114" t="s">
        <v>286</v>
      </c>
      <c r="E50" s="115" t="s">
        <v>285</v>
      </c>
      <c r="F50" s="116" t="s">
        <v>107</v>
      </c>
      <c r="G50" s="117">
        <v>0</v>
      </c>
      <c r="H50" s="537"/>
      <c r="I50" s="118">
        <v>0</v>
      </c>
      <c r="J50" s="119">
        <v>1</v>
      </c>
      <c r="K50" s="539">
        <f>IF(AND(SUM(G50:J50)=0,CONCATENATE(G50,H50,I50,J50)=""),"",SUM(G50:J50))</f>
        <v>1</v>
      </c>
      <c r="L50" s="120"/>
      <c r="M50" s="120"/>
      <c r="N50" s="541" t="s">
        <v>150</v>
      </c>
    </row>
    <row r="51" spans="1:24" s="106" customFormat="1" ht="20.25" customHeight="1" x14ac:dyDescent="0.2">
      <c r="A51" s="532"/>
      <c r="B51" s="534"/>
      <c r="C51" s="536"/>
      <c r="D51" s="107" t="s">
        <v>284</v>
      </c>
      <c r="E51" s="108" t="s">
        <v>283</v>
      </c>
      <c r="F51" s="109" t="s">
        <v>107</v>
      </c>
      <c r="G51" s="121"/>
      <c r="H51" s="538"/>
      <c r="I51" s="110"/>
      <c r="J51" s="111" t="s">
        <v>282</v>
      </c>
      <c r="K51" s="540"/>
      <c r="L51" s="113"/>
      <c r="M51" s="113"/>
      <c r="N51" s="542"/>
    </row>
    <row r="52" spans="1:24" s="106" customFormat="1" ht="20.25" customHeight="1" x14ac:dyDescent="0.25">
      <c r="A52" s="531">
        <v>3</v>
      </c>
      <c r="B52" s="533"/>
      <c r="C52" s="535"/>
      <c r="D52" s="114" t="s">
        <v>281</v>
      </c>
      <c r="E52" s="115" t="s">
        <v>280</v>
      </c>
      <c r="F52" s="116" t="s">
        <v>107</v>
      </c>
      <c r="G52" s="117">
        <v>0</v>
      </c>
      <c r="H52" s="118">
        <v>1</v>
      </c>
      <c r="I52" s="537"/>
      <c r="J52" s="119">
        <v>1</v>
      </c>
      <c r="K52" s="539">
        <f>IF(AND(SUM(G52:J52)=0,CONCATENATE(G52,H52,I52,J52)=""),"",SUM(G52:J52))</f>
        <v>2</v>
      </c>
      <c r="L52" s="120"/>
      <c r="M52" s="120"/>
      <c r="N52" s="541" t="s">
        <v>151</v>
      </c>
    </row>
    <row r="53" spans="1:24" s="106" customFormat="1" ht="20.25" customHeight="1" x14ac:dyDescent="0.2">
      <c r="A53" s="532"/>
      <c r="B53" s="534"/>
      <c r="C53" s="536"/>
      <c r="D53" s="107" t="s">
        <v>279</v>
      </c>
      <c r="E53" s="108" t="s">
        <v>139</v>
      </c>
      <c r="F53" s="109" t="s">
        <v>107</v>
      </c>
      <c r="G53" s="121"/>
      <c r="H53" s="110" t="s">
        <v>278</v>
      </c>
      <c r="I53" s="538"/>
      <c r="J53" s="111" t="s">
        <v>146</v>
      </c>
      <c r="K53" s="540"/>
      <c r="L53" s="112"/>
      <c r="M53" s="113"/>
      <c r="N53" s="542"/>
    </row>
    <row r="54" spans="1:24" s="106" customFormat="1" ht="20.25" customHeight="1" x14ac:dyDescent="0.25">
      <c r="A54" s="531">
        <v>4</v>
      </c>
      <c r="B54" s="544"/>
      <c r="C54" s="546"/>
      <c r="D54" s="114" t="s">
        <v>277</v>
      </c>
      <c r="E54" s="115" t="s">
        <v>276</v>
      </c>
      <c r="F54" s="116" t="s">
        <v>107</v>
      </c>
      <c r="G54" s="117">
        <v>0</v>
      </c>
      <c r="H54" s="118">
        <v>0</v>
      </c>
      <c r="I54" s="118">
        <v>0</v>
      </c>
      <c r="J54" s="548"/>
      <c r="K54" s="539">
        <f>IF(AND(SUM(G54:J54)=0,CONCATENATE(G54,H54,I54,J54)=""),"",SUM(G54:J54))</f>
        <v>0</v>
      </c>
      <c r="L54" s="120"/>
      <c r="M54" s="120"/>
      <c r="N54" s="541" t="s">
        <v>154</v>
      </c>
    </row>
    <row r="55" spans="1:24" s="55" customFormat="1" ht="20.25" customHeight="1" thickBot="1" x14ac:dyDescent="0.25">
      <c r="A55" s="543"/>
      <c r="B55" s="545"/>
      <c r="C55" s="547"/>
      <c r="D55" s="122" t="s">
        <v>275</v>
      </c>
      <c r="E55" s="123" t="s">
        <v>79</v>
      </c>
      <c r="F55" s="124" t="s">
        <v>107</v>
      </c>
      <c r="G55" s="125"/>
      <c r="H55" s="126"/>
      <c r="I55" s="126"/>
      <c r="J55" s="549"/>
      <c r="K55" s="550"/>
      <c r="L55" s="127"/>
      <c r="M55" s="127"/>
      <c r="N55" s="551"/>
    </row>
    <row r="56" spans="1:24" s="1" customFormat="1" ht="5.0999999999999996" customHeight="1" thickTop="1" x14ac:dyDescent="0.25">
      <c r="A56" s="82"/>
      <c r="B56" s="82"/>
      <c r="C56" s="82"/>
      <c r="D56" s="82"/>
      <c r="E56" s="82"/>
      <c r="F56" s="83"/>
      <c r="G56" s="84"/>
      <c r="H56" s="84"/>
      <c r="I56" s="84"/>
      <c r="J56" s="84"/>
      <c r="K56" s="85"/>
      <c r="L56" s="85"/>
      <c r="M56" s="85"/>
      <c r="N56" s="85"/>
    </row>
    <row r="57" spans="1:24" s="55" customFormat="1" ht="7.9" customHeight="1" x14ac:dyDescent="0.2"/>
    <row r="58" spans="1:24" s="1" customFormat="1" ht="21.75" hidden="1" customHeight="1" x14ac:dyDescent="0.25">
      <c r="A58" s="521" t="s">
        <v>18</v>
      </c>
      <c r="B58" s="521"/>
      <c r="C58" s="521"/>
      <c r="D58" s="521"/>
      <c r="E58" s="521"/>
      <c r="F58" s="521"/>
      <c r="G58" s="521"/>
      <c r="H58" s="521"/>
      <c r="I58" s="521"/>
      <c r="J58" s="521"/>
      <c r="K58" s="521"/>
      <c r="L58" s="521"/>
      <c r="M58" s="521"/>
      <c r="N58" s="521"/>
    </row>
    <row r="59" spans="1:24" s="1" customFormat="1" ht="19.5" hidden="1" customHeight="1" x14ac:dyDescent="0.25">
      <c r="A59" s="522" t="s">
        <v>19</v>
      </c>
      <c r="B59" s="522"/>
      <c r="C59" s="522"/>
      <c r="D59" s="522"/>
      <c r="E59" s="522"/>
      <c r="F59" s="522"/>
      <c r="G59" s="522"/>
      <c r="H59" s="522"/>
      <c r="I59" s="522"/>
      <c r="J59" s="522"/>
      <c r="K59" s="522"/>
      <c r="L59" s="522"/>
      <c r="M59" s="522"/>
      <c r="N59" s="522"/>
    </row>
    <row r="60" spans="1:24" s="55" customFormat="1" ht="15" x14ac:dyDescent="0.2"/>
    <row r="61" spans="1:24" s="55" customFormat="1" ht="7.9" customHeight="1" x14ac:dyDescent="0.2"/>
    <row r="62" spans="1:24" s="132" customFormat="1" ht="12" customHeight="1" x14ac:dyDescent="0.25">
      <c r="A62" s="128" t="s">
        <v>8</v>
      </c>
      <c r="B62" s="523" t="s">
        <v>54</v>
      </c>
      <c r="C62" s="523"/>
      <c r="D62" s="129" t="s">
        <v>14</v>
      </c>
      <c r="E62" s="130" t="s">
        <v>8</v>
      </c>
      <c r="F62" s="524" t="s">
        <v>55</v>
      </c>
      <c r="G62" s="524"/>
      <c r="H62" s="525" t="s">
        <v>56</v>
      </c>
      <c r="I62" s="525"/>
      <c r="J62" s="526"/>
      <c r="K62" s="452" t="s">
        <v>22</v>
      </c>
      <c r="L62" s="454"/>
      <c r="M62" s="454"/>
      <c r="N62" s="453"/>
      <c r="O62" s="59"/>
      <c r="P62" s="131"/>
      <c r="S62" s="62"/>
      <c r="T62" s="62"/>
      <c r="U62" s="62"/>
      <c r="V62" s="62"/>
      <c r="W62" s="62"/>
      <c r="X62" s="62"/>
    </row>
    <row r="63" spans="1:24" s="136" customFormat="1" ht="12" customHeight="1" x14ac:dyDescent="0.2">
      <c r="A63" s="133"/>
      <c r="B63" s="527"/>
      <c r="C63" s="527"/>
      <c r="D63" s="134"/>
      <c r="E63" s="135"/>
      <c r="F63" s="528"/>
      <c r="G63" s="528"/>
      <c r="H63" s="529"/>
      <c r="I63" s="529"/>
      <c r="J63" s="530"/>
      <c r="K63" s="466" t="s">
        <v>274</v>
      </c>
      <c r="L63" s="467"/>
      <c r="M63" s="467"/>
      <c r="N63" s="468"/>
      <c r="O63" s="65"/>
      <c r="S63" s="67"/>
      <c r="T63" s="67"/>
      <c r="U63" s="67"/>
      <c r="V63" s="67"/>
      <c r="W63" s="67"/>
      <c r="X63" s="67"/>
    </row>
    <row r="64" spans="1:24" s="140" customFormat="1" ht="12" customHeight="1" x14ac:dyDescent="0.2">
      <c r="A64" s="137"/>
      <c r="B64" s="684"/>
      <c r="C64" s="684"/>
      <c r="D64" s="138"/>
      <c r="E64" s="139"/>
      <c r="F64" s="514"/>
      <c r="G64" s="514"/>
      <c r="H64" s="515"/>
      <c r="I64" s="515"/>
      <c r="J64" s="516"/>
      <c r="K64" s="455" t="s">
        <v>273</v>
      </c>
      <c r="L64" s="456"/>
      <c r="M64" s="456"/>
      <c r="N64" s="457"/>
      <c r="O64" s="65"/>
      <c r="P64" s="136"/>
      <c r="S64" s="70"/>
      <c r="T64" s="70"/>
      <c r="U64" s="70"/>
      <c r="V64" s="70"/>
      <c r="W64" s="70"/>
      <c r="X64" s="70"/>
    </row>
    <row r="65" spans="1:24" s="140" customFormat="1" ht="12" customHeight="1" x14ac:dyDescent="0.2">
      <c r="A65" s="137"/>
      <c r="B65" s="513"/>
      <c r="C65" s="513"/>
      <c r="D65" s="141"/>
      <c r="E65" s="142"/>
      <c r="F65" s="514"/>
      <c r="G65" s="514"/>
      <c r="H65" s="515"/>
      <c r="I65" s="515"/>
      <c r="J65" s="516"/>
      <c r="K65" s="452" t="s">
        <v>23</v>
      </c>
      <c r="L65" s="453"/>
      <c r="M65" s="452" t="s">
        <v>24</v>
      </c>
      <c r="N65" s="453"/>
      <c r="O65" s="65"/>
      <c r="P65" s="136"/>
      <c r="S65" s="70"/>
      <c r="T65" s="70"/>
      <c r="U65" s="70"/>
      <c r="V65" s="70"/>
      <c r="W65" s="70"/>
      <c r="X65" s="70"/>
    </row>
    <row r="66" spans="1:24" s="140" customFormat="1" ht="12" customHeight="1" x14ac:dyDescent="0.2">
      <c r="A66" s="137"/>
      <c r="B66" s="513"/>
      <c r="C66" s="513"/>
      <c r="D66" s="143"/>
      <c r="E66" s="137"/>
      <c r="F66" s="514"/>
      <c r="G66" s="514"/>
      <c r="H66" s="515"/>
      <c r="I66" s="515"/>
      <c r="J66" s="516"/>
      <c r="K66" s="458">
        <v>44352</v>
      </c>
      <c r="L66" s="459"/>
      <c r="M66" s="460">
        <v>0.43472222222222223</v>
      </c>
      <c r="N66" s="461"/>
      <c r="O66" s="74"/>
      <c r="P66" s="136"/>
      <c r="S66" s="70"/>
      <c r="T66" s="70"/>
      <c r="U66" s="70"/>
      <c r="V66" s="70"/>
      <c r="W66" s="70"/>
      <c r="X66" s="70"/>
    </row>
    <row r="67" spans="1:24" s="140" customFormat="1" ht="12" customHeight="1" x14ac:dyDescent="0.2">
      <c r="A67" s="137"/>
      <c r="B67" s="513"/>
      <c r="C67" s="513"/>
      <c r="D67" s="143"/>
      <c r="E67" s="137"/>
      <c r="F67" s="514"/>
      <c r="G67" s="514"/>
      <c r="H67" s="515"/>
      <c r="I67" s="515"/>
      <c r="J67" s="516"/>
      <c r="K67" s="452" t="s">
        <v>25</v>
      </c>
      <c r="L67" s="454"/>
      <c r="M67" s="454"/>
      <c r="N67" s="453"/>
      <c r="O67" s="59"/>
      <c r="P67" s="136"/>
      <c r="S67" s="70"/>
      <c r="T67" s="70"/>
      <c r="U67" s="70"/>
      <c r="V67" s="70"/>
      <c r="W67" s="70"/>
      <c r="X67" s="70"/>
    </row>
    <row r="68" spans="1:24" s="140" customFormat="1" ht="12" customHeight="1" x14ac:dyDescent="0.2">
      <c r="A68" s="137"/>
      <c r="B68" s="513"/>
      <c r="C68" s="513"/>
      <c r="D68" s="143"/>
      <c r="E68" s="144"/>
      <c r="F68" s="514"/>
      <c r="G68" s="514"/>
      <c r="H68" s="515"/>
      <c r="I68" s="515"/>
      <c r="J68" s="516"/>
      <c r="K68" s="444"/>
      <c r="L68" s="445"/>
      <c r="M68" s="448" t="s">
        <v>141</v>
      </c>
      <c r="N68" s="449"/>
      <c r="O68" s="65"/>
      <c r="P68" s="136"/>
      <c r="S68" s="70"/>
      <c r="T68" s="70"/>
      <c r="U68" s="70"/>
      <c r="V68" s="70"/>
      <c r="W68" s="70"/>
      <c r="X68" s="70"/>
    </row>
    <row r="69" spans="1:24" s="140" customFormat="1" ht="12" customHeight="1" x14ac:dyDescent="0.2">
      <c r="A69" s="137"/>
      <c r="B69" s="513"/>
      <c r="C69" s="513"/>
      <c r="D69" s="143"/>
      <c r="E69" s="137"/>
      <c r="F69" s="514"/>
      <c r="G69" s="514"/>
      <c r="H69" s="515"/>
      <c r="I69" s="515"/>
      <c r="J69" s="516"/>
      <c r="K69" s="446"/>
      <c r="L69" s="447"/>
      <c r="M69" s="450"/>
      <c r="N69" s="451"/>
      <c r="O69" s="65"/>
      <c r="P69" s="136"/>
      <c r="S69" s="70"/>
      <c r="T69" s="70"/>
      <c r="U69" s="70"/>
      <c r="V69" s="70"/>
      <c r="W69" s="70"/>
      <c r="X69" s="70"/>
    </row>
    <row r="70" spans="1:24" s="140" customFormat="1" ht="12" customHeight="1" x14ac:dyDescent="0.2">
      <c r="A70" s="145"/>
      <c r="B70" s="517"/>
      <c r="C70" s="517"/>
      <c r="D70" s="146"/>
      <c r="E70" s="147"/>
      <c r="F70" s="518"/>
      <c r="G70" s="518"/>
      <c r="H70" s="519"/>
      <c r="I70" s="519"/>
      <c r="J70" s="520"/>
      <c r="K70" s="433" t="s">
        <v>26</v>
      </c>
      <c r="L70" s="434"/>
      <c r="M70" s="433" t="s">
        <v>27</v>
      </c>
      <c r="N70" s="434"/>
      <c r="O70" s="65"/>
      <c r="P70" s="136"/>
      <c r="S70" s="70"/>
      <c r="T70" s="70"/>
      <c r="U70" s="70"/>
      <c r="V70" s="70"/>
      <c r="W70" s="70"/>
      <c r="X70" s="70"/>
    </row>
    <row r="201" spans="1:24" s="80" customFormat="1" ht="12.75" hidden="1" x14ac:dyDescent="0.2">
      <c r="A201" s="76" t="s">
        <v>28</v>
      </c>
      <c r="B201" s="76" t="str">
        <f>IF($G$7="МУЖЧИНЫ И ЖЕНЩИНЫ","МУЖЧИНЫ",IF($G$7="ДО 19 ЛЕТ","ЮНИОРЫ","ЮНОШИ"))</f>
        <v>МУЖЧИНЫ</v>
      </c>
      <c r="C201" s="77" t="s">
        <v>29</v>
      </c>
      <c r="D201" s="77" t="s">
        <v>30</v>
      </c>
      <c r="E201" s="78"/>
      <c r="F201" s="78"/>
      <c r="G201" s="79"/>
      <c r="H201" s="78"/>
      <c r="I201" s="78"/>
    </row>
    <row r="202" spans="1:24" s="80" customFormat="1" ht="12.75" hidden="1" x14ac:dyDescent="0.2">
      <c r="A202" s="76" t="s">
        <v>31</v>
      </c>
      <c r="B202" s="76" t="str">
        <f>IF($G$7="МУЖЧИНЫ И ЖЕНЩИНЫ","ЖЕНЩИНЫ",IF($G$7="ДО 19 ЛЕТ","ЮНИОРКИ","ДЕВУШКИ"))</f>
        <v>ЖЕНЩИНЫ</v>
      </c>
      <c r="C202" s="77" t="s">
        <v>32</v>
      </c>
      <c r="D202" s="77" t="s">
        <v>33</v>
      </c>
      <c r="E202" s="78"/>
      <c r="F202" s="78"/>
      <c r="G202" s="79"/>
      <c r="H202" s="78"/>
      <c r="I202" s="78"/>
    </row>
    <row r="203" spans="1:24" s="80" customFormat="1" ht="12.75" hidden="1" x14ac:dyDescent="0.2">
      <c r="A203" s="76" t="s">
        <v>34</v>
      </c>
      <c r="B203" s="76" t="str">
        <f>IF($G$7="МУЖЧИНЫ И ЖЕНЩИНЫ","МУЖЧИНЫ И ЖЕНЩИНЫ",IF($G$7="ДО 19 ЛЕТ","ЮНИОРЫ И ЮНИОРКИ","ЮНОШИ И ДЕВУШКИ"))</f>
        <v>МУЖЧИНЫ И ЖЕНЩИНЫ</v>
      </c>
      <c r="C203" s="77" t="s">
        <v>35</v>
      </c>
      <c r="D203" s="77" t="s">
        <v>36</v>
      </c>
      <c r="E203" s="78"/>
      <c r="F203" s="78"/>
      <c r="G203" s="79"/>
      <c r="H203" s="78"/>
      <c r="I203" s="78"/>
    </row>
    <row r="204" spans="1:24" s="80" customFormat="1" ht="12.75" hidden="1" x14ac:dyDescent="0.2">
      <c r="A204" s="76" t="s">
        <v>37</v>
      </c>
      <c r="B204" s="76"/>
      <c r="C204" s="77" t="s">
        <v>38</v>
      </c>
      <c r="D204" s="77" t="s">
        <v>39</v>
      </c>
      <c r="E204" s="78"/>
      <c r="F204" s="78"/>
      <c r="G204" s="79"/>
      <c r="H204" s="78"/>
      <c r="I204" s="78"/>
    </row>
    <row r="205" spans="1:24" s="80" customFormat="1" ht="12.75" hidden="1" x14ac:dyDescent="0.2">
      <c r="A205" s="76" t="s">
        <v>40</v>
      </c>
      <c r="B205" s="76"/>
      <c r="C205" s="77" t="s">
        <v>41</v>
      </c>
      <c r="D205" s="77" t="s">
        <v>42</v>
      </c>
      <c r="E205" s="78"/>
      <c r="F205" s="78"/>
      <c r="G205" s="79"/>
      <c r="H205" s="78"/>
      <c r="I205" s="78"/>
    </row>
    <row r="206" spans="1:24" s="80" customFormat="1" ht="12.75" hidden="1" x14ac:dyDescent="0.2">
      <c r="A206" s="76" t="s">
        <v>43</v>
      </c>
      <c r="B206" s="76"/>
      <c r="C206" s="77" t="s">
        <v>44</v>
      </c>
      <c r="D206" s="77"/>
      <c r="E206" s="78"/>
      <c r="F206" s="78"/>
      <c r="G206" s="79"/>
      <c r="H206" s="78"/>
      <c r="I206" s="78"/>
    </row>
    <row r="207" spans="1:24" s="80" customFormat="1" ht="12.75" hidden="1" x14ac:dyDescent="0.2">
      <c r="A207" s="76"/>
      <c r="B207" s="76"/>
      <c r="C207" s="77" t="s">
        <v>45</v>
      </c>
      <c r="D207" s="77"/>
      <c r="E207" s="78"/>
      <c r="F207" s="78"/>
      <c r="G207" s="79"/>
      <c r="H207" s="78"/>
      <c r="I207" s="78"/>
    </row>
    <row r="208" spans="1:24" s="54" customFormat="1" ht="12" customHeight="1" x14ac:dyDescent="0.25">
      <c r="F208" s="148"/>
      <c r="G208" s="149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</row>
  </sheetData>
  <mergeCells count="155">
    <mergeCell ref="A1:N1"/>
    <mergeCell ref="A2:N2"/>
    <mergeCell ref="A3:N3"/>
    <mergeCell ref="A4:N4"/>
    <mergeCell ref="C5:J5"/>
    <mergeCell ref="A6:D6"/>
    <mergeCell ref="E6:F6"/>
    <mergeCell ref="G6:I6"/>
    <mergeCell ref="J6:L6"/>
    <mergeCell ref="A7:D7"/>
    <mergeCell ref="E7:F7"/>
    <mergeCell ref="G7:I7"/>
    <mergeCell ref="J7:L7"/>
    <mergeCell ref="A9:N9"/>
    <mergeCell ref="A10:N10"/>
    <mergeCell ref="A12:A13"/>
    <mergeCell ref="B12:B13"/>
    <mergeCell ref="C12:C13"/>
    <mergeCell ref="G12:G13"/>
    <mergeCell ref="K12:K13"/>
    <mergeCell ref="N12:N13"/>
    <mergeCell ref="A14:A15"/>
    <mergeCell ref="B14:B15"/>
    <mergeCell ref="C14:C15"/>
    <mergeCell ref="H14:H15"/>
    <mergeCell ref="K14:K15"/>
    <mergeCell ref="N14:N15"/>
    <mergeCell ref="A16:A17"/>
    <mergeCell ref="B16:B17"/>
    <mergeCell ref="C16:C17"/>
    <mergeCell ref="I16:I17"/>
    <mergeCell ref="K16:K17"/>
    <mergeCell ref="N16:N17"/>
    <mergeCell ref="A18:A19"/>
    <mergeCell ref="B18:B19"/>
    <mergeCell ref="C18:C19"/>
    <mergeCell ref="J18:J19"/>
    <mergeCell ref="K18:K19"/>
    <mergeCell ref="N18:N19"/>
    <mergeCell ref="A22:N22"/>
    <mergeCell ref="A24:A25"/>
    <mergeCell ref="B24:B25"/>
    <mergeCell ref="C24:C25"/>
    <mergeCell ref="G24:G25"/>
    <mergeCell ref="K24:K25"/>
    <mergeCell ref="N24:N25"/>
    <mergeCell ref="A26:A27"/>
    <mergeCell ref="B26:B27"/>
    <mergeCell ref="C26:C27"/>
    <mergeCell ref="H26:H27"/>
    <mergeCell ref="K26:K27"/>
    <mergeCell ref="N26:N27"/>
    <mergeCell ref="A28:A29"/>
    <mergeCell ref="B28:B29"/>
    <mergeCell ref="C28:C29"/>
    <mergeCell ref="I28:I29"/>
    <mergeCell ref="K28:K29"/>
    <mergeCell ref="N28:N29"/>
    <mergeCell ref="A30:A31"/>
    <mergeCell ref="B30:B31"/>
    <mergeCell ref="C30:C31"/>
    <mergeCell ref="J30:J31"/>
    <mergeCell ref="K30:K31"/>
    <mergeCell ref="N30:N31"/>
    <mergeCell ref="A34:N34"/>
    <mergeCell ref="A36:A37"/>
    <mergeCell ref="B36:B37"/>
    <mergeCell ref="C36:C37"/>
    <mergeCell ref="G36:G37"/>
    <mergeCell ref="K36:K37"/>
    <mergeCell ref="N36:N37"/>
    <mergeCell ref="A38:A39"/>
    <mergeCell ref="B38:B39"/>
    <mergeCell ref="C38:C39"/>
    <mergeCell ref="H38:H39"/>
    <mergeCell ref="K38:K39"/>
    <mergeCell ref="N38:N39"/>
    <mergeCell ref="A40:A41"/>
    <mergeCell ref="B40:B41"/>
    <mergeCell ref="C40:C41"/>
    <mergeCell ref="I40:I41"/>
    <mergeCell ref="K40:K41"/>
    <mergeCell ref="N40:N41"/>
    <mergeCell ref="A42:A43"/>
    <mergeCell ref="B42:B43"/>
    <mergeCell ref="C42:C43"/>
    <mergeCell ref="J42:J43"/>
    <mergeCell ref="K42:K43"/>
    <mergeCell ref="N42:N43"/>
    <mergeCell ref="A46:N46"/>
    <mergeCell ref="A48:A49"/>
    <mergeCell ref="B48:B49"/>
    <mergeCell ref="C48:C49"/>
    <mergeCell ref="G48:G49"/>
    <mergeCell ref="K48:K49"/>
    <mergeCell ref="N48:N49"/>
    <mergeCell ref="A50:A51"/>
    <mergeCell ref="B50:B51"/>
    <mergeCell ref="C50:C51"/>
    <mergeCell ref="H50:H51"/>
    <mergeCell ref="K50:K51"/>
    <mergeCell ref="N50:N51"/>
    <mergeCell ref="A52:A53"/>
    <mergeCell ref="B52:B53"/>
    <mergeCell ref="C52:C53"/>
    <mergeCell ref="I52:I53"/>
    <mergeCell ref="K52:K53"/>
    <mergeCell ref="N52:N53"/>
    <mergeCell ref="A54:A55"/>
    <mergeCell ref="B54:B55"/>
    <mergeCell ref="C54:C55"/>
    <mergeCell ref="J54:J55"/>
    <mergeCell ref="K54:K55"/>
    <mergeCell ref="N54:N55"/>
    <mergeCell ref="A58:N58"/>
    <mergeCell ref="A59:N59"/>
    <mergeCell ref="B62:C62"/>
    <mergeCell ref="F62:G62"/>
    <mergeCell ref="H62:J62"/>
    <mergeCell ref="K62:N62"/>
    <mergeCell ref="B63:C63"/>
    <mergeCell ref="F63:G63"/>
    <mergeCell ref="H63:J63"/>
    <mergeCell ref="K63:N63"/>
    <mergeCell ref="B64:C64"/>
    <mergeCell ref="F64:G64"/>
    <mergeCell ref="H64:J64"/>
    <mergeCell ref="K64:N64"/>
    <mergeCell ref="B65:C65"/>
    <mergeCell ref="F65:G65"/>
    <mergeCell ref="H65:J65"/>
    <mergeCell ref="K65:L65"/>
    <mergeCell ref="M65:N65"/>
    <mergeCell ref="B66:C66"/>
    <mergeCell ref="F66:G66"/>
    <mergeCell ref="H66:J66"/>
    <mergeCell ref="K66:L66"/>
    <mergeCell ref="M66:N66"/>
    <mergeCell ref="B67:C67"/>
    <mergeCell ref="F67:G67"/>
    <mergeCell ref="H67:J67"/>
    <mergeCell ref="K67:N67"/>
    <mergeCell ref="B68:C68"/>
    <mergeCell ref="F68:G68"/>
    <mergeCell ref="H68:J68"/>
    <mergeCell ref="K68:L69"/>
    <mergeCell ref="M68:N69"/>
    <mergeCell ref="B69:C69"/>
    <mergeCell ref="M70:N70"/>
    <mergeCell ref="F69:G69"/>
    <mergeCell ref="H69:J69"/>
    <mergeCell ref="B70:C70"/>
    <mergeCell ref="F70:G70"/>
    <mergeCell ref="H70:J70"/>
    <mergeCell ref="K70:L70"/>
  </mergeCells>
  <conditionalFormatting sqref="C12 C14:C19">
    <cfRule type="expression" dxfId="285" priority="116" stopIfTrue="1">
      <formula>D12=""</formula>
    </cfRule>
  </conditionalFormatting>
  <conditionalFormatting sqref="F12:F19">
    <cfRule type="expression" dxfId="284" priority="117" stopIfTrue="1">
      <formula>D12=""</formula>
    </cfRule>
    <cfRule type="cellIs" dxfId="283" priority="118" stopIfTrue="1" operator="equal">
      <formula>0</formula>
    </cfRule>
  </conditionalFormatting>
  <conditionalFormatting sqref="H12">
    <cfRule type="expression" dxfId="282" priority="119" stopIfTrue="1">
      <formula>OR(D12="",D14="")</formula>
    </cfRule>
  </conditionalFormatting>
  <conditionalFormatting sqref="H13">
    <cfRule type="expression" dxfId="281" priority="120" stopIfTrue="1">
      <formula>OR(D12="",D14="")</formula>
    </cfRule>
  </conditionalFormatting>
  <conditionalFormatting sqref="I12">
    <cfRule type="expression" dxfId="280" priority="121" stopIfTrue="1">
      <formula>OR(D12="",D16="")</formula>
    </cfRule>
  </conditionalFormatting>
  <conditionalFormatting sqref="I13">
    <cfRule type="expression" dxfId="279" priority="122" stopIfTrue="1">
      <formula>OR(D12="",D16="")</formula>
    </cfRule>
  </conditionalFormatting>
  <conditionalFormatting sqref="J12">
    <cfRule type="expression" dxfId="278" priority="123" stopIfTrue="1">
      <formula>OR(D12="",D18="")</formula>
    </cfRule>
  </conditionalFormatting>
  <conditionalFormatting sqref="J13">
    <cfRule type="expression" dxfId="277" priority="124" stopIfTrue="1">
      <formula>OR(D12="",D18="")</formula>
    </cfRule>
  </conditionalFormatting>
  <conditionalFormatting sqref="N12:N19">
    <cfRule type="expression" dxfId="276" priority="125" stopIfTrue="1">
      <formula>D12=""</formula>
    </cfRule>
  </conditionalFormatting>
  <conditionalFormatting sqref="G14">
    <cfRule type="expression" dxfId="275" priority="126" stopIfTrue="1">
      <formula>OR(D12="",D14="")</formula>
    </cfRule>
  </conditionalFormatting>
  <conditionalFormatting sqref="G15">
    <cfRule type="expression" dxfId="274" priority="127" stopIfTrue="1">
      <formula>OR(D12="",D14="")</formula>
    </cfRule>
  </conditionalFormatting>
  <conditionalFormatting sqref="I14">
    <cfRule type="expression" dxfId="273" priority="128" stopIfTrue="1">
      <formula>OR(D14="",D16="")</formula>
    </cfRule>
  </conditionalFormatting>
  <conditionalFormatting sqref="I15">
    <cfRule type="expression" dxfId="272" priority="129" stopIfTrue="1">
      <formula>OR(D14="",D16="")</formula>
    </cfRule>
  </conditionalFormatting>
  <conditionalFormatting sqref="J14">
    <cfRule type="expression" dxfId="271" priority="130" stopIfTrue="1">
      <formula>OR(D14="",D18="")</formula>
    </cfRule>
  </conditionalFormatting>
  <conditionalFormatting sqref="J15">
    <cfRule type="expression" dxfId="270" priority="131" stopIfTrue="1">
      <formula>OR(D14="",D18="")</formula>
    </cfRule>
  </conditionalFormatting>
  <conditionalFormatting sqref="G16">
    <cfRule type="expression" dxfId="269" priority="132" stopIfTrue="1">
      <formula>OR(D12="",D16="")</formula>
    </cfRule>
  </conditionalFormatting>
  <conditionalFormatting sqref="G17">
    <cfRule type="expression" dxfId="268" priority="133" stopIfTrue="1">
      <formula>OR(D12="",D16="")</formula>
    </cfRule>
  </conditionalFormatting>
  <conditionalFormatting sqref="H16">
    <cfRule type="expression" dxfId="267" priority="134" stopIfTrue="1">
      <formula>OR(D14="",D16="")</formula>
    </cfRule>
  </conditionalFormatting>
  <conditionalFormatting sqref="H17">
    <cfRule type="expression" dxfId="266" priority="135" stopIfTrue="1">
      <formula>OR(D14="",D16="")</formula>
    </cfRule>
  </conditionalFormatting>
  <conditionalFormatting sqref="J16">
    <cfRule type="expression" dxfId="265" priority="136" stopIfTrue="1">
      <formula>OR(D16="",D18="")</formula>
    </cfRule>
  </conditionalFormatting>
  <conditionalFormatting sqref="J17">
    <cfRule type="expression" dxfId="264" priority="137" stopIfTrue="1">
      <formula>OR(D16="",D18="")</formula>
    </cfRule>
  </conditionalFormatting>
  <conditionalFormatting sqref="G18">
    <cfRule type="expression" dxfId="263" priority="138" stopIfTrue="1">
      <formula>OR(D12="",D18="")</formula>
    </cfRule>
  </conditionalFormatting>
  <conditionalFormatting sqref="G19">
    <cfRule type="expression" dxfId="262" priority="139" stopIfTrue="1">
      <formula>OR(D12="",D18="")</formula>
    </cfRule>
  </conditionalFormatting>
  <conditionalFormatting sqref="H18">
    <cfRule type="expression" dxfId="261" priority="140" stopIfTrue="1">
      <formula>OR(D14="",D18="")</formula>
    </cfRule>
  </conditionalFormatting>
  <conditionalFormatting sqref="H19">
    <cfRule type="expression" dxfId="260" priority="141" stopIfTrue="1">
      <formula>OR(D14="",D18="")</formula>
    </cfRule>
  </conditionalFormatting>
  <conditionalFormatting sqref="I18">
    <cfRule type="expression" dxfId="259" priority="142" stopIfTrue="1">
      <formula>OR(D16="",D18="")</formula>
    </cfRule>
  </conditionalFormatting>
  <conditionalFormatting sqref="I19">
    <cfRule type="expression" dxfId="258" priority="143" stopIfTrue="1">
      <formula>OR(D16="",D18="")</formula>
    </cfRule>
  </conditionalFormatting>
  <conditionalFormatting sqref="K12:K19">
    <cfRule type="expression" dxfId="257" priority="144" stopIfTrue="1">
      <formula>D12=""</formula>
    </cfRule>
  </conditionalFormatting>
  <conditionalFormatting sqref="L12 L14 L16 L18">
    <cfRule type="expression" dxfId="256" priority="145" stopIfTrue="1">
      <formula>D12=""</formula>
    </cfRule>
  </conditionalFormatting>
  <conditionalFormatting sqref="M12 M14 M16 M18">
    <cfRule type="expression" dxfId="255" priority="146" stopIfTrue="1">
      <formula>D12=""</formula>
    </cfRule>
  </conditionalFormatting>
  <conditionalFormatting sqref="L13 L15 L17 L19">
    <cfRule type="expression" dxfId="254" priority="147" stopIfTrue="1">
      <formula>D12=""</formula>
    </cfRule>
  </conditionalFormatting>
  <conditionalFormatting sqref="M13 M15 M17 M19">
    <cfRule type="expression" dxfId="253" priority="148" stopIfTrue="1">
      <formula>D12=""</formula>
    </cfRule>
  </conditionalFormatting>
  <conditionalFormatting sqref="D12:D19">
    <cfRule type="expression" dxfId="252" priority="149" stopIfTrue="1">
      <formula>D12=""</formula>
    </cfRule>
    <cfRule type="expression" dxfId="251" priority="150" stopIfTrue="1">
      <formula>COUNTIF($B$63:$C$70,D12)&gt;0</formula>
    </cfRule>
  </conditionalFormatting>
  <conditionalFormatting sqref="E12:E19">
    <cfRule type="expression" dxfId="250" priority="151" stopIfTrue="1">
      <formula>D12=""</formula>
    </cfRule>
    <cfRule type="expression" dxfId="249" priority="152" stopIfTrue="1">
      <formula>COUNTIF($B$63:$C$70,D12)&gt;0</formula>
    </cfRule>
  </conditionalFormatting>
  <conditionalFormatting sqref="C12 C14:C19 C26:C31 C38:C43 C50:C55">
    <cfRule type="expression" dxfId="248" priority="115" stopIfTrue="1">
      <formula>COUNTIF($B$63:$C$70,D12)&gt;0</formula>
    </cfRule>
  </conditionalFormatting>
  <conditionalFormatting sqref="C24 C26:C31">
    <cfRule type="expression" dxfId="247" priority="78" stopIfTrue="1">
      <formula>D24=""</formula>
    </cfRule>
  </conditionalFormatting>
  <conditionalFormatting sqref="F24:F31">
    <cfRule type="expression" dxfId="246" priority="79" stopIfTrue="1">
      <formula>D24=""</formula>
    </cfRule>
    <cfRule type="cellIs" dxfId="245" priority="80" stopIfTrue="1" operator="equal">
      <formula>0</formula>
    </cfRule>
  </conditionalFormatting>
  <conditionalFormatting sqref="H24">
    <cfRule type="expression" dxfId="244" priority="81" stopIfTrue="1">
      <formula>OR(D24="",D26="")</formula>
    </cfRule>
  </conditionalFormatting>
  <conditionalFormatting sqref="H25">
    <cfRule type="expression" dxfId="243" priority="82" stopIfTrue="1">
      <formula>OR(D24="",D26="")</formula>
    </cfRule>
  </conditionalFormatting>
  <conditionalFormatting sqref="I24">
    <cfRule type="expression" dxfId="242" priority="83" stopIfTrue="1">
      <formula>OR(D24="",D28="")</formula>
    </cfRule>
  </conditionalFormatting>
  <conditionalFormatting sqref="I25">
    <cfRule type="expression" dxfId="241" priority="84" stopIfTrue="1">
      <formula>OR(D24="",D28="")</formula>
    </cfRule>
  </conditionalFormatting>
  <conditionalFormatting sqref="J24">
    <cfRule type="expression" dxfId="240" priority="85" stopIfTrue="1">
      <formula>OR(D24="",D30="")</formula>
    </cfRule>
  </conditionalFormatting>
  <conditionalFormatting sqref="J25">
    <cfRule type="expression" dxfId="239" priority="86" stopIfTrue="1">
      <formula>OR(D24="",D30="")</formula>
    </cfRule>
  </conditionalFormatting>
  <conditionalFormatting sqref="N24:N31">
    <cfRule type="expression" dxfId="238" priority="87" stopIfTrue="1">
      <formula>D24=""</formula>
    </cfRule>
  </conditionalFormatting>
  <conditionalFormatting sqref="G26">
    <cfRule type="expression" dxfId="237" priority="88" stopIfTrue="1">
      <formula>OR(D24="",D26="")</formula>
    </cfRule>
  </conditionalFormatting>
  <conditionalFormatting sqref="G27">
    <cfRule type="expression" dxfId="236" priority="89" stopIfTrue="1">
      <formula>OR(D24="",D26="")</formula>
    </cfRule>
  </conditionalFormatting>
  <conditionalFormatting sqref="I26">
    <cfRule type="expression" dxfId="235" priority="90" stopIfTrue="1">
      <formula>OR(D26="",D28="")</formula>
    </cfRule>
  </conditionalFormatting>
  <conditionalFormatting sqref="I27">
    <cfRule type="expression" dxfId="234" priority="91" stopIfTrue="1">
      <formula>OR(D26="",D28="")</formula>
    </cfRule>
  </conditionalFormatting>
  <conditionalFormatting sqref="J26">
    <cfRule type="expression" dxfId="233" priority="92" stopIfTrue="1">
      <formula>OR(D26="",D30="")</formula>
    </cfRule>
  </conditionalFormatting>
  <conditionalFormatting sqref="J27">
    <cfRule type="expression" dxfId="232" priority="93" stopIfTrue="1">
      <formula>OR(D26="",D30="")</formula>
    </cfRule>
  </conditionalFormatting>
  <conditionalFormatting sqref="G28">
    <cfRule type="expression" dxfId="231" priority="94" stopIfTrue="1">
      <formula>OR(D24="",D28="")</formula>
    </cfRule>
  </conditionalFormatting>
  <conditionalFormatting sqref="G29">
    <cfRule type="expression" dxfId="230" priority="95" stopIfTrue="1">
      <formula>OR(D24="",D28="")</formula>
    </cfRule>
  </conditionalFormatting>
  <conditionalFormatting sqref="H28">
    <cfRule type="expression" dxfId="229" priority="96" stopIfTrue="1">
      <formula>OR(D26="",D28="")</formula>
    </cfRule>
  </conditionalFormatting>
  <conditionalFormatting sqref="H29">
    <cfRule type="expression" dxfId="228" priority="97" stopIfTrue="1">
      <formula>OR(D26="",D28="")</formula>
    </cfRule>
  </conditionalFormatting>
  <conditionalFormatting sqref="J28">
    <cfRule type="expression" dxfId="227" priority="98" stopIfTrue="1">
      <formula>OR(D28="",D30="")</formula>
    </cfRule>
  </conditionalFormatting>
  <conditionalFormatting sqref="J29">
    <cfRule type="expression" dxfId="226" priority="99" stopIfTrue="1">
      <formula>OR(D28="",D30="")</formula>
    </cfRule>
  </conditionalFormatting>
  <conditionalFormatting sqref="G30">
    <cfRule type="expression" dxfId="225" priority="100" stopIfTrue="1">
      <formula>OR(D24="",D30="")</formula>
    </cfRule>
  </conditionalFormatting>
  <conditionalFormatting sqref="G31">
    <cfRule type="expression" dxfId="224" priority="101" stopIfTrue="1">
      <formula>OR(D24="",D30="")</formula>
    </cfRule>
  </conditionalFormatting>
  <conditionalFormatting sqref="H30">
    <cfRule type="expression" dxfId="223" priority="102" stopIfTrue="1">
      <formula>OR(D26="",D30="")</formula>
    </cfRule>
  </conditionalFormatting>
  <conditionalFormatting sqref="H31">
    <cfRule type="expression" dxfId="222" priority="103" stopIfTrue="1">
      <formula>OR(D26="",D30="")</formula>
    </cfRule>
  </conditionalFormatting>
  <conditionalFormatting sqref="I30">
    <cfRule type="expression" dxfId="221" priority="104" stopIfTrue="1">
      <formula>OR(D28="",D30="")</formula>
    </cfRule>
  </conditionalFormatting>
  <conditionalFormatting sqref="I31">
    <cfRule type="expression" dxfId="220" priority="105" stopIfTrue="1">
      <formula>OR(D28="",D30="")</formula>
    </cfRule>
  </conditionalFormatting>
  <conditionalFormatting sqref="K24:K31">
    <cfRule type="expression" dxfId="219" priority="106" stopIfTrue="1">
      <formula>D24=""</formula>
    </cfRule>
  </conditionalFormatting>
  <conditionalFormatting sqref="L24 L26 L28 L30">
    <cfRule type="expression" dxfId="218" priority="107" stopIfTrue="1">
      <formula>D24=""</formula>
    </cfRule>
  </conditionalFormatting>
  <conditionalFormatting sqref="M24 M26 M28 M30">
    <cfRule type="expression" dxfId="217" priority="108" stopIfTrue="1">
      <formula>D24=""</formula>
    </cfRule>
  </conditionalFormatting>
  <conditionalFormatting sqref="L25 L27 L29 L31">
    <cfRule type="expression" dxfId="216" priority="109" stopIfTrue="1">
      <formula>D24=""</formula>
    </cfRule>
  </conditionalFormatting>
  <conditionalFormatting sqref="M25 M27 M29 M31">
    <cfRule type="expression" dxfId="215" priority="110" stopIfTrue="1">
      <formula>D24=""</formula>
    </cfRule>
  </conditionalFormatting>
  <conditionalFormatting sqref="D24:D31">
    <cfRule type="expression" dxfId="214" priority="111" stopIfTrue="1">
      <formula>D24=""</formula>
    </cfRule>
    <cfRule type="expression" dxfId="213" priority="112" stopIfTrue="1">
      <formula>COUNTIF($B$63:$C$70,D24)&gt;0</formula>
    </cfRule>
  </conditionalFormatting>
  <conditionalFormatting sqref="E24:E31">
    <cfRule type="expression" dxfId="212" priority="113" stopIfTrue="1">
      <formula>D24=""</formula>
    </cfRule>
    <cfRule type="expression" dxfId="211" priority="114" stopIfTrue="1">
      <formula>COUNTIF($B$63:$C$70,D24)&gt;0</formula>
    </cfRule>
  </conditionalFormatting>
  <conditionalFormatting sqref="C24">
    <cfRule type="expression" dxfId="210" priority="77" stopIfTrue="1">
      <formula>COUNTIF($B$63:$C$70,D24)&gt;0</formula>
    </cfRule>
  </conditionalFormatting>
  <conditionalFormatting sqref="C36 C38:C43">
    <cfRule type="expression" dxfId="209" priority="40" stopIfTrue="1">
      <formula>D36=""</formula>
    </cfRule>
  </conditionalFormatting>
  <conditionalFormatting sqref="F36:F43">
    <cfRule type="expression" dxfId="208" priority="41" stopIfTrue="1">
      <formula>D36=""</formula>
    </cfRule>
    <cfRule type="cellIs" dxfId="207" priority="42" stopIfTrue="1" operator="equal">
      <formula>0</formula>
    </cfRule>
  </conditionalFormatting>
  <conditionalFormatting sqref="H36">
    <cfRule type="expression" dxfId="206" priority="43" stopIfTrue="1">
      <formula>OR(D36="",D38="")</formula>
    </cfRule>
  </conditionalFormatting>
  <conditionalFormatting sqref="H37">
    <cfRule type="expression" dxfId="205" priority="44" stopIfTrue="1">
      <formula>OR(D36="",D38="")</formula>
    </cfRule>
  </conditionalFormatting>
  <conditionalFormatting sqref="I36">
    <cfRule type="expression" dxfId="204" priority="45" stopIfTrue="1">
      <formula>OR(D36="",D40="")</formula>
    </cfRule>
  </conditionalFormatting>
  <conditionalFormatting sqref="I37">
    <cfRule type="expression" dxfId="203" priority="46" stopIfTrue="1">
      <formula>OR(D36="",D40="")</formula>
    </cfRule>
  </conditionalFormatting>
  <conditionalFormatting sqref="J36">
    <cfRule type="expression" dxfId="202" priority="47" stopIfTrue="1">
      <formula>OR(D36="",D42="")</formula>
    </cfRule>
  </conditionalFormatting>
  <conditionalFormatting sqref="J37">
    <cfRule type="expression" dxfId="201" priority="48" stopIfTrue="1">
      <formula>OR(D36="",D42="")</formula>
    </cfRule>
  </conditionalFormatting>
  <conditionalFormatting sqref="N36:N43">
    <cfRule type="expression" dxfId="200" priority="49" stopIfTrue="1">
      <formula>D36=""</formula>
    </cfRule>
  </conditionalFormatting>
  <conditionalFormatting sqref="G38">
    <cfRule type="expression" dxfId="199" priority="50" stopIfTrue="1">
      <formula>OR(D36="",D38="")</formula>
    </cfRule>
  </conditionalFormatting>
  <conditionalFormatting sqref="G39">
    <cfRule type="expression" dxfId="198" priority="51" stopIfTrue="1">
      <formula>OR(D36="",D38="")</formula>
    </cfRule>
  </conditionalFormatting>
  <conditionalFormatting sqref="I38">
    <cfRule type="expression" dxfId="197" priority="52" stopIfTrue="1">
      <formula>OR(D38="",D40="")</formula>
    </cfRule>
  </conditionalFormatting>
  <conditionalFormatting sqref="I39">
    <cfRule type="expression" dxfId="196" priority="53" stopIfTrue="1">
      <formula>OR(D38="",D40="")</formula>
    </cfRule>
  </conditionalFormatting>
  <conditionalFormatting sqref="J38">
    <cfRule type="expression" dxfId="195" priority="54" stopIfTrue="1">
      <formula>OR(D38="",D42="")</formula>
    </cfRule>
  </conditionalFormatting>
  <conditionalFormatting sqref="J39">
    <cfRule type="expression" dxfId="194" priority="55" stopIfTrue="1">
      <formula>OR(D38="",D42="")</formula>
    </cfRule>
  </conditionalFormatting>
  <conditionalFormatting sqref="G40">
    <cfRule type="expression" dxfId="193" priority="56" stopIfTrue="1">
      <formula>OR(D36="",D40="")</formula>
    </cfRule>
  </conditionalFormatting>
  <conditionalFormatting sqref="G41">
    <cfRule type="expression" dxfId="192" priority="57" stopIfTrue="1">
      <formula>OR(D36="",D40="")</formula>
    </cfRule>
  </conditionalFormatting>
  <conditionalFormatting sqref="H40">
    <cfRule type="expression" dxfId="191" priority="58" stopIfTrue="1">
      <formula>OR(D38="",D40="")</formula>
    </cfRule>
  </conditionalFormatting>
  <conditionalFormatting sqref="H41">
    <cfRule type="expression" dxfId="190" priority="59" stopIfTrue="1">
      <formula>OR(D38="",D40="")</formula>
    </cfRule>
  </conditionalFormatting>
  <conditionalFormatting sqref="J40">
    <cfRule type="expression" dxfId="189" priority="60" stopIfTrue="1">
      <formula>OR(D40="",D42="")</formula>
    </cfRule>
  </conditionalFormatting>
  <conditionalFormatting sqref="J41">
    <cfRule type="expression" dxfId="188" priority="61" stopIfTrue="1">
      <formula>OR(D40="",D42="")</formula>
    </cfRule>
  </conditionalFormatting>
  <conditionalFormatting sqref="G42">
    <cfRule type="expression" dxfId="187" priority="62" stopIfTrue="1">
      <formula>OR(D36="",D42="")</formula>
    </cfRule>
  </conditionalFormatting>
  <conditionalFormatting sqref="G43">
    <cfRule type="expression" dxfId="186" priority="63" stopIfTrue="1">
      <formula>OR(D36="",D42="")</formula>
    </cfRule>
  </conditionalFormatting>
  <conditionalFormatting sqref="H42">
    <cfRule type="expression" dxfId="185" priority="64" stopIfTrue="1">
      <formula>OR(D38="",D42="")</formula>
    </cfRule>
  </conditionalFormatting>
  <conditionalFormatting sqref="H43">
    <cfRule type="expression" dxfId="184" priority="65" stopIfTrue="1">
      <formula>OR(D38="",D42="")</formula>
    </cfRule>
  </conditionalFormatting>
  <conditionalFormatting sqref="I42">
    <cfRule type="expression" dxfId="183" priority="66" stopIfTrue="1">
      <formula>OR(D40="",D42="")</formula>
    </cfRule>
  </conditionalFormatting>
  <conditionalFormatting sqref="I43">
    <cfRule type="expression" dxfId="182" priority="67" stopIfTrue="1">
      <formula>OR(D40="",D42="")</formula>
    </cfRule>
  </conditionalFormatting>
  <conditionalFormatting sqref="K36:K43">
    <cfRule type="expression" dxfId="181" priority="68" stopIfTrue="1">
      <formula>D36=""</formula>
    </cfRule>
  </conditionalFormatting>
  <conditionalFormatting sqref="L36 L38 L40 L42">
    <cfRule type="expression" dxfId="180" priority="69" stopIfTrue="1">
      <formula>D36=""</formula>
    </cfRule>
  </conditionalFormatting>
  <conditionalFormatting sqref="M36 M38 M40 M42">
    <cfRule type="expression" dxfId="179" priority="70" stopIfTrue="1">
      <formula>D36=""</formula>
    </cfRule>
  </conditionalFormatting>
  <conditionalFormatting sqref="L37 L39 L41 L43">
    <cfRule type="expression" dxfId="178" priority="71" stopIfTrue="1">
      <formula>D36=""</formula>
    </cfRule>
  </conditionalFormatting>
  <conditionalFormatting sqref="M37 M39 M41 M43">
    <cfRule type="expression" dxfId="177" priority="72" stopIfTrue="1">
      <formula>D36=""</formula>
    </cfRule>
  </conditionalFormatting>
  <conditionalFormatting sqref="D36:D43">
    <cfRule type="expression" dxfId="176" priority="73" stopIfTrue="1">
      <formula>D36=""</formula>
    </cfRule>
    <cfRule type="expression" dxfId="175" priority="74" stopIfTrue="1">
      <formula>COUNTIF($B$63:$C$70,D36)&gt;0</formula>
    </cfRule>
  </conditionalFormatting>
  <conditionalFormatting sqref="E36:E43">
    <cfRule type="expression" dxfId="174" priority="75" stopIfTrue="1">
      <formula>D36=""</formula>
    </cfRule>
    <cfRule type="expression" dxfId="173" priority="76" stopIfTrue="1">
      <formula>COUNTIF($B$63:$C$70,D36)&gt;0</formula>
    </cfRule>
  </conditionalFormatting>
  <conditionalFormatting sqref="C36">
    <cfRule type="expression" dxfId="172" priority="39" stopIfTrue="1">
      <formula>COUNTIF($B$63:$C$70,D36)&gt;0</formula>
    </cfRule>
  </conditionalFormatting>
  <conditionalFormatting sqref="C48 C50:C55">
    <cfRule type="expression" dxfId="171" priority="2" stopIfTrue="1">
      <formula>D48=""</formula>
    </cfRule>
  </conditionalFormatting>
  <conditionalFormatting sqref="F48:F55">
    <cfRule type="expression" dxfId="170" priority="3" stopIfTrue="1">
      <formula>D48=""</formula>
    </cfRule>
    <cfRule type="cellIs" dxfId="169" priority="4" stopIfTrue="1" operator="equal">
      <formula>0</formula>
    </cfRule>
  </conditionalFormatting>
  <conditionalFormatting sqref="H48">
    <cfRule type="expression" dxfId="168" priority="5" stopIfTrue="1">
      <formula>OR(D48="",D50="")</formula>
    </cfRule>
  </conditionalFormatting>
  <conditionalFormatting sqref="H49">
    <cfRule type="expression" dxfId="167" priority="6" stopIfTrue="1">
      <formula>OR(D48="",D50="")</formula>
    </cfRule>
  </conditionalFormatting>
  <conditionalFormatting sqref="I48">
    <cfRule type="expression" dxfId="166" priority="7" stopIfTrue="1">
      <formula>OR(D48="",D52="")</formula>
    </cfRule>
  </conditionalFormatting>
  <conditionalFormatting sqref="I49">
    <cfRule type="expression" dxfId="165" priority="8" stopIfTrue="1">
      <formula>OR(D48="",D52="")</formula>
    </cfRule>
  </conditionalFormatting>
  <conditionalFormatting sqref="J48">
    <cfRule type="expression" dxfId="164" priority="9" stopIfTrue="1">
      <formula>OR(D48="",D54="")</formula>
    </cfRule>
  </conditionalFormatting>
  <conditionalFormatting sqref="J49">
    <cfRule type="expression" dxfId="163" priority="10" stopIfTrue="1">
      <formula>OR(D48="",D54="")</formula>
    </cfRule>
  </conditionalFormatting>
  <conditionalFormatting sqref="N48:N55">
    <cfRule type="expression" dxfId="162" priority="11" stopIfTrue="1">
      <formula>D48=""</formula>
    </cfRule>
  </conditionalFormatting>
  <conditionalFormatting sqref="G50">
    <cfRule type="expression" dxfId="161" priority="12" stopIfTrue="1">
      <formula>OR(D48="",D50="")</formula>
    </cfRule>
  </conditionalFormatting>
  <conditionalFormatting sqref="G51">
    <cfRule type="expression" dxfId="160" priority="13" stopIfTrue="1">
      <formula>OR(D48="",D50="")</formula>
    </cfRule>
  </conditionalFormatting>
  <conditionalFormatting sqref="I50">
    <cfRule type="expression" dxfId="159" priority="14" stopIfTrue="1">
      <formula>OR(D50="",D52="")</formula>
    </cfRule>
  </conditionalFormatting>
  <conditionalFormatting sqref="I51">
    <cfRule type="expression" dxfId="158" priority="15" stopIfTrue="1">
      <formula>OR(D50="",D52="")</formula>
    </cfRule>
  </conditionalFormatting>
  <conditionalFormatting sqref="J50">
    <cfRule type="expression" dxfId="157" priority="16" stopIfTrue="1">
      <formula>OR(D50="",D54="")</formula>
    </cfRule>
  </conditionalFormatting>
  <conditionalFormatting sqref="J51">
    <cfRule type="expression" dxfId="156" priority="17" stopIfTrue="1">
      <formula>OR(D50="",D54="")</formula>
    </cfRule>
  </conditionalFormatting>
  <conditionalFormatting sqref="G52">
    <cfRule type="expression" dxfId="155" priority="18" stopIfTrue="1">
      <formula>OR(D48="",D52="")</formula>
    </cfRule>
  </conditionalFormatting>
  <conditionalFormatting sqref="G53">
    <cfRule type="expression" dxfId="154" priority="19" stopIfTrue="1">
      <formula>OR(D48="",D52="")</formula>
    </cfRule>
  </conditionalFormatting>
  <conditionalFormatting sqref="H52">
    <cfRule type="expression" dxfId="153" priority="20" stopIfTrue="1">
      <formula>OR(D50="",D52="")</formula>
    </cfRule>
  </conditionalFormatting>
  <conditionalFormatting sqref="H53">
    <cfRule type="expression" dxfId="152" priority="21" stopIfTrue="1">
      <formula>OR(D50="",D52="")</formula>
    </cfRule>
  </conditionalFormatting>
  <conditionalFormatting sqref="J52">
    <cfRule type="expression" dxfId="151" priority="22" stopIfTrue="1">
      <formula>OR(D52="",D54="")</formula>
    </cfRule>
  </conditionalFormatting>
  <conditionalFormatting sqref="J53">
    <cfRule type="expression" dxfId="150" priority="23" stopIfTrue="1">
      <formula>OR(D52="",D54="")</formula>
    </cfRule>
  </conditionalFormatting>
  <conditionalFormatting sqref="G54">
    <cfRule type="expression" dxfId="149" priority="24" stopIfTrue="1">
      <formula>OR(D48="",D54="")</formula>
    </cfRule>
  </conditionalFormatting>
  <conditionalFormatting sqref="G55">
    <cfRule type="expression" dxfId="148" priority="25" stopIfTrue="1">
      <formula>OR(D48="",D54="")</formula>
    </cfRule>
  </conditionalFormatting>
  <conditionalFormatting sqref="H54">
    <cfRule type="expression" dxfId="147" priority="26" stopIfTrue="1">
      <formula>OR(D50="",D54="")</formula>
    </cfRule>
  </conditionalFormatting>
  <conditionalFormatting sqref="H55">
    <cfRule type="expression" dxfId="146" priority="27" stopIfTrue="1">
      <formula>OR(D50="",D54="")</formula>
    </cfRule>
  </conditionalFormatting>
  <conditionalFormatting sqref="I54">
    <cfRule type="expression" dxfId="145" priority="28" stopIfTrue="1">
      <formula>OR(D52="",D54="")</formula>
    </cfRule>
  </conditionalFormatting>
  <conditionalFormatting sqref="I55">
    <cfRule type="expression" dxfId="144" priority="29" stopIfTrue="1">
      <formula>OR(D52="",D54="")</formula>
    </cfRule>
  </conditionalFormatting>
  <conditionalFormatting sqref="K48:K55">
    <cfRule type="expression" dxfId="143" priority="30" stopIfTrue="1">
      <formula>D48=""</formula>
    </cfRule>
  </conditionalFormatting>
  <conditionalFormatting sqref="L48 L50 L52 L54">
    <cfRule type="expression" dxfId="142" priority="31" stopIfTrue="1">
      <formula>D48=""</formula>
    </cfRule>
  </conditionalFormatting>
  <conditionalFormatting sqref="M48 M50 M52 M54">
    <cfRule type="expression" dxfId="141" priority="32" stopIfTrue="1">
      <formula>D48=""</formula>
    </cfRule>
  </conditionalFormatting>
  <conditionalFormatting sqref="L49 L51 L53 L55">
    <cfRule type="expression" dxfId="140" priority="33" stopIfTrue="1">
      <formula>D48=""</formula>
    </cfRule>
  </conditionalFormatting>
  <conditionalFormatting sqref="M49 M51 M53 M55">
    <cfRule type="expression" dxfId="139" priority="34" stopIfTrue="1">
      <formula>D48=""</formula>
    </cfRule>
  </conditionalFormatting>
  <conditionalFormatting sqref="D48:D55">
    <cfRule type="expression" dxfId="138" priority="35" stopIfTrue="1">
      <formula>D48=""</formula>
    </cfRule>
    <cfRule type="expression" dxfId="137" priority="36" stopIfTrue="1">
      <formula>COUNTIF($B$63:$C$70,D48)&gt;0</formula>
    </cfRule>
  </conditionalFormatting>
  <conditionalFormatting sqref="E48:E55">
    <cfRule type="expression" dxfId="136" priority="37" stopIfTrue="1">
      <formula>D48=""</formula>
    </cfRule>
    <cfRule type="expression" dxfId="135" priority="38" stopIfTrue="1">
      <formula>COUNTIF($B$63:$C$70,D48)&gt;0</formula>
    </cfRule>
  </conditionalFormatting>
  <conditionalFormatting sqref="C48">
    <cfRule type="expression" dxfId="134" priority="1" stopIfTrue="1">
      <formula>COUNTIF($B$63:$C$70,D48)&gt;0</formula>
    </cfRule>
  </conditionalFormatting>
  <dataValidations count="4">
    <dataValidation type="list" allowBlank="1" showInputMessage="1" showErrorMessage="1" sqref="N7">
      <formula1>$D$201:$D$205</formula1>
    </dataValidation>
    <dataValidation type="list" allowBlank="1" showInputMessage="1" showErrorMessage="1" sqref="M7">
      <formula1>$C$201:$C$204</formula1>
    </dataValidation>
    <dataValidation type="list" allowBlank="1" showInputMessage="1" showErrorMessage="1" sqref="J7:L7">
      <formula1>$B$201:$B$203</formula1>
    </dataValidation>
    <dataValidation type="list" allowBlank="1" showInputMessage="1" showErrorMessage="1" sqref="G7:I7">
      <formula1>$A$201:$A$206</formula1>
    </dataValidation>
  </dataValidations>
  <printOptions horizontalCentered="1"/>
  <pageMargins left="0.15748031496062992" right="0.15748031496062992" top="0.51181102362204722" bottom="0.23622047244094491" header="0.15748031496062992" footer="0.19685039370078741"/>
  <pageSetup paperSize="9" scale="65" orientation="portrait" r:id="rId1"/>
  <headerFooter>
    <oddHeader>&amp;L&amp;G&amp;C&amp;"Arial Cyr,полужирный"&amp;12ТУРНИР ПО ВИДУ СПОРТА
"ТЕННИС" (0130002611Я)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5" name="Label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73</xdr:row>
                    <xdr:rowOff>66675</xdr:rowOff>
                  </from>
                  <to>
                    <xdr:col>13</xdr:col>
                    <xdr:colOff>657225</xdr:colOff>
                    <xdr:row>80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6" name="Label 2">
              <controlPr defaultSize="0" print="0" autoFill="0" autoLine="0" autoPict="0">
                <anchor moveWithCells="1" sizeWithCells="1">
                  <from>
                    <xdr:col>13</xdr:col>
                    <xdr:colOff>133350</xdr:colOff>
                    <xdr:row>0</xdr:row>
                    <xdr:rowOff>9525</xdr:rowOff>
                  </from>
                  <to>
                    <xdr:col>13</xdr:col>
                    <xdr:colOff>619125</xdr:colOff>
                    <xdr:row>0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207"/>
  <sheetViews>
    <sheetView showGridLines="0" showZeros="0" zoomScaleNormal="100" workbookViewId="0">
      <selection activeCell="B92" sqref="B92:B93"/>
    </sheetView>
  </sheetViews>
  <sheetFormatPr defaultRowHeight="15" x14ac:dyDescent="0.25"/>
  <cols>
    <col min="1" max="2" width="8.7109375" style="87" customWidth="1"/>
    <col min="3" max="3" width="6.28515625" style="87" hidden="1" customWidth="1"/>
    <col min="4" max="4" width="21.42578125" style="87" customWidth="1"/>
    <col min="5" max="5" width="9" style="87" customWidth="1"/>
    <col min="6" max="6" width="16.140625" style="87" bestFit="1" customWidth="1"/>
    <col min="7" max="7" width="2.7109375" style="87" customWidth="1"/>
    <col min="8" max="9" width="9.85546875" style="87" customWidth="1"/>
    <col min="10" max="10" width="4.7109375" style="87" hidden="1" customWidth="1"/>
    <col min="11" max="11" width="2.7109375" style="87" customWidth="1"/>
    <col min="12" max="13" width="10.7109375" style="87" customWidth="1"/>
    <col min="14" max="14" width="4.7109375" style="87" hidden="1" customWidth="1"/>
    <col min="15" max="15" width="2.7109375" style="87" customWidth="1"/>
    <col min="16" max="16" width="17.7109375" style="87" customWidth="1"/>
    <col min="17" max="17" width="9.28515625" style="87" customWidth="1"/>
    <col min="18" max="16384" width="9.140625" style="87"/>
  </cols>
  <sheetData>
    <row r="1" spans="1:25" s="140" customFormat="1" ht="30" customHeight="1" x14ac:dyDescent="0.2">
      <c r="A1" s="669" t="str">
        <f>IF(OR(K7="МУЖЧИНЫ И ЖЕНЩИНЫ",K7="ЮНОШИ И ДЕВУШКИ",K7="ЮНИОРЫ И ЮНИОРКИ"),"ОСНОВНОЙ ТУРНИР В СПОРТИВНОЙ ДИСЦИПЛИНЕ “ПЛЯЖНЫЙ ТЕННИС - СМЕШАННЫЙ ПАРНЫЙ РАЗРЯД“","ОСНОВНОЙ ТУРНИР В СПОРТИВНОЙ ДИСЦИПЛИНЕ “ПЛЯЖНЫЙ ТЕННИС - ПАРНЫЙ РАЗРЯД“")</f>
        <v>ОСНОВНОЙ ТУРНИР В СПОРТИВНОЙ ДИСЦИПЛИНЕ “ПЛЯЖНЫЙ ТЕННИС - ПАРНЫЙ РАЗРЯД“</v>
      </c>
      <c r="B1" s="669"/>
      <c r="C1" s="669"/>
      <c r="D1" s="669"/>
      <c r="E1" s="669"/>
      <c r="F1" s="669"/>
      <c r="G1" s="669"/>
      <c r="H1" s="669"/>
      <c r="I1" s="669"/>
      <c r="J1" s="669"/>
      <c r="K1" s="669"/>
      <c r="L1" s="669"/>
      <c r="M1" s="669"/>
      <c r="N1" s="669"/>
      <c r="O1" s="669"/>
      <c r="P1" s="669"/>
      <c r="Q1" s="669"/>
      <c r="R1" s="150"/>
      <c r="S1" s="150"/>
      <c r="T1" s="150"/>
      <c r="U1" s="150"/>
      <c r="V1" s="150"/>
      <c r="W1" s="150"/>
      <c r="X1" s="150"/>
      <c r="Y1" s="150"/>
    </row>
    <row r="2" spans="1:25" s="140" customFormat="1" ht="12.75" x14ac:dyDescent="0.2">
      <c r="A2" s="670" t="s">
        <v>57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L2" s="670"/>
      <c r="M2" s="670"/>
      <c r="N2" s="670"/>
      <c r="O2" s="670"/>
      <c r="P2" s="670"/>
      <c r="Q2" s="670"/>
      <c r="R2" s="150"/>
      <c r="S2" s="150"/>
      <c r="T2" s="150"/>
      <c r="U2" s="150"/>
      <c r="V2" s="150"/>
      <c r="W2" s="150"/>
      <c r="X2" s="150"/>
      <c r="Y2" s="150"/>
    </row>
    <row r="3" spans="1:25" s="140" customFormat="1" ht="10.15" customHeight="1" x14ac:dyDescent="0.2">
      <c r="A3" s="671" t="s">
        <v>0</v>
      </c>
      <c r="B3" s="672"/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3"/>
      <c r="R3" s="150"/>
      <c r="S3" s="150"/>
      <c r="T3" s="150"/>
      <c r="U3" s="150"/>
      <c r="V3" s="150"/>
      <c r="W3" s="150"/>
      <c r="X3" s="150"/>
      <c r="Y3" s="150"/>
    </row>
    <row r="4" spans="1:25" s="152" customFormat="1" ht="21" customHeight="1" x14ac:dyDescent="0.25">
      <c r="A4" s="674" t="s">
        <v>320</v>
      </c>
      <c r="B4" s="675"/>
      <c r="C4" s="675"/>
      <c r="D4" s="675"/>
      <c r="E4" s="675"/>
      <c r="F4" s="675"/>
      <c r="G4" s="675"/>
      <c r="H4" s="675"/>
      <c r="I4" s="675"/>
      <c r="J4" s="675"/>
      <c r="K4" s="675"/>
      <c r="L4" s="675"/>
      <c r="M4" s="675"/>
      <c r="N4" s="675"/>
      <c r="O4" s="675"/>
      <c r="P4" s="675"/>
      <c r="Q4" s="676"/>
      <c r="R4" s="151"/>
      <c r="S4" s="151"/>
      <c r="T4" s="151"/>
      <c r="U4" s="151"/>
      <c r="V4" s="151"/>
      <c r="W4" s="151"/>
      <c r="X4" s="151"/>
      <c r="Y4" s="151"/>
    </row>
    <row r="5" spans="1:25" s="76" customFormat="1" ht="12.75" x14ac:dyDescent="0.25">
      <c r="A5" s="677"/>
      <c r="B5" s="677"/>
      <c r="C5" s="677"/>
      <c r="D5" s="677"/>
      <c r="E5" s="677"/>
      <c r="F5" s="677"/>
      <c r="G5" s="677"/>
      <c r="H5" s="677"/>
      <c r="I5" s="677"/>
      <c r="J5" s="677"/>
      <c r="K5" s="677"/>
      <c r="L5" s="677"/>
      <c r="M5" s="677"/>
      <c r="N5" s="677"/>
      <c r="O5" s="677"/>
      <c r="P5" s="677"/>
      <c r="Q5" s="677"/>
      <c r="R5" s="153"/>
      <c r="S5" s="153"/>
      <c r="T5" s="153"/>
      <c r="U5" s="153"/>
      <c r="V5" s="153"/>
      <c r="W5" s="153"/>
      <c r="X5" s="153"/>
      <c r="Y5" s="153"/>
    </row>
    <row r="6" spans="1:25" s="157" customFormat="1" ht="12.75" x14ac:dyDescent="0.25">
      <c r="A6" s="678" t="s">
        <v>1</v>
      </c>
      <c r="B6" s="678"/>
      <c r="C6" s="678"/>
      <c r="D6" s="678"/>
      <c r="E6" s="678" t="s">
        <v>2</v>
      </c>
      <c r="F6" s="678"/>
      <c r="G6" s="678" t="s">
        <v>3</v>
      </c>
      <c r="H6" s="678"/>
      <c r="I6" s="678"/>
      <c r="J6" s="154"/>
      <c r="K6" s="678" t="s">
        <v>4</v>
      </c>
      <c r="L6" s="678"/>
      <c r="M6" s="678"/>
      <c r="N6" s="678"/>
      <c r="O6" s="678"/>
      <c r="P6" s="155" t="s">
        <v>5</v>
      </c>
      <c r="Q6" s="155" t="s">
        <v>6</v>
      </c>
      <c r="R6" s="156"/>
      <c r="S6" s="156"/>
      <c r="T6" s="156"/>
      <c r="U6" s="156"/>
      <c r="V6" s="156"/>
      <c r="W6" s="156"/>
      <c r="X6" s="156"/>
      <c r="Y6" s="156"/>
    </row>
    <row r="7" spans="1:25" s="161" customFormat="1" ht="12.75" x14ac:dyDescent="0.25">
      <c r="A7" s="679" t="s">
        <v>47</v>
      </c>
      <c r="B7" s="679"/>
      <c r="C7" s="679"/>
      <c r="D7" s="679"/>
      <c r="E7" s="681" t="s">
        <v>319</v>
      </c>
      <c r="F7" s="681"/>
      <c r="G7" s="679" t="s">
        <v>28</v>
      </c>
      <c r="H7" s="679"/>
      <c r="I7" s="679"/>
      <c r="J7" s="158"/>
      <c r="K7" s="679" t="s">
        <v>270</v>
      </c>
      <c r="L7" s="679"/>
      <c r="M7" s="679"/>
      <c r="N7" s="679"/>
      <c r="O7" s="679"/>
      <c r="P7" s="159" t="s">
        <v>32</v>
      </c>
      <c r="Q7" s="159"/>
      <c r="R7" s="160"/>
      <c r="S7" s="160"/>
      <c r="T7" s="160"/>
      <c r="U7" s="160"/>
      <c r="V7" s="160"/>
      <c r="W7" s="160"/>
      <c r="X7" s="160"/>
      <c r="Y7" s="160"/>
    </row>
    <row r="8" spans="1:25" s="136" customFormat="1" ht="18" customHeight="1" x14ac:dyDescent="0.25">
      <c r="A8" s="162"/>
      <c r="B8" s="162"/>
      <c r="C8" s="163"/>
      <c r="D8" s="164"/>
      <c r="E8" s="164"/>
      <c r="F8" s="682"/>
      <c r="G8" s="682"/>
      <c r="H8" s="683"/>
      <c r="I8" s="683"/>
      <c r="J8" s="165"/>
      <c r="K8" s="165"/>
      <c r="L8" s="165"/>
      <c r="M8" s="67"/>
      <c r="N8" s="67"/>
      <c r="O8" s="67"/>
      <c r="P8" s="166"/>
      <c r="Q8" s="167"/>
      <c r="R8" s="162"/>
      <c r="S8" s="162"/>
      <c r="T8" s="162"/>
      <c r="U8" s="162"/>
      <c r="V8" s="162"/>
      <c r="W8" s="162"/>
      <c r="X8" s="162"/>
      <c r="Y8" s="162"/>
    </row>
    <row r="9" spans="1:25" s="140" customFormat="1" ht="22.5" customHeight="1" thickBot="1" x14ac:dyDescent="0.3">
      <c r="A9" s="654" t="s">
        <v>20</v>
      </c>
      <c r="B9" s="654"/>
      <c r="C9" s="654"/>
      <c r="D9" s="654"/>
      <c r="E9" s="654"/>
      <c r="F9" s="654"/>
      <c r="G9" s="654"/>
      <c r="H9" s="654"/>
      <c r="I9" s="654"/>
      <c r="J9" s="654"/>
      <c r="K9" s="654"/>
      <c r="L9" s="654"/>
      <c r="M9" s="654"/>
      <c r="N9" s="654"/>
      <c r="O9" s="654"/>
      <c r="P9" s="654"/>
      <c r="Q9" s="654"/>
      <c r="R9" s="150"/>
      <c r="S9" s="150"/>
      <c r="T9" s="150"/>
      <c r="U9" s="150"/>
      <c r="V9" s="150"/>
      <c r="W9" s="150"/>
      <c r="X9" s="150"/>
      <c r="Y9" s="150"/>
    </row>
    <row r="10" spans="1:25" s="140" customFormat="1" ht="15" customHeight="1" thickTop="1" x14ac:dyDescent="0.25">
      <c r="A10" s="655" t="s">
        <v>58</v>
      </c>
      <c r="B10" s="657" t="s">
        <v>59</v>
      </c>
      <c r="C10" s="659"/>
      <c r="D10" s="661" t="s">
        <v>11</v>
      </c>
      <c r="E10" s="663" t="s">
        <v>12</v>
      </c>
      <c r="F10" s="665" t="s">
        <v>13</v>
      </c>
      <c r="G10" s="168"/>
      <c r="H10" s="169"/>
      <c r="I10" s="667" t="s">
        <v>60</v>
      </c>
      <c r="J10" s="667"/>
      <c r="K10" s="667"/>
      <c r="L10" s="667"/>
      <c r="M10" s="667" t="s">
        <v>61</v>
      </c>
      <c r="N10" s="667"/>
      <c r="O10" s="667"/>
      <c r="P10" s="667"/>
      <c r="Q10" s="170"/>
      <c r="R10" s="150"/>
      <c r="S10" s="150"/>
      <c r="T10" s="150"/>
      <c r="U10" s="150"/>
      <c r="V10" s="150"/>
      <c r="W10" s="150"/>
      <c r="X10" s="150"/>
      <c r="Y10" s="150"/>
    </row>
    <row r="11" spans="1:25" s="175" customFormat="1" ht="15" customHeight="1" thickBot="1" x14ac:dyDescent="0.3">
      <c r="A11" s="656"/>
      <c r="B11" s="658"/>
      <c r="C11" s="660"/>
      <c r="D11" s="662"/>
      <c r="E11" s="664"/>
      <c r="F11" s="666"/>
      <c r="G11" s="171"/>
      <c r="H11" s="172"/>
      <c r="I11" s="668"/>
      <c r="J11" s="668"/>
      <c r="K11" s="668"/>
      <c r="L11" s="668"/>
      <c r="M11" s="668"/>
      <c r="N11" s="668"/>
      <c r="O11" s="668"/>
      <c r="P11" s="668"/>
      <c r="Q11" s="173"/>
      <c r="R11" s="174"/>
      <c r="S11" s="174"/>
      <c r="T11" s="174"/>
      <c r="U11" s="174"/>
      <c r="V11" s="174"/>
      <c r="W11" s="174"/>
      <c r="X11" s="174"/>
      <c r="Y11" s="174"/>
    </row>
    <row r="12" spans="1:25" s="175" customFormat="1" ht="24" customHeight="1" thickTop="1" x14ac:dyDescent="0.25">
      <c r="A12" s="652"/>
      <c r="B12" s="638">
        <v>1</v>
      </c>
      <c r="C12" s="653"/>
      <c r="D12" s="176" t="s">
        <v>318</v>
      </c>
      <c r="E12" s="177" t="s">
        <v>80</v>
      </c>
      <c r="F12" s="177" t="s">
        <v>107</v>
      </c>
      <c r="G12" s="178"/>
      <c r="H12" s="179"/>
      <c r="I12" s="179"/>
      <c r="J12" s="180"/>
      <c r="K12" s="181"/>
      <c r="L12" s="180"/>
      <c r="M12" s="180"/>
      <c r="N12" s="180"/>
      <c r="O12" s="181"/>
      <c r="P12" s="182"/>
      <c r="Q12" s="182"/>
      <c r="R12" s="174"/>
      <c r="S12" s="174"/>
      <c r="T12" s="174"/>
      <c r="U12" s="174"/>
      <c r="V12" s="174"/>
      <c r="W12" s="174"/>
      <c r="X12" s="174"/>
      <c r="Y12" s="174"/>
    </row>
    <row r="13" spans="1:25" s="187" customFormat="1" ht="24" customHeight="1" x14ac:dyDescent="0.25">
      <c r="A13" s="627"/>
      <c r="B13" s="629"/>
      <c r="C13" s="631"/>
      <c r="D13" s="183" t="s">
        <v>317</v>
      </c>
      <c r="E13" s="184" t="s">
        <v>137</v>
      </c>
      <c r="F13" s="184" t="s">
        <v>107</v>
      </c>
      <c r="G13" s="639" t="s">
        <v>318</v>
      </c>
      <c r="H13" s="639"/>
      <c r="I13" s="639"/>
      <c r="J13" s="648"/>
      <c r="K13" s="185"/>
      <c r="L13" s="637"/>
      <c r="M13" s="637"/>
      <c r="N13" s="637"/>
      <c r="O13" s="186"/>
      <c r="P13" s="635"/>
      <c r="Q13" s="635"/>
      <c r="R13" s="70"/>
      <c r="S13" s="70"/>
      <c r="T13" s="70"/>
      <c r="U13" s="70"/>
      <c r="V13" s="70"/>
      <c r="W13" s="70"/>
      <c r="X13" s="70"/>
      <c r="Y13" s="70"/>
    </row>
    <row r="14" spans="1:25" s="187" customFormat="1" ht="24" customHeight="1" x14ac:dyDescent="0.25">
      <c r="A14" s="626"/>
      <c r="B14" s="628">
        <v>2</v>
      </c>
      <c r="C14" s="630"/>
      <c r="D14" s="188" t="s">
        <v>298</v>
      </c>
      <c r="E14" s="189" t="s">
        <v>297</v>
      </c>
      <c r="F14" s="281" t="s">
        <v>106</v>
      </c>
      <c r="G14" s="632" t="s">
        <v>317</v>
      </c>
      <c r="H14" s="633"/>
      <c r="I14" s="633"/>
      <c r="J14" s="649"/>
      <c r="K14" s="185"/>
      <c r="L14" s="637"/>
      <c r="M14" s="637"/>
      <c r="N14" s="637"/>
      <c r="O14" s="186"/>
      <c r="P14" s="635"/>
      <c r="Q14" s="635"/>
      <c r="R14" s="70"/>
      <c r="S14" s="70"/>
      <c r="T14" s="70"/>
      <c r="U14" s="70"/>
      <c r="V14" s="70"/>
      <c r="W14" s="70"/>
      <c r="X14" s="70"/>
      <c r="Y14" s="70"/>
    </row>
    <row r="15" spans="1:25" s="187" customFormat="1" ht="24" customHeight="1" x14ac:dyDescent="0.25">
      <c r="A15" s="627"/>
      <c r="B15" s="629"/>
      <c r="C15" s="631"/>
      <c r="D15" s="183" t="s">
        <v>296</v>
      </c>
      <c r="E15" s="184" t="s">
        <v>295</v>
      </c>
      <c r="F15" s="282" t="s">
        <v>106</v>
      </c>
      <c r="G15" s="190"/>
      <c r="H15" s="636" t="s">
        <v>128</v>
      </c>
      <c r="I15" s="636"/>
      <c r="J15" s="191"/>
      <c r="K15" s="645" t="s">
        <v>318</v>
      </c>
      <c r="L15" s="639"/>
      <c r="M15" s="639"/>
      <c r="N15" s="646"/>
      <c r="O15" s="185"/>
      <c r="P15" s="635"/>
      <c r="Q15" s="635"/>
      <c r="R15" s="70"/>
      <c r="S15" s="70"/>
      <c r="T15" s="70"/>
      <c r="U15" s="70"/>
      <c r="V15" s="70"/>
      <c r="W15" s="70"/>
      <c r="X15" s="70"/>
      <c r="Y15" s="70"/>
    </row>
    <row r="16" spans="1:25" s="187" customFormat="1" ht="24" customHeight="1" x14ac:dyDescent="0.25">
      <c r="A16" s="626"/>
      <c r="B16" s="638">
        <v>3</v>
      </c>
      <c r="C16" s="630"/>
      <c r="D16" s="188" t="s">
        <v>306</v>
      </c>
      <c r="E16" s="189" t="s">
        <v>305</v>
      </c>
      <c r="F16" s="189" t="s">
        <v>107</v>
      </c>
      <c r="G16" s="192"/>
      <c r="H16" s="593"/>
      <c r="I16" s="593"/>
      <c r="J16" s="594"/>
      <c r="K16" s="632" t="s">
        <v>317</v>
      </c>
      <c r="L16" s="633"/>
      <c r="M16" s="633"/>
      <c r="N16" s="647"/>
      <c r="O16" s="185"/>
      <c r="P16" s="635"/>
      <c r="Q16" s="635"/>
      <c r="R16" s="70"/>
      <c r="S16" s="70"/>
      <c r="T16" s="70"/>
      <c r="U16" s="70"/>
      <c r="V16" s="70"/>
      <c r="W16" s="70"/>
      <c r="X16" s="70"/>
      <c r="Y16" s="70"/>
    </row>
    <row r="17" spans="1:25" s="187" customFormat="1" ht="24" customHeight="1" x14ac:dyDescent="0.25">
      <c r="A17" s="627"/>
      <c r="B17" s="629"/>
      <c r="C17" s="631"/>
      <c r="D17" s="183" t="s">
        <v>83</v>
      </c>
      <c r="E17" s="184" t="s">
        <v>85</v>
      </c>
      <c r="F17" s="184" t="s">
        <v>104</v>
      </c>
      <c r="G17" s="639" t="s">
        <v>291</v>
      </c>
      <c r="H17" s="639"/>
      <c r="I17" s="639"/>
      <c r="J17" s="640"/>
      <c r="K17" s="193"/>
      <c r="L17" s="642" t="s">
        <v>166</v>
      </c>
      <c r="M17" s="642"/>
      <c r="N17" s="651"/>
      <c r="O17" s="194"/>
      <c r="P17" s="635"/>
      <c r="Q17" s="635"/>
      <c r="R17" s="70"/>
      <c r="S17" s="70"/>
      <c r="T17" s="70"/>
      <c r="U17" s="70"/>
      <c r="V17" s="70"/>
      <c r="W17" s="70"/>
      <c r="X17" s="70"/>
      <c r="Y17" s="70"/>
    </row>
    <row r="18" spans="1:25" s="187" customFormat="1" ht="24" customHeight="1" x14ac:dyDescent="0.25">
      <c r="A18" s="626"/>
      <c r="B18" s="628">
        <v>4</v>
      </c>
      <c r="C18" s="630"/>
      <c r="D18" s="188" t="s">
        <v>291</v>
      </c>
      <c r="E18" s="189" t="s">
        <v>290</v>
      </c>
      <c r="F18" s="281" t="s">
        <v>107</v>
      </c>
      <c r="G18" s="632" t="s">
        <v>289</v>
      </c>
      <c r="H18" s="633"/>
      <c r="I18" s="633"/>
      <c r="J18" s="641"/>
      <c r="K18" s="195"/>
      <c r="L18" s="634"/>
      <c r="M18" s="634"/>
      <c r="N18" s="650"/>
      <c r="O18" s="194"/>
      <c r="P18" s="635"/>
      <c r="Q18" s="635"/>
      <c r="R18" s="70"/>
      <c r="S18" s="70"/>
      <c r="T18" s="70"/>
      <c r="U18" s="70"/>
      <c r="V18" s="70"/>
      <c r="W18" s="70"/>
      <c r="X18" s="70"/>
      <c r="Y18" s="70"/>
    </row>
    <row r="19" spans="1:25" s="187" customFormat="1" ht="24" customHeight="1" x14ac:dyDescent="0.25">
      <c r="A19" s="627"/>
      <c r="B19" s="629"/>
      <c r="C19" s="631"/>
      <c r="D19" s="183" t="s">
        <v>289</v>
      </c>
      <c r="E19" s="184" t="s">
        <v>288</v>
      </c>
      <c r="F19" s="282" t="s">
        <v>105</v>
      </c>
      <c r="G19" s="190"/>
      <c r="H19" s="636" t="s">
        <v>294</v>
      </c>
      <c r="I19" s="636"/>
      <c r="J19" s="196"/>
      <c r="K19" s="197"/>
      <c r="L19" s="643"/>
      <c r="M19" s="643"/>
      <c r="N19" s="644"/>
      <c r="O19" s="645" t="s">
        <v>318</v>
      </c>
      <c r="P19" s="639"/>
      <c r="Q19" s="639"/>
      <c r="R19" s="70"/>
      <c r="S19" s="70"/>
      <c r="T19" s="70"/>
      <c r="U19" s="70"/>
      <c r="V19" s="70"/>
      <c r="W19" s="70"/>
      <c r="X19" s="70"/>
      <c r="Y19" s="70"/>
    </row>
    <row r="20" spans="1:25" s="187" customFormat="1" ht="24" customHeight="1" x14ac:dyDescent="0.25">
      <c r="A20" s="626"/>
      <c r="B20" s="638">
        <v>5</v>
      </c>
      <c r="C20" s="630"/>
      <c r="D20" s="188" t="s">
        <v>304</v>
      </c>
      <c r="E20" s="189" t="s">
        <v>303</v>
      </c>
      <c r="F20" s="189" t="s">
        <v>105</v>
      </c>
      <c r="G20" s="192"/>
      <c r="H20" s="593"/>
      <c r="I20" s="593"/>
      <c r="J20" s="593"/>
      <c r="K20" s="197"/>
      <c r="L20" s="643"/>
      <c r="M20" s="643"/>
      <c r="N20" s="644"/>
      <c r="O20" s="632" t="s">
        <v>317</v>
      </c>
      <c r="P20" s="633"/>
      <c r="Q20" s="633"/>
      <c r="R20" s="70"/>
      <c r="S20" s="70"/>
      <c r="T20" s="70"/>
      <c r="U20" s="70"/>
      <c r="V20" s="70"/>
      <c r="W20" s="70"/>
      <c r="X20" s="70"/>
      <c r="Y20" s="70"/>
    </row>
    <row r="21" spans="1:25" s="187" customFormat="1" ht="24" customHeight="1" x14ac:dyDescent="0.25">
      <c r="A21" s="627"/>
      <c r="B21" s="629"/>
      <c r="C21" s="631"/>
      <c r="D21" s="183" t="s">
        <v>302</v>
      </c>
      <c r="E21" s="184" t="s">
        <v>301</v>
      </c>
      <c r="F21" s="184" t="s">
        <v>105</v>
      </c>
      <c r="G21" s="639" t="s">
        <v>304</v>
      </c>
      <c r="H21" s="639"/>
      <c r="I21" s="639"/>
      <c r="J21" s="648"/>
      <c r="K21" s="198"/>
      <c r="L21" s="643"/>
      <c r="M21" s="643"/>
      <c r="N21" s="644"/>
      <c r="O21" s="199"/>
      <c r="P21" s="642" t="s">
        <v>327</v>
      </c>
      <c r="Q21" s="642"/>
      <c r="R21" s="70"/>
      <c r="S21" s="70"/>
      <c r="T21" s="70"/>
      <c r="U21" s="70"/>
      <c r="V21" s="70"/>
      <c r="W21" s="70"/>
      <c r="X21" s="70"/>
      <c r="Y21" s="70"/>
    </row>
    <row r="22" spans="1:25" s="187" customFormat="1" ht="24" customHeight="1" x14ac:dyDescent="0.25">
      <c r="A22" s="626"/>
      <c r="B22" s="628">
        <v>6</v>
      </c>
      <c r="C22" s="630"/>
      <c r="D22" s="188" t="s">
        <v>281</v>
      </c>
      <c r="E22" s="189" t="s">
        <v>280</v>
      </c>
      <c r="F22" s="281" t="s">
        <v>107</v>
      </c>
      <c r="G22" s="632" t="s">
        <v>302</v>
      </c>
      <c r="H22" s="633"/>
      <c r="I22" s="633"/>
      <c r="J22" s="649"/>
      <c r="K22" s="198"/>
      <c r="L22" s="643"/>
      <c r="M22" s="643"/>
      <c r="N22" s="644"/>
      <c r="O22" s="200"/>
      <c r="P22" s="593"/>
      <c r="Q22" s="593"/>
      <c r="R22" s="70"/>
      <c r="S22" s="70"/>
      <c r="T22" s="70"/>
      <c r="U22" s="70"/>
      <c r="V22" s="70"/>
      <c r="W22" s="70"/>
      <c r="X22" s="70"/>
      <c r="Y22" s="70"/>
    </row>
    <row r="23" spans="1:25" s="187" customFormat="1" ht="24" customHeight="1" x14ac:dyDescent="0.25">
      <c r="A23" s="627"/>
      <c r="B23" s="629"/>
      <c r="C23" s="631"/>
      <c r="D23" s="183" t="s">
        <v>279</v>
      </c>
      <c r="E23" s="184" t="s">
        <v>139</v>
      </c>
      <c r="F23" s="282" t="s">
        <v>107</v>
      </c>
      <c r="G23" s="190"/>
      <c r="H23" s="636" t="s">
        <v>326</v>
      </c>
      <c r="I23" s="636"/>
      <c r="J23" s="191"/>
      <c r="K23" s="645" t="s">
        <v>304</v>
      </c>
      <c r="L23" s="639"/>
      <c r="M23" s="639"/>
      <c r="N23" s="646"/>
      <c r="O23" s="201"/>
      <c r="P23" s="637"/>
      <c r="Q23" s="637"/>
      <c r="R23" s="70"/>
      <c r="S23" s="70"/>
      <c r="T23" s="70"/>
      <c r="U23" s="70"/>
      <c r="V23" s="70"/>
      <c r="W23" s="70"/>
      <c r="X23" s="70"/>
      <c r="Y23" s="70"/>
    </row>
    <row r="24" spans="1:25" s="187" customFormat="1" ht="24" customHeight="1" x14ac:dyDescent="0.25">
      <c r="A24" s="626"/>
      <c r="B24" s="638">
        <v>7</v>
      </c>
      <c r="C24" s="630"/>
      <c r="D24" s="188" t="s">
        <v>316</v>
      </c>
      <c r="E24" s="189" t="s">
        <v>315</v>
      </c>
      <c r="F24" s="189" t="s">
        <v>107</v>
      </c>
      <c r="G24" s="192"/>
      <c r="H24" s="593"/>
      <c r="I24" s="593"/>
      <c r="J24" s="594"/>
      <c r="K24" s="632" t="s">
        <v>302</v>
      </c>
      <c r="L24" s="633"/>
      <c r="M24" s="633"/>
      <c r="N24" s="647"/>
      <c r="O24" s="201"/>
      <c r="P24" s="635"/>
      <c r="Q24" s="635"/>
      <c r="R24" s="70"/>
      <c r="S24" s="70"/>
      <c r="T24" s="70"/>
      <c r="U24" s="70"/>
      <c r="V24" s="70"/>
      <c r="W24" s="70"/>
      <c r="X24" s="70"/>
      <c r="Y24" s="70"/>
    </row>
    <row r="25" spans="1:25" s="187" customFormat="1" ht="24" customHeight="1" x14ac:dyDescent="0.25">
      <c r="A25" s="627"/>
      <c r="B25" s="629"/>
      <c r="C25" s="631"/>
      <c r="D25" s="183" t="s">
        <v>314</v>
      </c>
      <c r="E25" s="184" t="s">
        <v>313</v>
      </c>
      <c r="F25" s="184" t="s">
        <v>105</v>
      </c>
      <c r="G25" s="639" t="s">
        <v>82</v>
      </c>
      <c r="H25" s="639"/>
      <c r="I25" s="639"/>
      <c r="J25" s="640"/>
      <c r="K25" s="193"/>
      <c r="L25" s="642" t="s">
        <v>325</v>
      </c>
      <c r="M25" s="642"/>
      <c r="N25" s="642"/>
      <c r="O25" s="202"/>
      <c r="P25" s="635"/>
      <c r="Q25" s="635"/>
      <c r="R25" s="70"/>
      <c r="S25" s="70"/>
      <c r="T25" s="70"/>
      <c r="U25" s="70"/>
      <c r="V25" s="70"/>
      <c r="W25" s="70"/>
      <c r="X25" s="70"/>
      <c r="Y25" s="70"/>
    </row>
    <row r="26" spans="1:25" s="187" customFormat="1" ht="24" customHeight="1" x14ac:dyDescent="0.25">
      <c r="A26" s="626"/>
      <c r="B26" s="628">
        <v>8</v>
      </c>
      <c r="C26" s="630"/>
      <c r="D26" s="188" t="s">
        <v>82</v>
      </c>
      <c r="E26" s="189" t="s">
        <v>297</v>
      </c>
      <c r="F26" s="281" t="s">
        <v>103</v>
      </c>
      <c r="G26" s="632" t="s">
        <v>82</v>
      </c>
      <c r="H26" s="633"/>
      <c r="I26" s="633"/>
      <c r="J26" s="641"/>
      <c r="K26" s="195"/>
      <c r="L26" s="634"/>
      <c r="M26" s="634"/>
      <c r="N26" s="634"/>
      <c r="O26" s="202"/>
      <c r="P26" s="635"/>
      <c r="Q26" s="635"/>
      <c r="R26" s="70"/>
      <c r="S26" s="70"/>
      <c r="T26" s="70"/>
      <c r="U26" s="70"/>
      <c r="V26" s="70"/>
      <c r="W26" s="70"/>
      <c r="X26" s="70"/>
      <c r="Y26" s="70"/>
    </row>
    <row r="27" spans="1:25" s="187" customFormat="1" ht="24" customHeight="1" x14ac:dyDescent="0.25">
      <c r="A27" s="627"/>
      <c r="B27" s="629"/>
      <c r="C27" s="631"/>
      <c r="D27" s="183" t="s">
        <v>82</v>
      </c>
      <c r="E27" s="184" t="s">
        <v>84</v>
      </c>
      <c r="F27" s="282" t="s">
        <v>103</v>
      </c>
      <c r="G27" s="190">
        <v>2</v>
      </c>
      <c r="H27" s="636" t="s">
        <v>128</v>
      </c>
      <c r="I27" s="636"/>
      <c r="J27" s="196"/>
      <c r="K27" s="202"/>
      <c r="L27" s="637"/>
      <c r="M27" s="637"/>
      <c r="N27" s="637"/>
      <c r="O27" s="186"/>
      <c r="P27" s="635"/>
      <c r="Q27" s="635"/>
      <c r="R27" s="70"/>
      <c r="S27" s="70"/>
      <c r="T27" s="70"/>
      <c r="U27" s="70"/>
      <c r="V27" s="70"/>
      <c r="W27" s="70"/>
      <c r="X27" s="70"/>
      <c r="Y27" s="70"/>
    </row>
    <row r="28" spans="1:25" s="187" customFormat="1" ht="24" customHeight="1" x14ac:dyDescent="0.3">
      <c r="A28" s="203"/>
      <c r="B28" s="204"/>
      <c r="C28" s="205"/>
      <c r="D28" s="206"/>
      <c r="E28" s="206"/>
      <c r="F28" s="206"/>
      <c r="G28" s="207"/>
      <c r="H28" s="207"/>
      <c r="I28" s="207"/>
      <c r="J28" s="207"/>
      <c r="K28" s="202"/>
      <c r="L28" s="208"/>
      <c r="M28" s="208"/>
      <c r="N28" s="209"/>
      <c r="O28" s="67"/>
      <c r="P28" s="67"/>
      <c r="Q28" s="67"/>
      <c r="R28" s="67"/>
      <c r="S28" s="70"/>
      <c r="T28" s="70"/>
      <c r="U28" s="70"/>
      <c r="V28" s="70"/>
      <c r="W28" s="70"/>
      <c r="X28" s="70"/>
      <c r="Y28" s="70"/>
    </row>
    <row r="29" spans="1:25" s="140" customFormat="1" ht="24" customHeight="1" x14ac:dyDescent="0.2">
      <c r="A29" s="150"/>
      <c r="B29" s="150"/>
      <c r="C29" s="210"/>
      <c r="D29" s="621" t="s">
        <v>324</v>
      </c>
      <c r="E29" s="608"/>
      <c r="F29" s="608"/>
      <c r="G29" s="192"/>
      <c r="H29" s="593"/>
      <c r="I29" s="593"/>
      <c r="J29" s="593"/>
      <c r="K29" s="202"/>
      <c r="L29" s="156"/>
      <c r="M29" s="211"/>
      <c r="N29" s="212"/>
      <c r="O29" s="622"/>
      <c r="P29" s="623"/>
      <c r="Q29" s="623"/>
      <c r="R29" s="162"/>
      <c r="S29" s="150"/>
      <c r="T29" s="150"/>
      <c r="U29" s="150"/>
      <c r="V29" s="150"/>
      <c r="W29" s="150"/>
      <c r="X29" s="150"/>
      <c r="Y29" s="150"/>
    </row>
    <row r="30" spans="1:25" s="140" customFormat="1" ht="24" customHeight="1" x14ac:dyDescent="0.2">
      <c r="A30" s="150"/>
      <c r="B30" s="162"/>
      <c r="C30" s="213"/>
      <c r="D30" s="609"/>
      <c r="E30" s="609"/>
      <c r="F30" s="609"/>
      <c r="G30" s="624" t="s">
        <v>323</v>
      </c>
      <c r="H30" s="596"/>
      <c r="I30" s="596"/>
      <c r="J30" s="610"/>
      <c r="K30" s="214"/>
      <c r="L30" s="212"/>
      <c r="M30" s="212"/>
      <c r="N30" s="212"/>
      <c r="O30" s="622"/>
      <c r="P30" s="623"/>
      <c r="Q30" s="623"/>
      <c r="R30" s="162"/>
      <c r="S30" s="150"/>
      <c r="T30" s="150"/>
      <c r="U30" s="150"/>
      <c r="V30" s="150"/>
      <c r="W30" s="150"/>
      <c r="X30" s="150"/>
      <c r="Y30" s="150"/>
    </row>
    <row r="31" spans="1:25" s="140" customFormat="1" ht="24" customHeight="1" x14ac:dyDescent="0.2">
      <c r="A31" s="150"/>
      <c r="B31" s="215"/>
      <c r="C31" s="216"/>
      <c r="D31" s="625" t="s">
        <v>323</v>
      </c>
      <c r="E31" s="612"/>
      <c r="F31" s="613"/>
      <c r="G31" s="598"/>
      <c r="H31" s="598"/>
      <c r="I31" s="598"/>
      <c r="J31" s="611"/>
      <c r="K31" s="217"/>
      <c r="L31" s="595" t="s">
        <v>21</v>
      </c>
      <c r="M31" s="218"/>
      <c r="N31" s="212"/>
      <c r="O31" s="219"/>
      <c r="P31" s="220"/>
      <c r="Q31" s="220"/>
      <c r="R31" s="162"/>
      <c r="S31" s="150"/>
      <c r="T31" s="150"/>
      <c r="U31" s="150"/>
      <c r="V31" s="150"/>
      <c r="W31" s="150"/>
      <c r="X31" s="150"/>
      <c r="Y31" s="150"/>
    </row>
    <row r="32" spans="1:25" s="140" customFormat="1" ht="24" customHeight="1" x14ac:dyDescent="0.2">
      <c r="A32" s="150"/>
      <c r="B32" s="162"/>
      <c r="C32" s="213"/>
      <c r="D32" s="609"/>
      <c r="E32" s="609"/>
      <c r="F32" s="614"/>
      <c r="G32" s="221"/>
      <c r="H32" s="586" t="s">
        <v>322</v>
      </c>
      <c r="I32" s="586"/>
      <c r="J32" s="586"/>
      <c r="K32" s="222"/>
      <c r="L32" s="595"/>
      <c r="M32" s="218"/>
      <c r="N32" s="212"/>
      <c r="O32" s="219"/>
      <c r="P32" s="220"/>
      <c r="Q32" s="220"/>
      <c r="R32" s="162"/>
      <c r="S32" s="150"/>
      <c r="T32" s="150"/>
      <c r="U32" s="150"/>
      <c r="V32" s="150"/>
      <c r="W32" s="150"/>
      <c r="X32" s="150"/>
      <c r="Y32" s="150"/>
    </row>
    <row r="33" spans="1:25" s="140" customFormat="1" ht="24" customHeight="1" x14ac:dyDescent="0.25">
      <c r="A33" s="150"/>
      <c r="B33" s="150"/>
      <c r="C33" s="210"/>
      <c r="D33" s="223"/>
      <c r="E33" s="223"/>
      <c r="F33" s="223"/>
      <c r="G33" s="224"/>
      <c r="H33" s="615"/>
      <c r="I33" s="615"/>
      <c r="J33" s="615"/>
      <c r="K33" s="222"/>
      <c r="L33" s="156"/>
      <c r="M33" s="156"/>
      <c r="N33" s="225">
        <v>5</v>
      </c>
      <c r="O33" s="219"/>
      <c r="P33" s="585"/>
      <c r="Q33" s="585"/>
      <c r="R33" s="150"/>
      <c r="S33" s="150"/>
      <c r="T33" s="150"/>
      <c r="U33" s="150"/>
      <c r="V33" s="150"/>
      <c r="W33" s="150"/>
      <c r="X33" s="150"/>
      <c r="Y33" s="150"/>
    </row>
    <row r="34" spans="1:25" s="140" customFormat="1" ht="24" customHeight="1" x14ac:dyDescent="0.2">
      <c r="A34" s="150"/>
      <c r="B34" s="150"/>
      <c r="C34" s="210"/>
      <c r="D34" s="616"/>
      <c r="E34" s="616"/>
      <c r="F34" s="616"/>
      <c r="G34" s="192"/>
      <c r="H34" s="593"/>
      <c r="I34" s="593"/>
      <c r="J34" s="593"/>
      <c r="K34" s="202"/>
      <c r="L34" s="156"/>
      <c r="M34" s="156"/>
      <c r="N34" s="226"/>
      <c r="O34" s="219"/>
      <c r="P34" s="227"/>
      <c r="Q34" s="227"/>
      <c r="R34" s="150"/>
      <c r="S34" s="150"/>
      <c r="T34" s="150"/>
      <c r="U34" s="150"/>
      <c r="V34" s="150"/>
      <c r="W34" s="150"/>
      <c r="X34" s="150"/>
      <c r="Y34" s="150"/>
    </row>
    <row r="35" spans="1:25" s="140" customFormat="1" ht="24" hidden="1" customHeight="1" x14ac:dyDescent="0.2">
      <c r="A35" s="150"/>
      <c r="B35" s="150"/>
      <c r="C35" s="210"/>
      <c r="D35" s="617"/>
      <c r="E35" s="617"/>
      <c r="F35" s="617"/>
      <c r="G35" s="596"/>
      <c r="H35" s="596"/>
      <c r="I35" s="596"/>
      <c r="J35" s="610"/>
      <c r="K35" s="214"/>
      <c r="L35" s="212"/>
      <c r="M35" s="156"/>
      <c r="N35" s="226"/>
      <c r="O35" s="219"/>
      <c r="P35" s="227"/>
      <c r="Q35" s="227"/>
      <c r="R35" s="150"/>
      <c r="S35" s="150"/>
      <c r="T35" s="150"/>
      <c r="U35" s="150"/>
      <c r="V35" s="150"/>
      <c r="W35" s="150"/>
      <c r="X35" s="150"/>
      <c r="Y35" s="150"/>
    </row>
    <row r="36" spans="1:25" s="140" customFormat="1" ht="24" hidden="1" customHeight="1" x14ac:dyDescent="0.2">
      <c r="A36" s="150"/>
      <c r="B36" s="150"/>
      <c r="C36" s="210"/>
      <c r="D36" s="603"/>
      <c r="E36" s="603"/>
      <c r="F36" s="604"/>
      <c r="G36" s="598"/>
      <c r="H36" s="598"/>
      <c r="I36" s="598"/>
      <c r="J36" s="611"/>
      <c r="K36" s="228"/>
      <c r="L36" s="228"/>
      <c r="M36" s="228"/>
      <c r="N36" s="226"/>
      <c r="O36" s="219"/>
      <c r="P36" s="227"/>
      <c r="Q36" s="227"/>
      <c r="R36" s="150"/>
      <c r="S36" s="150"/>
      <c r="T36" s="150"/>
      <c r="U36" s="150"/>
      <c r="V36" s="150"/>
      <c r="W36" s="150"/>
      <c r="X36" s="150"/>
      <c r="Y36" s="150"/>
    </row>
    <row r="37" spans="1:25" s="140" customFormat="1" ht="24" hidden="1" customHeight="1" x14ac:dyDescent="0.2">
      <c r="A37" s="150"/>
      <c r="B37" s="150"/>
      <c r="C37" s="210"/>
      <c r="D37" s="605"/>
      <c r="E37" s="605"/>
      <c r="F37" s="606"/>
      <c r="G37" s="221"/>
      <c r="H37" s="607"/>
      <c r="I37" s="607"/>
      <c r="J37" s="229"/>
      <c r="K37" s="618" t="s">
        <v>62</v>
      </c>
      <c r="L37" s="596"/>
      <c r="M37" s="596"/>
      <c r="N37" s="226"/>
      <c r="O37" s="219"/>
      <c r="P37" s="227"/>
      <c r="Q37" s="227"/>
      <c r="R37" s="150"/>
      <c r="S37" s="150"/>
      <c r="T37" s="150"/>
      <c r="U37" s="150"/>
      <c r="V37" s="150"/>
      <c r="W37" s="150"/>
      <c r="X37" s="150"/>
      <c r="Y37" s="150"/>
    </row>
    <row r="38" spans="1:25" s="140" customFormat="1" ht="24" hidden="1" customHeight="1" x14ac:dyDescent="0.2">
      <c r="A38" s="150"/>
      <c r="B38" s="150"/>
      <c r="C38" s="210"/>
      <c r="D38" s="620"/>
      <c r="E38" s="620"/>
      <c r="F38" s="620"/>
      <c r="G38" s="192"/>
      <c r="H38" s="593"/>
      <c r="I38" s="593"/>
      <c r="J38" s="594"/>
      <c r="K38" s="619"/>
      <c r="L38" s="598"/>
      <c r="M38" s="598"/>
      <c r="N38" s="230"/>
      <c r="O38" s="219"/>
      <c r="P38" s="595" t="s">
        <v>63</v>
      </c>
      <c r="Q38" s="227"/>
      <c r="R38" s="150"/>
      <c r="S38" s="150"/>
      <c r="T38" s="150"/>
      <c r="U38" s="150"/>
      <c r="V38" s="150"/>
      <c r="W38" s="150"/>
      <c r="X38" s="150"/>
      <c r="Y38" s="150"/>
    </row>
    <row r="39" spans="1:25" s="140" customFormat="1" ht="24" hidden="1" customHeight="1" x14ac:dyDescent="0.2">
      <c r="A39" s="150"/>
      <c r="B39" s="150"/>
      <c r="C39" s="210"/>
      <c r="D39" s="617"/>
      <c r="E39" s="617"/>
      <c r="F39" s="617"/>
      <c r="G39" s="596"/>
      <c r="H39" s="596"/>
      <c r="I39" s="597"/>
      <c r="J39" s="600"/>
      <c r="K39" s="221"/>
      <c r="L39" s="602"/>
      <c r="M39" s="602"/>
      <c r="N39" s="230"/>
      <c r="O39" s="219"/>
      <c r="P39" s="595"/>
      <c r="Q39" s="227"/>
      <c r="R39" s="150"/>
      <c r="S39" s="150"/>
      <c r="T39" s="150"/>
      <c r="U39" s="150"/>
      <c r="V39" s="150"/>
      <c r="W39" s="150"/>
      <c r="X39" s="150"/>
      <c r="Y39" s="150"/>
    </row>
    <row r="40" spans="1:25" s="140" customFormat="1" ht="24" hidden="1" customHeight="1" x14ac:dyDescent="0.2">
      <c r="A40" s="150"/>
      <c r="B40" s="150"/>
      <c r="C40" s="210"/>
      <c r="D40" s="603"/>
      <c r="E40" s="603"/>
      <c r="F40" s="604"/>
      <c r="G40" s="598"/>
      <c r="H40" s="598"/>
      <c r="I40" s="599"/>
      <c r="J40" s="601"/>
      <c r="K40" s="231"/>
      <c r="L40" s="595"/>
      <c r="M40" s="156"/>
      <c r="N40" s="226"/>
      <c r="O40" s="219"/>
      <c r="P40" s="227"/>
      <c r="Q40" s="227"/>
      <c r="R40" s="150"/>
      <c r="S40" s="150"/>
      <c r="T40" s="150"/>
      <c r="U40" s="150"/>
      <c r="V40" s="150"/>
      <c r="W40" s="150"/>
      <c r="X40" s="150"/>
      <c r="Y40" s="150"/>
    </row>
    <row r="41" spans="1:25" s="140" customFormat="1" ht="24" hidden="1" customHeight="1" x14ac:dyDescent="0.2">
      <c r="A41" s="150"/>
      <c r="B41" s="150"/>
      <c r="C41" s="210"/>
      <c r="D41" s="605"/>
      <c r="E41" s="605"/>
      <c r="F41" s="606"/>
      <c r="G41" s="221"/>
      <c r="H41" s="607"/>
      <c r="I41" s="607"/>
      <c r="J41" s="232"/>
      <c r="K41" s="222"/>
      <c r="L41" s="595"/>
      <c r="M41" s="156"/>
      <c r="N41" s="226"/>
      <c r="O41" s="219"/>
      <c r="P41" s="227"/>
      <c r="Q41" s="227"/>
      <c r="R41" s="150"/>
      <c r="S41" s="150"/>
      <c r="T41" s="150"/>
      <c r="U41" s="150"/>
      <c r="V41" s="150"/>
      <c r="W41" s="150"/>
      <c r="X41" s="150"/>
      <c r="Y41" s="150"/>
    </row>
    <row r="42" spans="1:25" s="140" customFormat="1" ht="24" hidden="1" customHeight="1" x14ac:dyDescent="0.25">
      <c r="A42" s="150"/>
      <c r="B42" s="150"/>
      <c r="C42" s="210"/>
      <c r="D42" s="223"/>
      <c r="E42" s="223"/>
      <c r="F42" s="223"/>
      <c r="G42" s="224"/>
      <c r="H42" s="222"/>
      <c r="I42" s="222"/>
      <c r="J42" s="222"/>
      <c r="K42" s="222"/>
      <c r="L42" s="156"/>
      <c r="M42" s="156"/>
      <c r="N42" s="226"/>
      <c r="O42" s="219"/>
      <c r="P42" s="227"/>
      <c r="Q42" s="227"/>
      <c r="R42" s="150"/>
      <c r="S42" s="150"/>
      <c r="T42" s="150"/>
      <c r="U42" s="150"/>
      <c r="V42" s="150"/>
      <c r="W42" s="150"/>
      <c r="X42" s="150"/>
      <c r="Y42" s="150"/>
    </row>
    <row r="43" spans="1:25" s="140" customFormat="1" ht="24" hidden="1" customHeight="1" x14ac:dyDescent="0.2">
      <c r="A43" s="150"/>
      <c r="B43" s="150"/>
      <c r="C43" s="210"/>
      <c r="D43" s="608"/>
      <c r="E43" s="608"/>
      <c r="F43" s="608"/>
      <c r="G43" s="192"/>
      <c r="H43" s="593"/>
      <c r="I43" s="593"/>
      <c r="J43" s="222"/>
      <c r="K43" s="222"/>
      <c r="L43" s="156"/>
      <c r="M43" s="156"/>
      <c r="N43" s="226"/>
      <c r="O43" s="219"/>
      <c r="P43" s="227"/>
      <c r="Q43" s="227"/>
      <c r="R43" s="150"/>
      <c r="S43" s="150"/>
      <c r="T43" s="150"/>
      <c r="U43" s="150"/>
      <c r="V43" s="150"/>
      <c r="W43" s="150"/>
      <c r="X43" s="150"/>
      <c r="Y43" s="150"/>
    </row>
    <row r="44" spans="1:25" s="140" customFormat="1" ht="24" hidden="1" customHeight="1" x14ac:dyDescent="0.2">
      <c r="A44" s="150"/>
      <c r="B44" s="162"/>
      <c r="C44" s="213"/>
      <c r="D44" s="609"/>
      <c r="E44" s="609"/>
      <c r="F44" s="609"/>
      <c r="G44" s="596" t="s">
        <v>62</v>
      </c>
      <c r="H44" s="596"/>
      <c r="I44" s="596"/>
      <c r="J44" s="610"/>
      <c r="K44" s="214"/>
      <c r="L44" s="212"/>
      <c r="M44" s="212"/>
      <c r="N44" s="233">
        <v>2</v>
      </c>
      <c r="O44" s="219"/>
      <c r="P44" s="227"/>
      <c r="Q44" s="227"/>
      <c r="R44" s="150"/>
      <c r="S44" s="150"/>
      <c r="T44" s="150"/>
      <c r="U44" s="150"/>
      <c r="V44" s="150"/>
      <c r="W44" s="150"/>
      <c r="X44" s="150"/>
      <c r="Y44" s="150"/>
    </row>
    <row r="45" spans="1:25" s="140" customFormat="1" ht="24" hidden="1" customHeight="1" x14ac:dyDescent="0.2">
      <c r="A45" s="150"/>
      <c r="B45" s="215"/>
      <c r="C45" s="216"/>
      <c r="D45" s="612"/>
      <c r="E45" s="612"/>
      <c r="F45" s="613"/>
      <c r="G45" s="598"/>
      <c r="H45" s="598"/>
      <c r="I45" s="598"/>
      <c r="J45" s="611"/>
      <c r="K45" s="217"/>
      <c r="L45" s="595" t="s">
        <v>64</v>
      </c>
      <c r="M45" s="218"/>
      <c r="N45" s="230">
        <v>3</v>
      </c>
      <c r="O45" s="584"/>
      <c r="P45" s="585"/>
      <c r="Q45" s="584"/>
      <c r="R45" s="150"/>
      <c r="S45" s="150"/>
      <c r="T45" s="150"/>
      <c r="U45" s="150"/>
      <c r="V45" s="150"/>
      <c r="W45" s="150"/>
      <c r="X45" s="150"/>
      <c r="Y45" s="150"/>
    </row>
    <row r="46" spans="1:25" s="140" customFormat="1" ht="24" hidden="1" customHeight="1" x14ac:dyDescent="0.2">
      <c r="A46" s="150"/>
      <c r="B46" s="162"/>
      <c r="C46" s="213"/>
      <c r="D46" s="609"/>
      <c r="E46" s="609"/>
      <c r="F46" s="614"/>
      <c r="G46" s="221"/>
      <c r="H46" s="586"/>
      <c r="I46" s="586"/>
      <c r="J46" s="586"/>
      <c r="K46" s="222"/>
      <c r="L46" s="595"/>
      <c r="M46" s="218"/>
      <c r="N46" s="226">
        <v>4</v>
      </c>
      <c r="O46" s="584"/>
      <c r="P46" s="585"/>
      <c r="Q46" s="584"/>
      <c r="R46" s="150"/>
      <c r="S46" s="150"/>
      <c r="T46" s="150"/>
      <c r="U46" s="150"/>
      <c r="V46" s="150"/>
      <c r="W46" s="150"/>
      <c r="X46" s="150"/>
      <c r="Y46" s="150"/>
    </row>
    <row r="47" spans="1:25" s="140" customFormat="1" ht="24" hidden="1" customHeight="1" x14ac:dyDescent="0.25">
      <c r="A47" s="150"/>
      <c r="B47" s="162"/>
      <c r="C47" s="213"/>
      <c r="D47" s="234"/>
      <c r="E47" s="234"/>
      <c r="F47" s="234"/>
      <c r="G47" s="235"/>
      <c r="H47" s="235"/>
      <c r="I47" s="235"/>
      <c r="J47" s="236"/>
      <c r="K47" s="222"/>
      <c r="L47" s="218"/>
      <c r="M47" s="218"/>
      <c r="N47" s="226"/>
      <c r="O47" s="219"/>
      <c r="P47" s="227"/>
      <c r="Q47" s="219"/>
      <c r="R47" s="150"/>
      <c r="S47" s="150"/>
      <c r="T47" s="150"/>
      <c r="U47" s="150"/>
      <c r="V47" s="150"/>
      <c r="W47" s="150"/>
      <c r="X47" s="150"/>
      <c r="Y47" s="150"/>
    </row>
    <row r="48" spans="1:25" s="140" customFormat="1" ht="21" customHeight="1" x14ac:dyDescent="0.25">
      <c r="A48" s="150"/>
      <c r="B48" s="162"/>
      <c r="C48" s="213"/>
      <c r="D48" s="234"/>
      <c r="E48" s="234"/>
      <c r="F48" s="234"/>
      <c r="G48" s="235"/>
      <c r="H48" s="235"/>
      <c r="I48" s="235"/>
      <c r="J48" s="236"/>
      <c r="K48" s="222"/>
      <c r="L48" s="218"/>
      <c r="M48" s="218"/>
      <c r="N48" s="237"/>
      <c r="O48" s="219"/>
      <c r="P48" s="227"/>
      <c r="Q48" s="219"/>
      <c r="R48" s="150"/>
      <c r="S48" s="150"/>
      <c r="T48" s="150"/>
      <c r="U48" s="150"/>
      <c r="V48" s="150"/>
      <c r="W48" s="150"/>
      <c r="X48" s="150"/>
      <c r="Y48" s="150"/>
    </row>
    <row r="49" spans="1:25" s="132" customFormat="1" ht="12" customHeight="1" x14ac:dyDescent="0.25">
      <c r="E49" s="128" t="s">
        <v>8</v>
      </c>
      <c r="F49" s="523" t="s">
        <v>54</v>
      </c>
      <c r="G49" s="523"/>
      <c r="H49" s="238"/>
      <c r="I49" s="129" t="s">
        <v>14</v>
      </c>
      <c r="J49" s="452" t="s">
        <v>22</v>
      </c>
      <c r="K49" s="454"/>
      <c r="L49" s="454"/>
      <c r="M49" s="454"/>
      <c r="N49" s="454"/>
      <c r="O49" s="454"/>
      <c r="P49" s="454"/>
      <c r="Q49" s="453"/>
      <c r="T49" s="62"/>
      <c r="U49" s="62"/>
      <c r="V49" s="62"/>
      <c r="W49" s="62"/>
      <c r="X49" s="62"/>
      <c r="Y49" s="62"/>
    </row>
    <row r="50" spans="1:25" s="136" customFormat="1" ht="12" customHeight="1" x14ac:dyDescent="0.2">
      <c r="E50" s="133"/>
      <c r="F50" s="527"/>
      <c r="G50" s="527"/>
      <c r="H50" s="239"/>
      <c r="I50" s="134"/>
      <c r="J50" s="587" t="s">
        <v>321</v>
      </c>
      <c r="K50" s="588"/>
      <c r="L50" s="588"/>
      <c r="M50" s="588"/>
      <c r="N50" s="588"/>
      <c r="O50" s="588"/>
      <c r="P50" s="588"/>
      <c r="Q50" s="589"/>
      <c r="T50" s="67"/>
      <c r="U50" s="67"/>
      <c r="V50" s="67"/>
      <c r="W50" s="67"/>
      <c r="X50" s="67"/>
      <c r="Y50" s="67"/>
    </row>
    <row r="51" spans="1:25" s="140" customFormat="1" ht="12" customHeight="1" x14ac:dyDescent="0.2">
      <c r="E51" s="137"/>
      <c r="F51" s="513"/>
      <c r="G51" s="513"/>
      <c r="H51" s="240"/>
      <c r="I51" s="138"/>
      <c r="J51" s="590" t="s">
        <v>273</v>
      </c>
      <c r="K51" s="591"/>
      <c r="L51" s="591"/>
      <c r="M51" s="591"/>
      <c r="N51" s="591"/>
      <c r="O51" s="591"/>
      <c r="P51" s="591"/>
      <c r="Q51" s="592"/>
      <c r="T51" s="70"/>
      <c r="U51" s="70"/>
      <c r="V51" s="70"/>
      <c r="W51" s="70"/>
      <c r="X51" s="70"/>
      <c r="Y51" s="70"/>
    </row>
    <row r="52" spans="1:25" s="140" customFormat="1" ht="12" customHeight="1" x14ac:dyDescent="0.25">
      <c r="E52" s="137"/>
      <c r="F52" s="513"/>
      <c r="G52" s="513"/>
      <c r="H52" s="240"/>
      <c r="I52" s="141"/>
      <c r="J52" s="452" t="s">
        <v>23</v>
      </c>
      <c r="K52" s="454"/>
      <c r="L52" s="454"/>
      <c r="M52" s="454"/>
      <c r="N52" s="454"/>
      <c r="O52" s="453"/>
      <c r="P52" s="452" t="s">
        <v>24</v>
      </c>
      <c r="Q52" s="453"/>
      <c r="T52" s="70"/>
      <c r="U52" s="70"/>
      <c r="V52" s="70"/>
      <c r="W52" s="70"/>
      <c r="X52" s="70"/>
      <c r="Y52" s="70"/>
    </row>
    <row r="53" spans="1:25" s="140" customFormat="1" ht="12" customHeight="1" x14ac:dyDescent="0.25">
      <c r="E53" s="137"/>
      <c r="F53" s="513"/>
      <c r="G53" s="513"/>
      <c r="H53" s="240"/>
      <c r="I53" s="143"/>
      <c r="J53" s="241"/>
      <c r="K53" s="574">
        <v>44352</v>
      </c>
      <c r="L53" s="574"/>
      <c r="M53" s="574"/>
      <c r="N53" s="574"/>
      <c r="O53" s="575"/>
      <c r="P53" s="576">
        <v>0.58333333333333337</v>
      </c>
      <c r="Q53" s="577"/>
      <c r="T53" s="70"/>
      <c r="U53" s="70"/>
      <c r="V53" s="70"/>
      <c r="W53" s="70"/>
      <c r="X53" s="70"/>
      <c r="Y53" s="70"/>
    </row>
    <row r="54" spans="1:25" s="140" customFormat="1" ht="12" customHeight="1" x14ac:dyDescent="0.25">
      <c r="E54" s="137"/>
      <c r="F54" s="513"/>
      <c r="G54" s="513"/>
      <c r="H54" s="240"/>
      <c r="I54" s="143"/>
      <c r="J54" s="241"/>
      <c r="K54" s="452" t="s">
        <v>25</v>
      </c>
      <c r="L54" s="454"/>
      <c r="M54" s="454"/>
      <c r="N54" s="454"/>
      <c r="O54" s="454"/>
      <c r="P54" s="454"/>
      <c r="Q54" s="453"/>
      <c r="T54" s="70"/>
      <c r="U54" s="70"/>
      <c r="V54" s="70"/>
      <c r="W54" s="70"/>
      <c r="X54" s="70"/>
      <c r="Y54" s="70"/>
    </row>
    <row r="55" spans="1:25" s="140" customFormat="1" ht="12" customHeight="1" x14ac:dyDescent="0.25">
      <c r="E55" s="137"/>
      <c r="F55" s="513"/>
      <c r="G55" s="513"/>
      <c r="H55" s="240"/>
      <c r="I55" s="143"/>
      <c r="J55" s="241"/>
      <c r="K55" s="578"/>
      <c r="L55" s="579"/>
      <c r="M55" s="579"/>
      <c r="N55" s="579"/>
      <c r="O55" s="580"/>
      <c r="P55" s="567" t="s">
        <v>141</v>
      </c>
      <c r="Q55" s="568"/>
      <c r="T55" s="70"/>
      <c r="U55" s="70"/>
      <c r="V55" s="70"/>
      <c r="W55" s="70"/>
      <c r="X55" s="70"/>
      <c r="Y55" s="70"/>
    </row>
    <row r="56" spans="1:25" s="140" customFormat="1" ht="12" customHeight="1" x14ac:dyDescent="0.25">
      <c r="E56" s="137"/>
      <c r="F56" s="513"/>
      <c r="G56" s="513"/>
      <c r="H56" s="240"/>
      <c r="I56" s="143"/>
      <c r="J56" s="241"/>
      <c r="K56" s="581"/>
      <c r="L56" s="582"/>
      <c r="M56" s="582"/>
      <c r="N56" s="582"/>
      <c r="O56" s="583"/>
      <c r="P56" s="569"/>
      <c r="Q56" s="570"/>
      <c r="T56" s="70"/>
      <c r="U56" s="70"/>
      <c r="V56" s="70"/>
      <c r="W56" s="70"/>
      <c r="X56" s="70"/>
      <c r="Y56" s="70"/>
    </row>
    <row r="57" spans="1:25" s="140" customFormat="1" ht="12" customHeight="1" x14ac:dyDescent="0.25">
      <c r="E57" s="145"/>
      <c r="F57" s="517"/>
      <c r="G57" s="517"/>
      <c r="H57" s="242"/>
      <c r="I57" s="146"/>
      <c r="J57" s="243"/>
      <c r="K57" s="433" t="s">
        <v>26</v>
      </c>
      <c r="L57" s="571"/>
      <c r="M57" s="571"/>
      <c r="N57" s="571"/>
      <c r="O57" s="434"/>
      <c r="P57" s="572" t="s">
        <v>27</v>
      </c>
      <c r="Q57" s="573"/>
      <c r="T57" s="70"/>
      <c r="U57" s="70"/>
      <c r="V57" s="70"/>
      <c r="W57" s="70"/>
      <c r="X57" s="70"/>
      <c r="Y57" s="70"/>
    </row>
    <row r="58" spans="1:25" s="140" customFormat="1" ht="12.75" x14ac:dyDescent="0.25">
      <c r="A58" s="150"/>
      <c r="B58" s="150"/>
      <c r="C58" s="210"/>
      <c r="D58" s="170"/>
      <c r="E58" s="170"/>
      <c r="F58" s="170"/>
      <c r="G58" s="150"/>
      <c r="H58" s="150"/>
      <c r="I58" s="150"/>
      <c r="J58" s="150"/>
      <c r="K58" s="150"/>
      <c r="L58" s="150"/>
      <c r="M58" s="150"/>
      <c r="N58" s="150"/>
      <c r="O58" s="150"/>
      <c r="P58" s="170"/>
      <c r="Q58" s="170"/>
      <c r="R58" s="150"/>
      <c r="S58" s="150"/>
      <c r="T58" s="150"/>
      <c r="U58" s="150"/>
      <c r="V58" s="150"/>
      <c r="W58" s="150"/>
      <c r="X58" s="150"/>
      <c r="Y58" s="150"/>
    </row>
    <row r="59" spans="1:25" s="140" customFormat="1" ht="12.75" x14ac:dyDescent="0.25">
      <c r="A59" s="150"/>
      <c r="B59" s="150"/>
      <c r="C59" s="210"/>
      <c r="D59" s="170"/>
      <c r="E59" s="170"/>
      <c r="F59" s="170"/>
      <c r="G59" s="150"/>
      <c r="H59" s="150"/>
      <c r="I59" s="150"/>
      <c r="J59" s="150"/>
      <c r="K59" s="150"/>
      <c r="L59" s="150"/>
      <c r="M59" s="150"/>
      <c r="N59" s="150"/>
      <c r="O59" s="150"/>
      <c r="P59" s="170"/>
      <c r="Q59" s="170"/>
      <c r="R59" s="150"/>
      <c r="S59" s="150"/>
      <c r="T59" s="150"/>
      <c r="U59" s="150"/>
      <c r="V59" s="150"/>
      <c r="W59" s="150"/>
      <c r="X59" s="150"/>
      <c r="Y59" s="150"/>
    </row>
    <row r="60" spans="1:25" s="140" customFormat="1" ht="12.75" x14ac:dyDescent="0.25">
      <c r="A60" s="150"/>
      <c r="B60" s="150"/>
      <c r="C60" s="210"/>
      <c r="D60" s="170"/>
      <c r="E60" s="170"/>
      <c r="F60" s="170"/>
      <c r="G60" s="150"/>
      <c r="H60" s="150"/>
      <c r="I60" s="150"/>
      <c r="J60" s="150"/>
      <c r="K60" s="150"/>
      <c r="L60" s="150"/>
      <c r="M60" s="150"/>
      <c r="N60" s="150"/>
      <c r="O60" s="150"/>
      <c r="P60" s="170"/>
      <c r="Q60" s="170"/>
      <c r="R60" s="150"/>
      <c r="S60" s="150"/>
      <c r="T60" s="150"/>
      <c r="U60" s="150"/>
      <c r="V60" s="150"/>
      <c r="W60" s="150"/>
      <c r="X60" s="150"/>
      <c r="Y60" s="150"/>
    </row>
    <row r="61" spans="1:25" s="140" customFormat="1" ht="12.75" x14ac:dyDescent="0.25">
      <c r="A61" s="150"/>
      <c r="B61" s="150"/>
      <c r="C61" s="210"/>
      <c r="D61" s="170"/>
      <c r="E61" s="170"/>
      <c r="F61" s="170"/>
      <c r="G61" s="150"/>
      <c r="H61" s="150"/>
      <c r="I61" s="150"/>
      <c r="J61" s="150"/>
      <c r="K61" s="150"/>
      <c r="L61" s="150"/>
      <c r="M61" s="150"/>
      <c r="N61" s="150"/>
      <c r="O61" s="150"/>
      <c r="P61" s="170"/>
      <c r="Q61" s="170"/>
      <c r="R61" s="150"/>
      <c r="S61" s="150"/>
      <c r="T61" s="150"/>
      <c r="U61" s="150"/>
      <c r="V61" s="150"/>
      <c r="W61" s="150"/>
      <c r="X61" s="150"/>
      <c r="Y61" s="150"/>
    </row>
    <row r="62" spans="1:25" s="140" customFormat="1" ht="12.75" x14ac:dyDescent="0.25">
      <c r="A62" s="150"/>
      <c r="B62" s="150"/>
      <c r="C62" s="210"/>
      <c r="D62" s="170"/>
      <c r="E62" s="170"/>
      <c r="F62" s="170"/>
      <c r="G62" s="150"/>
      <c r="H62" s="150"/>
      <c r="I62" s="150"/>
      <c r="J62" s="150"/>
      <c r="K62" s="150"/>
      <c r="L62" s="150"/>
      <c r="M62" s="150"/>
      <c r="N62" s="150"/>
      <c r="O62" s="150"/>
      <c r="P62" s="170"/>
      <c r="Q62" s="170"/>
      <c r="R62" s="150"/>
      <c r="S62" s="150"/>
      <c r="T62" s="150"/>
      <c r="U62" s="150"/>
      <c r="V62" s="150"/>
      <c r="W62" s="150"/>
      <c r="X62" s="150"/>
      <c r="Y62" s="150"/>
    </row>
    <row r="63" spans="1:25" s="140" customFormat="1" ht="12.75" x14ac:dyDescent="0.25">
      <c r="A63" s="150"/>
      <c r="B63" s="150"/>
      <c r="C63" s="210"/>
      <c r="D63" s="170"/>
      <c r="E63" s="170"/>
      <c r="F63" s="170"/>
      <c r="G63" s="150"/>
      <c r="H63" s="150"/>
      <c r="I63" s="150"/>
      <c r="J63" s="150"/>
      <c r="K63" s="150"/>
      <c r="L63" s="150"/>
      <c r="M63" s="150"/>
      <c r="N63" s="150"/>
      <c r="O63" s="150"/>
      <c r="P63" s="170"/>
      <c r="Q63" s="170"/>
      <c r="R63" s="150"/>
      <c r="S63" s="150"/>
      <c r="T63" s="150"/>
      <c r="U63" s="150"/>
      <c r="V63" s="150"/>
      <c r="W63" s="150"/>
      <c r="X63" s="150"/>
      <c r="Y63" s="150"/>
    </row>
    <row r="64" spans="1:25" s="140" customFormat="1" ht="12.75" x14ac:dyDescent="0.25">
      <c r="A64" s="150"/>
      <c r="B64" s="150"/>
      <c r="C64" s="210"/>
      <c r="D64" s="170"/>
      <c r="E64" s="170"/>
      <c r="F64" s="170"/>
      <c r="G64" s="150"/>
      <c r="H64" s="150"/>
      <c r="I64" s="150"/>
      <c r="J64" s="150"/>
      <c r="K64" s="150"/>
      <c r="L64" s="150"/>
      <c r="M64" s="150"/>
      <c r="N64" s="150"/>
      <c r="O64" s="150"/>
      <c r="P64" s="170"/>
      <c r="Q64" s="170"/>
      <c r="R64" s="150"/>
      <c r="S64" s="150"/>
      <c r="T64" s="150"/>
      <c r="U64" s="150"/>
      <c r="V64" s="150"/>
      <c r="W64" s="150"/>
      <c r="X64" s="150"/>
      <c r="Y64" s="150"/>
    </row>
    <row r="65" spans="1:25" s="140" customFormat="1" ht="12.75" x14ac:dyDescent="0.25">
      <c r="A65" s="150"/>
      <c r="B65" s="150"/>
      <c r="C65" s="210"/>
      <c r="D65" s="170"/>
      <c r="E65" s="170"/>
      <c r="F65" s="170"/>
      <c r="G65" s="150"/>
      <c r="H65" s="150"/>
      <c r="I65" s="150"/>
      <c r="J65" s="150"/>
      <c r="K65" s="150"/>
      <c r="L65" s="150"/>
      <c r="M65" s="150"/>
      <c r="N65" s="150"/>
      <c r="O65" s="150"/>
      <c r="P65" s="170"/>
      <c r="Q65" s="170"/>
      <c r="R65" s="150"/>
      <c r="S65" s="150"/>
      <c r="T65" s="150"/>
      <c r="U65" s="150"/>
      <c r="V65" s="150"/>
      <c r="W65" s="150"/>
      <c r="X65" s="150"/>
      <c r="Y65" s="150"/>
    </row>
    <row r="66" spans="1:25" s="140" customFormat="1" ht="12.75" x14ac:dyDescent="0.25">
      <c r="A66" s="150"/>
      <c r="B66" s="150"/>
      <c r="C66" s="210"/>
      <c r="D66" s="170"/>
      <c r="E66" s="170"/>
      <c r="F66" s="170"/>
      <c r="G66" s="150"/>
      <c r="H66" s="150"/>
      <c r="I66" s="150"/>
      <c r="J66" s="150"/>
      <c r="K66" s="150"/>
      <c r="L66" s="150"/>
      <c r="M66" s="150"/>
      <c r="N66" s="150"/>
      <c r="O66" s="150"/>
      <c r="P66" s="170"/>
      <c r="Q66" s="170"/>
      <c r="R66" s="150"/>
      <c r="S66" s="150"/>
      <c r="T66" s="150"/>
      <c r="U66" s="150"/>
      <c r="V66" s="150"/>
      <c r="W66" s="150"/>
      <c r="X66" s="150"/>
      <c r="Y66" s="150"/>
    </row>
    <row r="67" spans="1:25" s="140" customFormat="1" ht="12.75" x14ac:dyDescent="0.25">
      <c r="A67" s="150"/>
      <c r="B67" s="150"/>
      <c r="C67" s="210"/>
      <c r="D67" s="170"/>
      <c r="E67" s="170"/>
      <c r="F67" s="170"/>
      <c r="G67" s="150"/>
      <c r="H67" s="150"/>
      <c r="I67" s="150"/>
      <c r="J67" s="150"/>
      <c r="K67" s="150"/>
      <c r="L67" s="150"/>
      <c r="M67" s="150"/>
      <c r="N67" s="150"/>
      <c r="O67" s="150"/>
      <c r="P67" s="170"/>
      <c r="Q67" s="170"/>
      <c r="R67" s="150"/>
      <c r="S67" s="150"/>
      <c r="T67" s="150"/>
      <c r="U67" s="150"/>
      <c r="V67" s="150"/>
      <c r="W67" s="150"/>
      <c r="X67" s="150"/>
      <c r="Y67" s="150"/>
    </row>
    <row r="68" spans="1:25" s="140" customFormat="1" ht="12.75" x14ac:dyDescent="0.25">
      <c r="A68" s="150"/>
      <c r="B68" s="150"/>
      <c r="C68" s="210"/>
      <c r="D68" s="170"/>
      <c r="E68" s="170"/>
      <c r="F68" s="170"/>
      <c r="G68" s="150"/>
      <c r="H68" s="150"/>
      <c r="I68" s="150"/>
      <c r="J68" s="150"/>
      <c r="K68" s="150"/>
      <c r="L68" s="150"/>
      <c r="M68" s="150"/>
      <c r="N68" s="150"/>
      <c r="O68" s="150"/>
      <c r="P68" s="170"/>
      <c r="Q68" s="170"/>
      <c r="R68" s="150"/>
      <c r="S68" s="150"/>
      <c r="T68" s="150"/>
      <c r="U68" s="150"/>
      <c r="V68" s="150"/>
      <c r="W68" s="150"/>
      <c r="X68" s="150"/>
      <c r="Y68" s="150"/>
    </row>
    <row r="69" spans="1:25" s="140" customFormat="1" ht="12.75" x14ac:dyDescent="0.25">
      <c r="A69" s="150"/>
      <c r="B69" s="150"/>
      <c r="C69" s="210"/>
      <c r="D69" s="170"/>
      <c r="E69" s="170"/>
      <c r="F69" s="170"/>
      <c r="G69" s="150"/>
      <c r="H69" s="150"/>
      <c r="I69" s="150"/>
      <c r="J69" s="150"/>
      <c r="K69" s="150"/>
      <c r="L69" s="150"/>
      <c r="M69" s="150"/>
      <c r="N69" s="150"/>
      <c r="O69" s="150"/>
      <c r="P69" s="170"/>
      <c r="Q69" s="170"/>
      <c r="R69" s="150"/>
      <c r="S69" s="150"/>
      <c r="T69" s="150"/>
      <c r="U69" s="150"/>
      <c r="V69" s="150"/>
      <c r="W69" s="150"/>
      <c r="X69" s="150"/>
      <c r="Y69" s="150"/>
    </row>
    <row r="70" spans="1:25" s="140" customFormat="1" ht="12.75" x14ac:dyDescent="0.25">
      <c r="A70" s="150"/>
      <c r="B70" s="150"/>
      <c r="C70" s="210"/>
      <c r="D70" s="170"/>
      <c r="E70" s="170"/>
      <c r="F70" s="170"/>
      <c r="G70" s="150"/>
      <c r="H70" s="150"/>
      <c r="I70" s="150"/>
      <c r="J70" s="150"/>
      <c r="K70" s="150"/>
      <c r="L70" s="150"/>
      <c r="M70" s="150"/>
      <c r="N70" s="150"/>
      <c r="O70" s="150"/>
      <c r="P70" s="170"/>
      <c r="Q70" s="170"/>
      <c r="R70" s="150"/>
      <c r="S70" s="150"/>
      <c r="T70" s="150"/>
      <c r="U70" s="150"/>
      <c r="V70" s="150"/>
      <c r="W70" s="150"/>
      <c r="X70" s="150"/>
      <c r="Y70" s="150"/>
    </row>
    <row r="71" spans="1:25" s="140" customFormat="1" ht="12.75" x14ac:dyDescent="0.25">
      <c r="A71" s="150"/>
      <c r="B71" s="150"/>
      <c r="C71" s="210"/>
      <c r="D71" s="170"/>
      <c r="E71" s="170"/>
      <c r="F71" s="170"/>
      <c r="G71" s="150"/>
      <c r="H71" s="150"/>
      <c r="I71" s="150"/>
      <c r="J71" s="150"/>
      <c r="K71" s="150"/>
      <c r="L71" s="150"/>
      <c r="M71" s="150"/>
      <c r="N71" s="150"/>
      <c r="O71" s="150"/>
      <c r="P71" s="170"/>
      <c r="Q71" s="170"/>
      <c r="R71" s="150"/>
      <c r="S71" s="150"/>
      <c r="T71" s="150"/>
      <c r="U71" s="150"/>
      <c r="V71" s="150"/>
      <c r="W71" s="150"/>
      <c r="X71" s="150"/>
      <c r="Y71" s="150"/>
    </row>
    <row r="72" spans="1:25" s="140" customFormat="1" ht="12.75" x14ac:dyDescent="0.25">
      <c r="A72" s="150"/>
      <c r="B72" s="150"/>
      <c r="C72" s="210"/>
      <c r="D72" s="170"/>
      <c r="E72" s="170"/>
      <c r="F72" s="170"/>
      <c r="G72" s="150"/>
      <c r="H72" s="150"/>
      <c r="I72" s="150"/>
      <c r="J72" s="150"/>
      <c r="K72" s="150"/>
      <c r="L72" s="150"/>
      <c r="M72" s="150"/>
      <c r="N72" s="150"/>
      <c r="O72" s="150"/>
      <c r="P72" s="170"/>
      <c r="Q72" s="170"/>
      <c r="R72" s="150"/>
      <c r="S72" s="150"/>
      <c r="T72" s="150"/>
      <c r="U72" s="150"/>
      <c r="V72" s="150"/>
      <c r="W72" s="150"/>
      <c r="X72" s="150"/>
      <c r="Y72" s="150"/>
    </row>
    <row r="73" spans="1:25" s="140" customFormat="1" ht="12.75" x14ac:dyDescent="0.25">
      <c r="A73" s="150"/>
      <c r="B73" s="150"/>
      <c r="C73" s="210"/>
      <c r="D73" s="170"/>
      <c r="E73" s="170"/>
      <c r="F73" s="170"/>
      <c r="G73" s="150"/>
      <c r="H73" s="150"/>
      <c r="I73" s="150"/>
      <c r="J73" s="150"/>
      <c r="K73" s="150"/>
      <c r="L73" s="150"/>
      <c r="M73" s="150"/>
      <c r="N73" s="150"/>
      <c r="O73" s="150"/>
      <c r="P73" s="170"/>
      <c r="Q73" s="170"/>
      <c r="R73" s="150"/>
      <c r="S73" s="150"/>
      <c r="T73" s="150"/>
      <c r="U73" s="150"/>
      <c r="V73" s="150"/>
      <c r="W73" s="150"/>
      <c r="X73" s="150"/>
      <c r="Y73" s="150"/>
    </row>
    <row r="74" spans="1:25" s="140" customFormat="1" ht="12.75" x14ac:dyDescent="0.25">
      <c r="A74" s="150"/>
      <c r="B74" s="150"/>
      <c r="C74" s="210"/>
      <c r="D74" s="170"/>
      <c r="E74" s="170"/>
      <c r="F74" s="170"/>
      <c r="G74" s="150"/>
      <c r="H74" s="150"/>
      <c r="I74" s="150"/>
      <c r="J74" s="150"/>
      <c r="K74" s="150"/>
      <c r="L74" s="150"/>
      <c r="M74" s="150"/>
      <c r="N74" s="150"/>
      <c r="O74" s="150"/>
      <c r="P74" s="170"/>
      <c r="Q74" s="170"/>
      <c r="R74" s="150"/>
      <c r="S74" s="150"/>
      <c r="T74" s="150"/>
      <c r="U74" s="150"/>
      <c r="V74" s="150"/>
      <c r="W74" s="150"/>
      <c r="X74" s="150"/>
      <c r="Y74" s="150"/>
    </row>
    <row r="75" spans="1:25" s="140" customFormat="1" ht="12.75" x14ac:dyDescent="0.25">
      <c r="A75" s="150"/>
      <c r="B75" s="150"/>
      <c r="C75" s="210"/>
      <c r="D75" s="170"/>
      <c r="E75" s="170"/>
      <c r="F75" s="170"/>
      <c r="G75" s="150"/>
      <c r="H75" s="150"/>
      <c r="I75" s="150"/>
      <c r="J75" s="150"/>
      <c r="K75" s="150"/>
      <c r="L75" s="150"/>
      <c r="M75" s="150"/>
      <c r="N75" s="150"/>
      <c r="O75" s="150"/>
      <c r="P75" s="170"/>
      <c r="Q75" s="170"/>
      <c r="R75" s="150"/>
      <c r="S75" s="150"/>
      <c r="T75" s="150"/>
      <c r="U75" s="150"/>
      <c r="V75" s="150"/>
      <c r="W75" s="150"/>
      <c r="X75" s="150"/>
      <c r="Y75" s="150"/>
    </row>
    <row r="76" spans="1:25" s="140" customFormat="1" ht="12.75" x14ac:dyDescent="0.25">
      <c r="A76" s="150"/>
      <c r="B76" s="150"/>
      <c r="C76" s="210"/>
      <c r="D76" s="170"/>
      <c r="E76" s="170"/>
      <c r="F76" s="170"/>
      <c r="G76" s="150"/>
      <c r="H76" s="150"/>
      <c r="I76" s="150"/>
      <c r="J76" s="150"/>
      <c r="K76" s="150"/>
      <c r="L76" s="150"/>
      <c r="M76" s="150"/>
      <c r="N76" s="150"/>
      <c r="O76" s="150"/>
      <c r="P76" s="170"/>
      <c r="Q76" s="170"/>
      <c r="R76" s="150"/>
      <c r="S76" s="150"/>
      <c r="T76" s="150"/>
      <c r="U76" s="150"/>
      <c r="V76" s="150"/>
      <c r="W76" s="150"/>
      <c r="X76" s="150"/>
      <c r="Y76" s="150"/>
    </row>
    <row r="77" spans="1:25" s="140" customFormat="1" ht="12.75" x14ac:dyDescent="0.25">
      <c r="A77" s="150"/>
      <c r="B77" s="150"/>
      <c r="C77" s="210"/>
      <c r="D77" s="170"/>
      <c r="E77" s="170"/>
      <c r="F77" s="170"/>
      <c r="G77" s="150"/>
      <c r="H77" s="150"/>
      <c r="I77" s="150"/>
      <c r="J77" s="150"/>
      <c r="K77" s="150"/>
      <c r="L77" s="150"/>
      <c r="M77" s="150"/>
      <c r="N77" s="150"/>
      <c r="O77" s="150"/>
      <c r="P77" s="170"/>
      <c r="Q77" s="170"/>
      <c r="R77" s="150"/>
      <c r="S77" s="150"/>
      <c r="T77" s="150"/>
      <c r="U77" s="150"/>
      <c r="V77" s="150"/>
      <c r="W77" s="150"/>
      <c r="X77" s="150"/>
      <c r="Y77" s="150"/>
    </row>
    <row r="78" spans="1:25" s="140" customFormat="1" ht="12.75" x14ac:dyDescent="0.25">
      <c r="A78" s="150"/>
      <c r="B78" s="150"/>
      <c r="C78" s="210"/>
      <c r="D78" s="170"/>
      <c r="E78" s="170"/>
      <c r="F78" s="170"/>
      <c r="G78" s="150"/>
      <c r="H78" s="150"/>
      <c r="I78" s="150"/>
      <c r="J78" s="150"/>
      <c r="K78" s="150"/>
      <c r="L78" s="150"/>
      <c r="M78" s="150"/>
      <c r="N78" s="150"/>
      <c r="O78" s="150"/>
      <c r="P78" s="170"/>
      <c r="Q78" s="170"/>
      <c r="R78" s="150"/>
      <c r="S78" s="150"/>
      <c r="T78" s="150"/>
      <c r="U78" s="150"/>
      <c r="V78" s="150"/>
      <c r="W78" s="150"/>
      <c r="X78" s="150"/>
      <c r="Y78" s="150"/>
    </row>
    <row r="79" spans="1:25" s="140" customFormat="1" ht="12.75" x14ac:dyDescent="0.25">
      <c r="A79" s="150"/>
      <c r="B79" s="150"/>
      <c r="C79" s="210"/>
      <c r="D79" s="170"/>
      <c r="E79" s="170"/>
      <c r="F79" s="170"/>
      <c r="G79" s="150"/>
      <c r="H79" s="150"/>
      <c r="I79" s="150"/>
      <c r="J79" s="150"/>
      <c r="K79" s="150"/>
      <c r="L79" s="150"/>
      <c r="M79" s="150"/>
      <c r="N79" s="150"/>
      <c r="O79" s="150"/>
      <c r="P79" s="170"/>
      <c r="Q79" s="170"/>
      <c r="R79" s="150"/>
      <c r="S79" s="150"/>
      <c r="T79" s="150"/>
      <c r="U79" s="150"/>
      <c r="V79" s="150"/>
      <c r="W79" s="150"/>
      <c r="X79" s="150"/>
      <c r="Y79" s="150"/>
    </row>
    <row r="80" spans="1:25" s="140" customFormat="1" ht="12.75" x14ac:dyDescent="0.25">
      <c r="A80" s="150"/>
      <c r="B80" s="150"/>
      <c r="C80" s="210"/>
      <c r="D80" s="170"/>
      <c r="E80" s="170"/>
      <c r="F80" s="170"/>
      <c r="G80" s="150"/>
      <c r="H80" s="150"/>
      <c r="I80" s="150"/>
      <c r="J80" s="150"/>
      <c r="K80" s="150"/>
      <c r="L80" s="150"/>
      <c r="M80" s="150"/>
      <c r="N80" s="150"/>
      <c r="O80" s="150"/>
      <c r="P80" s="170"/>
      <c r="Q80" s="170"/>
      <c r="R80" s="150"/>
      <c r="S80" s="150"/>
      <c r="T80" s="150"/>
      <c r="U80" s="150"/>
      <c r="V80" s="150"/>
      <c r="W80" s="150"/>
      <c r="X80" s="150"/>
      <c r="Y80" s="150"/>
    </row>
    <row r="81" spans="1:25" s="140" customFormat="1" ht="12.75" x14ac:dyDescent="0.25">
      <c r="A81" s="150"/>
      <c r="B81" s="150"/>
      <c r="C81" s="210"/>
      <c r="D81" s="170"/>
      <c r="E81" s="170"/>
      <c r="F81" s="170"/>
      <c r="G81" s="150"/>
      <c r="H81" s="150"/>
      <c r="I81" s="150"/>
      <c r="J81" s="150"/>
      <c r="K81" s="150"/>
      <c r="L81" s="150"/>
      <c r="M81" s="150"/>
      <c r="N81" s="150"/>
      <c r="O81" s="150"/>
      <c r="P81" s="170"/>
      <c r="Q81" s="170"/>
      <c r="R81" s="150"/>
      <c r="S81" s="150"/>
      <c r="T81" s="150"/>
      <c r="U81" s="150"/>
      <c r="V81" s="150"/>
      <c r="W81" s="150"/>
      <c r="X81" s="150"/>
      <c r="Y81" s="150"/>
    </row>
    <row r="82" spans="1:25" s="140" customFormat="1" ht="12.75" x14ac:dyDescent="0.25">
      <c r="A82" s="150"/>
      <c r="B82" s="150"/>
      <c r="C82" s="210"/>
      <c r="D82" s="170"/>
      <c r="E82" s="170"/>
      <c r="F82" s="170"/>
      <c r="G82" s="150"/>
      <c r="H82" s="150"/>
      <c r="I82" s="150"/>
      <c r="J82" s="150"/>
      <c r="K82" s="150"/>
      <c r="L82" s="150"/>
      <c r="M82" s="150"/>
      <c r="N82" s="150"/>
      <c r="O82" s="150"/>
      <c r="P82" s="170"/>
      <c r="Q82" s="170"/>
      <c r="R82" s="150"/>
      <c r="S82" s="150"/>
      <c r="T82" s="150"/>
      <c r="U82" s="150"/>
      <c r="V82" s="150"/>
      <c r="W82" s="150"/>
      <c r="X82" s="150"/>
      <c r="Y82" s="150"/>
    </row>
    <row r="83" spans="1:25" s="140" customFormat="1" ht="12.75" x14ac:dyDescent="0.25">
      <c r="A83" s="150"/>
      <c r="B83" s="150"/>
      <c r="C83" s="210"/>
      <c r="D83" s="170"/>
      <c r="E83" s="170"/>
      <c r="F83" s="170"/>
      <c r="G83" s="150"/>
      <c r="H83" s="150"/>
      <c r="I83" s="150"/>
      <c r="J83" s="150"/>
      <c r="K83" s="150"/>
      <c r="L83" s="150"/>
      <c r="M83" s="150"/>
      <c r="N83" s="150"/>
      <c r="O83" s="150"/>
      <c r="P83" s="170"/>
      <c r="Q83" s="170"/>
      <c r="R83" s="150"/>
      <c r="S83" s="150"/>
      <c r="T83" s="150"/>
      <c r="U83" s="150"/>
      <c r="V83" s="150"/>
      <c r="W83" s="150"/>
      <c r="X83" s="150"/>
      <c r="Y83" s="150"/>
    </row>
    <row r="84" spans="1:25" s="140" customFormat="1" ht="12.75" x14ac:dyDescent="0.25">
      <c r="A84" s="150"/>
      <c r="B84" s="150"/>
      <c r="C84" s="210"/>
      <c r="D84" s="170"/>
      <c r="E84" s="170"/>
      <c r="F84" s="170"/>
      <c r="G84" s="150"/>
      <c r="H84" s="150"/>
      <c r="I84" s="150"/>
      <c r="J84" s="150"/>
      <c r="K84" s="150"/>
      <c r="L84" s="150"/>
      <c r="M84" s="150"/>
      <c r="N84" s="150"/>
      <c r="O84" s="150"/>
      <c r="P84" s="170"/>
      <c r="Q84" s="170"/>
      <c r="R84" s="150"/>
      <c r="S84" s="150"/>
      <c r="T84" s="150"/>
      <c r="U84" s="150"/>
      <c r="V84" s="150"/>
      <c r="W84" s="150"/>
      <c r="X84" s="150"/>
      <c r="Y84" s="150"/>
    </row>
    <row r="85" spans="1:25" s="140" customFormat="1" ht="12.75" x14ac:dyDescent="0.25">
      <c r="A85" s="150"/>
      <c r="B85" s="150"/>
      <c r="C85" s="244"/>
      <c r="D85" s="170"/>
      <c r="E85" s="170"/>
      <c r="F85" s="170"/>
      <c r="G85" s="150"/>
      <c r="H85" s="150"/>
      <c r="I85" s="150"/>
      <c r="J85" s="150"/>
      <c r="K85" s="150"/>
      <c r="L85" s="150"/>
      <c r="M85" s="150"/>
      <c r="N85" s="150"/>
      <c r="O85" s="150"/>
      <c r="P85" s="170"/>
      <c r="Q85" s="170"/>
      <c r="R85" s="150"/>
      <c r="S85" s="150"/>
      <c r="T85" s="150"/>
      <c r="U85" s="150"/>
      <c r="V85" s="150"/>
      <c r="W85" s="150"/>
      <c r="X85" s="150"/>
      <c r="Y85" s="150"/>
    </row>
    <row r="86" spans="1:25" s="140" customFormat="1" ht="12.75" x14ac:dyDescent="0.25">
      <c r="A86" s="150"/>
      <c r="B86" s="150"/>
      <c r="C86" s="244"/>
      <c r="D86" s="170"/>
      <c r="E86" s="170"/>
      <c r="F86" s="170"/>
      <c r="G86" s="150"/>
      <c r="H86" s="150"/>
      <c r="I86" s="150"/>
      <c r="J86" s="150"/>
      <c r="K86" s="150"/>
      <c r="L86" s="150"/>
      <c r="M86" s="150"/>
      <c r="N86" s="150"/>
      <c r="O86" s="150"/>
      <c r="P86" s="170"/>
      <c r="Q86" s="170"/>
      <c r="R86" s="150"/>
      <c r="S86" s="150"/>
      <c r="T86" s="150"/>
      <c r="U86" s="150"/>
      <c r="V86" s="150"/>
      <c r="W86" s="150"/>
      <c r="X86" s="150"/>
      <c r="Y86" s="150"/>
    </row>
    <row r="87" spans="1:25" s="140" customFormat="1" ht="12.75" x14ac:dyDescent="0.25">
      <c r="A87" s="150"/>
      <c r="B87" s="150"/>
      <c r="C87" s="245">
        <v>0</v>
      </c>
      <c r="D87" s="170"/>
      <c r="E87" s="170"/>
      <c r="F87" s="170"/>
      <c r="G87" s="150"/>
      <c r="H87" s="150"/>
      <c r="I87" s="150"/>
      <c r="J87" s="150"/>
      <c r="K87" s="150"/>
      <c r="L87" s="150"/>
      <c r="M87" s="150"/>
      <c r="N87" s="150"/>
      <c r="O87" s="150"/>
      <c r="P87" s="170"/>
      <c r="Q87" s="170"/>
      <c r="R87" s="150"/>
      <c r="S87" s="150"/>
      <c r="T87" s="150"/>
      <c r="U87" s="150"/>
      <c r="V87" s="150"/>
      <c r="W87" s="150"/>
      <c r="X87" s="150"/>
      <c r="Y87" s="150"/>
    </row>
    <row r="88" spans="1:25" s="140" customFormat="1" ht="12.75" x14ac:dyDescent="0.25">
      <c r="A88" s="150"/>
      <c r="B88" s="150"/>
      <c r="C88" s="210"/>
      <c r="D88" s="170"/>
      <c r="E88" s="170"/>
      <c r="F88" s="170"/>
      <c r="G88" s="150"/>
      <c r="H88" s="150"/>
      <c r="I88" s="150"/>
      <c r="J88" s="150"/>
      <c r="K88" s="150"/>
      <c r="L88" s="150"/>
      <c r="M88" s="150"/>
      <c r="N88" s="150"/>
      <c r="O88" s="150"/>
      <c r="P88" s="170"/>
      <c r="Q88" s="170"/>
      <c r="R88" s="150"/>
      <c r="S88" s="150"/>
      <c r="T88" s="150"/>
      <c r="U88" s="150"/>
      <c r="V88" s="150"/>
      <c r="W88" s="150"/>
      <c r="X88" s="150"/>
      <c r="Y88" s="150"/>
    </row>
    <row r="89" spans="1:25" s="140" customFormat="1" ht="12.75" x14ac:dyDescent="0.25">
      <c r="A89" s="150"/>
      <c r="B89" s="150"/>
      <c r="C89" s="210"/>
      <c r="D89" s="170"/>
      <c r="E89" s="170"/>
      <c r="F89" s="170"/>
      <c r="G89" s="150"/>
      <c r="H89" s="150"/>
      <c r="I89" s="150"/>
      <c r="J89" s="150"/>
      <c r="K89" s="150"/>
      <c r="L89" s="150"/>
      <c r="M89" s="150"/>
      <c r="N89" s="150"/>
      <c r="O89" s="150"/>
      <c r="P89" s="170"/>
      <c r="Q89" s="170"/>
      <c r="R89" s="150"/>
      <c r="S89" s="150"/>
      <c r="T89" s="150"/>
      <c r="U89" s="150"/>
      <c r="V89" s="150"/>
      <c r="W89" s="150"/>
      <c r="X89" s="150"/>
      <c r="Y89" s="150"/>
    </row>
    <row r="90" spans="1:25" s="140" customFormat="1" ht="12.75" x14ac:dyDescent="0.25">
      <c r="A90" s="150"/>
      <c r="B90" s="150"/>
      <c r="C90" s="210"/>
      <c r="D90" s="170"/>
      <c r="E90" s="170"/>
      <c r="F90" s="170"/>
      <c r="G90" s="150"/>
      <c r="H90" s="150"/>
      <c r="I90" s="150"/>
      <c r="J90" s="150"/>
      <c r="K90" s="150"/>
      <c r="L90" s="150"/>
      <c r="M90" s="150"/>
      <c r="N90" s="150"/>
      <c r="O90" s="150"/>
      <c r="P90" s="170"/>
      <c r="Q90" s="170"/>
      <c r="R90" s="150"/>
      <c r="S90" s="150"/>
      <c r="T90" s="150"/>
      <c r="U90" s="150"/>
      <c r="V90" s="150"/>
      <c r="W90" s="150"/>
      <c r="X90" s="150"/>
      <c r="Y90" s="150"/>
    </row>
    <row r="91" spans="1:25" s="140" customFormat="1" ht="12.75" x14ac:dyDescent="0.25">
      <c r="A91" s="150"/>
      <c r="B91" s="150"/>
      <c r="C91" s="210"/>
      <c r="D91" s="170"/>
      <c r="E91" s="170"/>
      <c r="F91" s="170"/>
      <c r="G91" s="150"/>
      <c r="H91" s="150"/>
      <c r="I91" s="150"/>
      <c r="J91" s="150"/>
      <c r="K91" s="150"/>
      <c r="L91" s="150"/>
      <c r="M91" s="150"/>
      <c r="N91" s="150"/>
      <c r="O91" s="150"/>
      <c r="P91" s="170"/>
      <c r="Q91" s="170"/>
      <c r="R91" s="150"/>
      <c r="S91" s="150"/>
      <c r="T91" s="150"/>
      <c r="U91" s="150"/>
      <c r="V91" s="150"/>
      <c r="W91" s="150"/>
      <c r="X91" s="150"/>
      <c r="Y91" s="150"/>
    </row>
    <row r="92" spans="1:25" s="140" customFormat="1" ht="12.75" x14ac:dyDescent="0.25">
      <c r="A92" s="150"/>
      <c r="B92" s="150"/>
      <c r="C92" s="210"/>
      <c r="D92" s="170"/>
      <c r="E92" s="170"/>
      <c r="F92" s="170"/>
      <c r="G92" s="150"/>
      <c r="H92" s="150"/>
      <c r="I92" s="150"/>
      <c r="J92" s="150"/>
      <c r="K92" s="150"/>
      <c r="L92" s="150"/>
      <c r="M92" s="150"/>
      <c r="N92" s="150"/>
      <c r="O92" s="150"/>
      <c r="P92" s="170"/>
      <c r="Q92" s="170"/>
      <c r="R92" s="150"/>
      <c r="S92" s="150"/>
      <c r="T92" s="150"/>
      <c r="U92" s="150"/>
      <c r="V92" s="150"/>
      <c r="W92" s="150"/>
      <c r="X92" s="150"/>
      <c r="Y92" s="150"/>
    </row>
    <row r="93" spans="1:25" s="140" customFormat="1" ht="12.75" x14ac:dyDescent="0.25">
      <c r="A93" s="150"/>
      <c r="B93" s="150"/>
      <c r="C93" s="210"/>
      <c r="D93" s="170"/>
      <c r="E93" s="170"/>
      <c r="F93" s="170"/>
      <c r="G93" s="150"/>
      <c r="H93" s="150"/>
      <c r="I93" s="150"/>
      <c r="J93" s="150"/>
      <c r="K93" s="150"/>
      <c r="L93" s="150"/>
      <c r="M93" s="150"/>
      <c r="N93" s="150"/>
      <c r="O93" s="150"/>
      <c r="P93" s="170"/>
      <c r="Q93" s="170"/>
      <c r="R93" s="150"/>
      <c r="S93" s="150"/>
      <c r="T93" s="150"/>
      <c r="U93" s="150"/>
      <c r="V93" s="150"/>
      <c r="W93" s="150"/>
      <c r="X93" s="150"/>
      <c r="Y93" s="150"/>
    </row>
    <row r="94" spans="1:25" s="140" customFormat="1" ht="12.75" x14ac:dyDescent="0.25">
      <c r="A94" s="150"/>
      <c r="B94" s="150"/>
      <c r="C94" s="210"/>
      <c r="D94" s="170"/>
      <c r="E94" s="170"/>
      <c r="F94" s="170"/>
      <c r="G94" s="150"/>
      <c r="H94" s="150"/>
      <c r="I94" s="150"/>
      <c r="J94" s="150"/>
      <c r="K94" s="150"/>
      <c r="L94" s="150"/>
      <c r="M94" s="150"/>
      <c r="N94" s="150"/>
      <c r="O94" s="150"/>
      <c r="P94" s="170"/>
      <c r="Q94" s="170"/>
      <c r="R94" s="150"/>
      <c r="S94" s="150"/>
      <c r="T94" s="150"/>
      <c r="U94" s="150"/>
      <c r="V94" s="150"/>
      <c r="W94" s="150"/>
      <c r="X94" s="150"/>
      <c r="Y94" s="150"/>
    </row>
    <row r="95" spans="1:25" s="140" customFormat="1" ht="12.75" x14ac:dyDescent="0.25">
      <c r="A95" s="150"/>
      <c r="B95" s="150"/>
      <c r="C95" s="210"/>
      <c r="D95" s="170"/>
      <c r="E95" s="170"/>
      <c r="F95" s="170"/>
      <c r="G95" s="150"/>
      <c r="H95" s="150"/>
      <c r="I95" s="150"/>
      <c r="J95" s="150"/>
      <c r="K95" s="150"/>
      <c r="L95" s="150"/>
      <c r="M95" s="150"/>
      <c r="N95" s="150"/>
      <c r="O95" s="150"/>
      <c r="P95" s="170"/>
      <c r="Q95" s="170"/>
      <c r="R95" s="150"/>
      <c r="S95" s="150"/>
      <c r="T95" s="150"/>
      <c r="U95" s="150"/>
      <c r="V95" s="150"/>
      <c r="W95" s="150"/>
      <c r="X95" s="150"/>
      <c r="Y95" s="150"/>
    </row>
    <row r="198" spans="1:25" s="54" customFormat="1" ht="12" customHeight="1" x14ac:dyDescent="0.2">
      <c r="F198" s="148"/>
      <c r="G198" s="149"/>
    </row>
    <row r="199" spans="1:25" s="80" customFormat="1" ht="12.75" hidden="1" x14ac:dyDescent="0.2">
      <c r="A199" s="76" t="s">
        <v>28</v>
      </c>
      <c r="B199" s="76" t="str">
        <f>IF($G$7="МУЖЧИНЫ И ЖЕНЩИНЫ","МУЖЧИНЫ",IF($G$7="ДО 19 ЛЕТ","ЮНИОРЫ","ЮНОШИ"))</f>
        <v>МУЖЧИНЫ</v>
      </c>
      <c r="C199" s="77" t="s">
        <v>29</v>
      </c>
      <c r="D199" s="77" t="s">
        <v>30</v>
      </c>
      <c r="E199" s="78"/>
      <c r="F199" s="78"/>
      <c r="G199" s="79"/>
      <c r="H199" s="78"/>
      <c r="I199" s="78"/>
    </row>
    <row r="200" spans="1:25" s="80" customFormat="1" ht="12.75" hidden="1" x14ac:dyDescent="0.2">
      <c r="A200" s="76" t="s">
        <v>31</v>
      </c>
      <c r="B200" s="76" t="str">
        <f>IF($G$7="МУЖЧИНЫ И ЖЕНЩИНЫ","ЖЕНЩИНЫ",IF($G$7="ДО 19 ЛЕТ","ЮНИОРКИ","ДЕВУШКИ"))</f>
        <v>ЖЕНЩИНЫ</v>
      </c>
      <c r="C200" s="77" t="s">
        <v>32</v>
      </c>
      <c r="D200" s="77" t="s">
        <v>33</v>
      </c>
      <c r="E200" s="78"/>
      <c r="F200" s="78"/>
      <c r="G200" s="79"/>
      <c r="H200" s="78"/>
      <c r="I200" s="78"/>
    </row>
    <row r="201" spans="1:25" s="80" customFormat="1" ht="12.75" hidden="1" x14ac:dyDescent="0.2">
      <c r="A201" s="76" t="s">
        <v>34</v>
      </c>
      <c r="B201" s="76" t="str">
        <f>IF($G$7="МУЖЧИНЫ И ЖЕНЩИНЫ","МУЖЧИНЫ И ЖЕНЩИНЫ",IF($G$7="ДО 19 ЛЕТ","ЮНИОРЫ И ЮНИОРКИ","ЮНОШИ И ДЕВУШКИ"))</f>
        <v>МУЖЧИНЫ И ЖЕНЩИНЫ</v>
      </c>
      <c r="C201" s="77" t="s">
        <v>35</v>
      </c>
      <c r="D201" s="77" t="s">
        <v>36</v>
      </c>
      <c r="E201" s="78"/>
      <c r="F201" s="78"/>
      <c r="G201" s="79"/>
      <c r="H201" s="78"/>
      <c r="I201" s="78"/>
    </row>
    <row r="202" spans="1:25" s="80" customFormat="1" ht="12.75" hidden="1" x14ac:dyDescent="0.2">
      <c r="A202" s="76" t="s">
        <v>37</v>
      </c>
      <c r="B202" s="76"/>
      <c r="C202" s="77" t="s">
        <v>38</v>
      </c>
      <c r="D202" s="77" t="s">
        <v>39</v>
      </c>
      <c r="E202" s="78"/>
      <c r="F202" s="78"/>
      <c r="G202" s="79"/>
      <c r="H202" s="78"/>
      <c r="I202" s="78"/>
    </row>
    <row r="203" spans="1:25" s="80" customFormat="1" ht="12.75" hidden="1" x14ac:dyDescent="0.2">
      <c r="A203" s="76" t="s">
        <v>40</v>
      </c>
      <c r="B203" s="76"/>
      <c r="C203" s="77" t="s">
        <v>41</v>
      </c>
      <c r="D203" s="77" t="s">
        <v>42</v>
      </c>
      <c r="E203" s="78"/>
      <c r="F203" s="78"/>
      <c r="G203" s="79"/>
      <c r="H203" s="78"/>
      <c r="I203" s="78"/>
    </row>
    <row r="204" spans="1:25" s="80" customFormat="1" ht="12.75" hidden="1" x14ac:dyDescent="0.2">
      <c r="A204" s="76" t="s">
        <v>43</v>
      </c>
      <c r="B204" s="76"/>
      <c r="C204" s="77" t="s">
        <v>44</v>
      </c>
      <c r="D204" s="77"/>
      <c r="E204" s="78"/>
      <c r="F204" s="78"/>
      <c r="G204" s="79"/>
      <c r="H204" s="78"/>
      <c r="I204" s="78"/>
    </row>
    <row r="205" spans="1:25" s="80" customFormat="1" ht="12.75" x14ac:dyDescent="0.2">
      <c r="A205" s="76"/>
      <c r="B205" s="76"/>
      <c r="C205" s="77" t="s">
        <v>45</v>
      </c>
      <c r="D205" s="77"/>
      <c r="E205" s="78"/>
      <c r="F205" s="78"/>
      <c r="G205" s="79"/>
      <c r="H205" s="78"/>
      <c r="I205" s="78"/>
    </row>
    <row r="206" spans="1:25" s="54" customFormat="1" ht="12" customHeight="1" x14ac:dyDescent="0.2">
      <c r="F206" s="148"/>
      <c r="G206" s="149"/>
    </row>
    <row r="207" spans="1:25" s="140" customFormat="1" x14ac:dyDescent="0.25">
      <c r="C207" s="244"/>
      <c r="D207" s="246"/>
      <c r="E207" s="246"/>
      <c r="F207" s="246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</row>
  </sheetData>
  <sheetProtection selectLockedCells="1"/>
  <mergeCells count="158">
    <mergeCell ref="A1:Q1"/>
    <mergeCell ref="A2:Q2"/>
    <mergeCell ref="A3:Q3"/>
    <mergeCell ref="A4:Q4"/>
    <mergeCell ref="A5:Q5"/>
    <mergeCell ref="A6:D6"/>
    <mergeCell ref="E6:F6"/>
    <mergeCell ref="G6:I6"/>
    <mergeCell ref="K6:O6"/>
    <mergeCell ref="A7:D7"/>
    <mergeCell ref="E7:F7"/>
    <mergeCell ref="G7:I7"/>
    <mergeCell ref="K7:O7"/>
    <mergeCell ref="F8:G8"/>
    <mergeCell ref="H8:I8"/>
    <mergeCell ref="A9:Q9"/>
    <mergeCell ref="A10:A11"/>
    <mergeCell ref="B10:B11"/>
    <mergeCell ref="C10:C11"/>
    <mergeCell ref="D10:D11"/>
    <mergeCell ref="E10:E11"/>
    <mergeCell ref="F10:F11"/>
    <mergeCell ref="I10:L11"/>
    <mergeCell ref="M10:P11"/>
    <mergeCell ref="P15:Q15"/>
    <mergeCell ref="A16:A17"/>
    <mergeCell ref="B16:B17"/>
    <mergeCell ref="C16:C17"/>
    <mergeCell ref="H16:J16"/>
    <mergeCell ref="K16:M16"/>
    <mergeCell ref="P16:Q16"/>
    <mergeCell ref="G17:I17"/>
    <mergeCell ref="P17:Q17"/>
    <mergeCell ref="A12:A13"/>
    <mergeCell ref="B12:B13"/>
    <mergeCell ref="C12:C13"/>
    <mergeCell ref="G13:I13"/>
    <mergeCell ref="J13:J14"/>
    <mergeCell ref="L13:N13"/>
    <mergeCell ref="P13:Q13"/>
    <mergeCell ref="A14:A15"/>
    <mergeCell ref="B14:B15"/>
    <mergeCell ref="C14:C15"/>
    <mergeCell ref="G14:I14"/>
    <mergeCell ref="L14:N14"/>
    <mergeCell ref="P14:Q14"/>
    <mergeCell ref="H15:I15"/>
    <mergeCell ref="K15:M15"/>
    <mergeCell ref="N15:N16"/>
    <mergeCell ref="A18:A19"/>
    <mergeCell ref="B18:B19"/>
    <mergeCell ref="C18:C19"/>
    <mergeCell ref="G18:I18"/>
    <mergeCell ref="L18:N18"/>
    <mergeCell ref="P18:Q18"/>
    <mergeCell ref="H19:I19"/>
    <mergeCell ref="L19:N19"/>
    <mergeCell ref="O19:Q19"/>
    <mergeCell ref="A24:A25"/>
    <mergeCell ref="B24:B25"/>
    <mergeCell ref="C24:C25"/>
    <mergeCell ref="H24:J24"/>
    <mergeCell ref="J17:J18"/>
    <mergeCell ref="L17:N17"/>
    <mergeCell ref="A22:A23"/>
    <mergeCell ref="B22:B23"/>
    <mergeCell ref="C22:C23"/>
    <mergeCell ref="G22:I22"/>
    <mergeCell ref="L22:N22"/>
    <mergeCell ref="P22:Q22"/>
    <mergeCell ref="H23:I23"/>
    <mergeCell ref="K23:M23"/>
    <mergeCell ref="N23:N24"/>
    <mergeCell ref="P23:Q23"/>
    <mergeCell ref="K24:M24"/>
    <mergeCell ref="P24:Q24"/>
    <mergeCell ref="A20:A21"/>
    <mergeCell ref="B20:B21"/>
    <mergeCell ref="C20:C21"/>
    <mergeCell ref="H20:J20"/>
    <mergeCell ref="L20:N20"/>
    <mergeCell ref="O20:Q20"/>
    <mergeCell ref="G21:I21"/>
    <mergeCell ref="J21:J22"/>
    <mergeCell ref="L21:N21"/>
    <mergeCell ref="P21:Q21"/>
    <mergeCell ref="A26:A27"/>
    <mergeCell ref="B26:B27"/>
    <mergeCell ref="C26:C27"/>
    <mergeCell ref="G26:I26"/>
    <mergeCell ref="L26:N26"/>
    <mergeCell ref="P26:Q26"/>
    <mergeCell ref="H27:I27"/>
    <mergeCell ref="L27:N27"/>
    <mergeCell ref="P27:Q27"/>
    <mergeCell ref="G25:I25"/>
    <mergeCell ref="J25:J26"/>
    <mergeCell ref="L25:N25"/>
    <mergeCell ref="P25:Q25"/>
    <mergeCell ref="D29:F30"/>
    <mergeCell ref="H29:J29"/>
    <mergeCell ref="O29:O30"/>
    <mergeCell ref="P29:P30"/>
    <mergeCell ref="Q29:Q30"/>
    <mergeCell ref="G30:I31"/>
    <mergeCell ref="J30:J31"/>
    <mergeCell ref="D31:F32"/>
    <mergeCell ref="L31:L32"/>
    <mergeCell ref="H32:J32"/>
    <mergeCell ref="H33:J33"/>
    <mergeCell ref="P33:Q33"/>
    <mergeCell ref="D34:F35"/>
    <mergeCell ref="H34:J34"/>
    <mergeCell ref="G35:I36"/>
    <mergeCell ref="J35:J36"/>
    <mergeCell ref="D36:F37"/>
    <mergeCell ref="H37:I37"/>
    <mergeCell ref="K37:M38"/>
    <mergeCell ref="D38:F39"/>
    <mergeCell ref="H38:J38"/>
    <mergeCell ref="P38:P39"/>
    <mergeCell ref="G39:I40"/>
    <mergeCell ref="J39:J40"/>
    <mergeCell ref="L39:M39"/>
    <mergeCell ref="D40:F41"/>
    <mergeCell ref="L40:L41"/>
    <mergeCell ref="H41:I41"/>
    <mergeCell ref="D43:F44"/>
    <mergeCell ref="H43:I43"/>
    <mergeCell ref="G44:I45"/>
    <mergeCell ref="J44:J45"/>
    <mergeCell ref="D45:F46"/>
    <mergeCell ref="L45:L46"/>
    <mergeCell ref="O45:O46"/>
    <mergeCell ref="P45:P46"/>
    <mergeCell ref="Q45:Q46"/>
    <mergeCell ref="H46:J46"/>
    <mergeCell ref="F49:G49"/>
    <mergeCell ref="J49:Q49"/>
    <mergeCell ref="P55:Q56"/>
    <mergeCell ref="F56:G56"/>
    <mergeCell ref="F50:G50"/>
    <mergeCell ref="J50:Q50"/>
    <mergeCell ref="F51:G51"/>
    <mergeCell ref="J51:Q51"/>
    <mergeCell ref="F52:G52"/>
    <mergeCell ref="J52:O52"/>
    <mergeCell ref="P52:Q52"/>
    <mergeCell ref="F57:G57"/>
    <mergeCell ref="K57:O57"/>
    <mergeCell ref="P57:Q57"/>
    <mergeCell ref="F53:G53"/>
    <mergeCell ref="K53:O53"/>
    <mergeCell ref="P53:Q53"/>
    <mergeCell ref="F54:G54"/>
    <mergeCell ref="K54:Q54"/>
    <mergeCell ref="F55:G55"/>
    <mergeCell ref="K55:O56"/>
  </mergeCells>
  <conditionalFormatting sqref="N15:N16 N23:N24">
    <cfRule type="expression" dxfId="133" priority="1" stopIfTrue="1">
      <formula>COUNTIF($O$62:$T$69,K15)&gt;0</formula>
    </cfRule>
  </conditionalFormatting>
  <conditionalFormatting sqref="G35:I36 G39:I40">
    <cfRule type="expression" dxfId="132" priority="2" stopIfTrue="1">
      <formula>LEFT($G35,4)="поб."</formula>
    </cfRule>
  </conditionalFormatting>
  <conditionalFormatting sqref="C12:C28">
    <cfRule type="expression" dxfId="131" priority="3" stopIfTrue="1">
      <formula>COUNTIF($C$12:$C$27,C12)&gt;1</formula>
    </cfRule>
  </conditionalFormatting>
  <conditionalFormatting sqref="G13:G14 G17:G18 G21:G22 G25:G26 K15:K16 K23:K24 O19:O20">
    <cfRule type="expression" dxfId="130" priority="4" stopIfTrue="1">
      <formula>COUNTIF($O$62:$T$69,G13)&gt;0</formula>
    </cfRule>
    <cfRule type="expression" dxfId="129" priority="5" stopIfTrue="1">
      <formula>LEFT(G13,4)="поб."</formula>
    </cfRule>
  </conditionalFormatting>
  <conditionalFormatting sqref="G15 G19 G23 G27 K25 K17 O21">
    <cfRule type="cellIs" dxfId="128" priority="6" stopIfTrue="1" operator="notEqual">
      <formula>0</formula>
    </cfRule>
  </conditionalFormatting>
  <conditionalFormatting sqref="J30:J31">
    <cfRule type="expression" dxfId="127" priority="7" stopIfTrue="1">
      <formula>#REF!=TRUE</formula>
    </cfRule>
  </conditionalFormatting>
  <conditionalFormatting sqref="H32:J32 H46:J46">
    <cfRule type="expression" dxfId="126" priority="8" stopIfTrue="1">
      <formula>$C$85=TRUE</formula>
    </cfRule>
  </conditionalFormatting>
  <conditionalFormatting sqref="G32">
    <cfRule type="expression" dxfId="125" priority="9" stopIfTrue="1">
      <formula>$C$85=TRUE</formula>
    </cfRule>
    <cfRule type="cellIs" dxfId="124" priority="10" stopIfTrue="1" operator="notEqual">
      <formula>0</formula>
    </cfRule>
  </conditionalFormatting>
  <conditionalFormatting sqref="G30:I31 G44:I45">
    <cfRule type="expression" dxfId="123" priority="11" stopIfTrue="1">
      <formula>$C$85=TRUE</formula>
    </cfRule>
    <cfRule type="expression" dxfId="122" priority="12" stopIfTrue="1">
      <formula>LEFT(G30,4)="поб."</formula>
    </cfRule>
  </conditionalFormatting>
  <conditionalFormatting sqref="D43:F46 D29:F32">
    <cfRule type="expression" dxfId="121" priority="13" stopIfTrue="1">
      <formula>$C$85=TRUE</formula>
    </cfRule>
    <cfRule type="expression" dxfId="120" priority="14" stopIfTrue="1">
      <formula>LEFT(D29,3)="пр."</formula>
    </cfRule>
  </conditionalFormatting>
  <conditionalFormatting sqref="D34:F41">
    <cfRule type="expression" dxfId="119" priority="15" stopIfTrue="1">
      <formula>LEFT(D34,3)="пр."</formula>
    </cfRule>
  </conditionalFormatting>
  <conditionalFormatting sqref="L31:L32">
    <cfRule type="expression" dxfId="118" priority="16" stopIfTrue="1">
      <formula>$C$85=TRUE</formula>
    </cfRule>
  </conditionalFormatting>
  <conditionalFormatting sqref="G46 G37 G41 K39">
    <cfRule type="expression" dxfId="117" priority="17" stopIfTrue="1">
      <formula>$C$86=TRUE</formula>
    </cfRule>
    <cfRule type="cellIs" dxfId="116" priority="18" stopIfTrue="1" operator="notEqual">
      <formula>0</formula>
    </cfRule>
  </conditionalFormatting>
  <dataValidations count="4">
    <dataValidation type="list" allowBlank="1" showInputMessage="1" showErrorMessage="1" sqref="Q7">
      <formula1>$D$199:$D$203</formula1>
    </dataValidation>
    <dataValidation type="list" allowBlank="1" showInputMessage="1" showErrorMessage="1" sqref="P7">
      <formula1>$C$199:$C$202</formula1>
    </dataValidation>
    <dataValidation type="list" allowBlank="1" showInputMessage="1" showErrorMessage="1" sqref="G7:I7">
      <formula1>$A$199:$A$204</formula1>
    </dataValidation>
    <dataValidation type="list" allowBlank="1" showInputMessage="1" showErrorMessage="1" sqref="K7:O7">
      <formula1>$B$199:$B$201</formula1>
    </dataValidation>
  </dataValidations>
  <printOptions horizontalCentered="1"/>
  <pageMargins left="0.15748031496062992" right="0.15748031496062992" top="0.55118110236220474" bottom="0.35433070866141736" header="0.15748031496062992" footer="0.19685039370078741"/>
  <pageSetup paperSize="9" scale="72" orientation="portrait" r:id="rId1"/>
  <headerFooter>
    <oddHeader>&amp;L&amp;G&amp;C&amp;"Arial Cyr,полужирный"&amp;12ТУРНИР ПО ВИДУ СПОРТА
"ТЕННИС" (0130002611Я)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5" name="Label 1">
              <controlPr defaultSize="0" print="0" autoFill="0" autoLine="0" autoPict="0">
                <anchor moveWithCells="1" sizeWithCells="1">
                  <from>
                    <xdr:col>15</xdr:col>
                    <xdr:colOff>1095375</xdr:colOff>
                    <xdr:row>0</xdr:row>
                    <xdr:rowOff>0</xdr:rowOff>
                  </from>
                  <to>
                    <xdr:col>17</xdr:col>
                    <xdr:colOff>0</xdr:colOff>
                    <xdr:row>0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O317"/>
  <sheetViews>
    <sheetView showGridLines="0" zoomScale="130" zoomScaleNormal="115" workbookViewId="0">
      <pane ySplit="10" topLeftCell="A38" activePane="bottomLeft" state="frozen"/>
      <selection activeCell="B92" sqref="B92:B93"/>
      <selection pane="bottomLeft" activeCell="D91" sqref="D91"/>
    </sheetView>
  </sheetViews>
  <sheetFormatPr defaultRowHeight="12.75" x14ac:dyDescent="0.2"/>
  <cols>
    <col min="1" max="1" width="7.7109375" style="80" customWidth="1"/>
    <col min="2" max="2" width="12.85546875" style="80" customWidth="1"/>
    <col min="3" max="3" width="22.28515625" style="80" customWidth="1"/>
    <col min="4" max="4" width="17.42578125" style="78" customWidth="1"/>
    <col min="5" max="5" width="10.7109375" style="78" customWidth="1"/>
    <col min="6" max="7" width="12.7109375" style="78" customWidth="1"/>
    <col min="8" max="8" width="10.7109375" style="78" customWidth="1"/>
    <col min="9" max="16384" width="9.140625" style="80"/>
  </cols>
  <sheetData>
    <row r="1" spans="1:15" ht="27.6" customHeight="1" x14ac:dyDescent="0.2"/>
    <row r="2" spans="1:15" x14ac:dyDescent="0.2">
      <c r="A2" s="412" t="s">
        <v>217</v>
      </c>
      <c r="B2" s="412"/>
      <c r="C2" s="412"/>
      <c r="D2" s="412"/>
      <c r="E2" s="412"/>
      <c r="F2" s="412"/>
      <c r="G2" s="412"/>
      <c r="H2" s="412"/>
      <c r="I2" s="280"/>
      <c r="J2" s="280"/>
      <c r="K2" s="280"/>
      <c r="L2" s="280"/>
      <c r="M2" s="280"/>
      <c r="N2" s="280"/>
      <c r="O2" s="280"/>
    </row>
    <row r="3" spans="1:15" s="278" customFormat="1" ht="11.25" x14ac:dyDescent="0.2">
      <c r="A3" s="415" t="s">
        <v>0</v>
      </c>
      <c r="B3" s="415"/>
      <c r="C3" s="415"/>
      <c r="D3" s="415"/>
      <c r="E3" s="415"/>
      <c r="F3" s="415"/>
      <c r="G3" s="415"/>
      <c r="H3" s="415"/>
      <c r="I3" s="279"/>
      <c r="J3" s="279"/>
      <c r="K3" s="279"/>
      <c r="L3" s="279"/>
      <c r="M3" s="279"/>
      <c r="N3" s="279"/>
      <c r="O3" s="279"/>
    </row>
    <row r="4" spans="1:15" ht="18" customHeight="1" x14ac:dyDescent="0.2">
      <c r="A4" s="416" t="s">
        <v>272</v>
      </c>
      <c r="B4" s="416"/>
      <c r="C4" s="416"/>
      <c r="D4" s="416"/>
      <c r="E4" s="416"/>
      <c r="F4" s="416"/>
      <c r="G4" s="416"/>
      <c r="H4" s="416"/>
    </row>
    <row r="5" spans="1:15" s="86" customFormat="1" ht="4.5" customHeight="1" x14ac:dyDescent="0.25">
      <c r="C5" s="413"/>
      <c r="D5" s="413"/>
      <c r="E5" s="413"/>
      <c r="F5" s="413"/>
      <c r="G5" s="413"/>
    </row>
    <row r="6" spans="1:15" s="276" customFormat="1" ht="12" x14ac:dyDescent="0.25">
      <c r="A6" s="414" t="s">
        <v>1</v>
      </c>
      <c r="B6" s="414"/>
      <c r="C6" s="277" t="s">
        <v>2</v>
      </c>
      <c r="D6" s="277" t="s">
        <v>3</v>
      </c>
      <c r="E6" s="414" t="s">
        <v>4</v>
      </c>
      <c r="F6" s="414"/>
      <c r="G6" s="277" t="s">
        <v>5</v>
      </c>
      <c r="H6" s="277" t="s">
        <v>6</v>
      </c>
    </row>
    <row r="7" spans="1:15" s="273" customFormat="1" ht="20.100000000000001" customHeight="1" x14ac:dyDescent="0.25">
      <c r="A7" s="404" t="s">
        <v>216</v>
      </c>
      <c r="B7" s="404"/>
      <c r="C7" s="274" t="s">
        <v>271</v>
      </c>
      <c r="D7" s="275" t="s">
        <v>28</v>
      </c>
      <c r="E7" s="417" t="s">
        <v>343</v>
      </c>
      <c r="F7" s="418"/>
      <c r="G7" s="274" t="s">
        <v>32</v>
      </c>
      <c r="H7" s="274" t="s">
        <v>30</v>
      </c>
    </row>
    <row r="8" spans="1:15" ht="15" customHeight="1" thickBot="1" x14ac:dyDescent="0.25">
      <c r="C8" s="272"/>
    </row>
    <row r="9" spans="1:15" ht="33.75" customHeight="1" x14ac:dyDescent="0.2">
      <c r="A9" s="410" t="s">
        <v>214</v>
      </c>
      <c r="B9" s="422" t="s">
        <v>213</v>
      </c>
      <c r="C9" s="422"/>
      <c r="D9" s="423"/>
      <c r="E9" s="426" t="s">
        <v>212</v>
      </c>
      <c r="F9" s="426" t="s">
        <v>211</v>
      </c>
      <c r="G9" s="426" t="s">
        <v>210</v>
      </c>
      <c r="H9" s="271" t="s">
        <v>209</v>
      </c>
    </row>
    <row r="10" spans="1:15" s="78" customFormat="1" ht="10.5" customHeight="1" thickBot="1" x14ac:dyDescent="0.25">
      <c r="A10" s="411"/>
      <c r="B10" s="424"/>
      <c r="C10" s="424"/>
      <c r="D10" s="425"/>
      <c r="E10" s="427"/>
      <c r="F10" s="427"/>
      <c r="G10" s="427"/>
      <c r="H10" s="270">
        <v>44348</v>
      </c>
    </row>
    <row r="11" spans="1:15" s="265" customFormat="1" ht="10.5" customHeight="1" x14ac:dyDescent="0.2">
      <c r="A11" s="405">
        <v>1</v>
      </c>
      <c r="B11" s="407" t="s">
        <v>342</v>
      </c>
      <c r="C11" s="408"/>
      <c r="D11" s="409"/>
      <c r="E11" s="267">
        <v>382</v>
      </c>
      <c r="F11" s="269">
        <v>29068</v>
      </c>
      <c r="G11" s="267" t="s">
        <v>341</v>
      </c>
      <c r="H11" s="419">
        <v>2815</v>
      </c>
    </row>
    <row r="12" spans="1:15" s="265" customFormat="1" ht="10.5" customHeight="1" thickBot="1" x14ac:dyDescent="0.25">
      <c r="A12" s="406"/>
      <c r="B12" s="401" t="s">
        <v>340</v>
      </c>
      <c r="C12" s="402"/>
      <c r="D12" s="403"/>
      <c r="E12" s="266">
        <v>1272</v>
      </c>
      <c r="F12" s="268">
        <v>37138</v>
      </c>
      <c r="G12" s="266" t="s">
        <v>185</v>
      </c>
      <c r="H12" s="420"/>
    </row>
    <row r="13" spans="1:15" s="265" customFormat="1" ht="10.5" customHeight="1" x14ac:dyDescent="0.2">
      <c r="A13" s="405">
        <v>2</v>
      </c>
      <c r="B13" s="407" t="s">
        <v>339</v>
      </c>
      <c r="C13" s="408"/>
      <c r="D13" s="409"/>
      <c r="E13" s="267">
        <v>1218</v>
      </c>
      <c r="F13" s="269">
        <v>38037</v>
      </c>
      <c r="G13" s="267" t="s">
        <v>185</v>
      </c>
      <c r="H13" s="419">
        <v>1590</v>
      </c>
    </row>
    <row r="14" spans="1:15" s="265" customFormat="1" ht="10.5" customHeight="1" thickBot="1" x14ac:dyDescent="0.25">
      <c r="A14" s="406"/>
      <c r="B14" s="401" t="s">
        <v>338</v>
      </c>
      <c r="C14" s="402"/>
      <c r="D14" s="403"/>
      <c r="E14" s="266">
        <v>214</v>
      </c>
      <c r="F14" s="268">
        <v>35916</v>
      </c>
      <c r="G14" s="266" t="s">
        <v>182</v>
      </c>
      <c r="H14" s="420"/>
    </row>
    <row r="15" spans="1:15" s="265" customFormat="1" ht="10.5" customHeight="1" x14ac:dyDescent="0.2">
      <c r="A15" s="405">
        <v>3</v>
      </c>
      <c r="B15" s="407" t="s">
        <v>208</v>
      </c>
      <c r="C15" s="408"/>
      <c r="D15" s="409"/>
      <c r="E15" s="267">
        <v>1589</v>
      </c>
      <c r="F15" s="269">
        <v>38267</v>
      </c>
      <c r="G15" s="267" t="s">
        <v>178</v>
      </c>
      <c r="H15" s="419">
        <v>1141</v>
      </c>
    </row>
    <row r="16" spans="1:15" s="265" customFormat="1" ht="10.5" customHeight="1" thickBot="1" x14ac:dyDescent="0.25">
      <c r="A16" s="406"/>
      <c r="B16" s="401" t="s">
        <v>207</v>
      </c>
      <c r="C16" s="402"/>
      <c r="D16" s="403"/>
      <c r="E16" s="266">
        <v>1590</v>
      </c>
      <c r="F16" s="268">
        <v>38294</v>
      </c>
      <c r="G16" s="266" t="s">
        <v>178</v>
      </c>
      <c r="H16" s="420"/>
    </row>
    <row r="17" spans="1:8" s="265" customFormat="1" ht="10.5" customHeight="1" x14ac:dyDescent="0.2">
      <c r="A17" s="405">
        <v>4</v>
      </c>
      <c r="B17" s="407" t="s">
        <v>204</v>
      </c>
      <c r="C17" s="408"/>
      <c r="D17" s="409"/>
      <c r="E17" s="267">
        <v>1904</v>
      </c>
      <c r="F17" s="269">
        <v>37963</v>
      </c>
      <c r="G17" s="267" t="s">
        <v>185</v>
      </c>
      <c r="H17" s="419">
        <v>490</v>
      </c>
    </row>
    <row r="18" spans="1:8" s="265" customFormat="1" ht="10.5" customHeight="1" thickBot="1" x14ac:dyDescent="0.25">
      <c r="A18" s="406"/>
      <c r="B18" s="401" t="s">
        <v>203</v>
      </c>
      <c r="C18" s="402"/>
      <c r="D18" s="403"/>
      <c r="E18" s="266">
        <v>1703</v>
      </c>
      <c r="F18" s="268">
        <v>38670</v>
      </c>
      <c r="G18" s="266" t="s">
        <v>202</v>
      </c>
      <c r="H18" s="420"/>
    </row>
    <row r="19" spans="1:8" s="265" customFormat="1" ht="10.5" customHeight="1" x14ac:dyDescent="0.2">
      <c r="A19" s="405">
        <v>5</v>
      </c>
      <c r="B19" s="407" t="s">
        <v>337</v>
      </c>
      <c r="C19" s="408"/>
      <c r="D19" s="409"/>
      <c r="E19" s="267">
        <v>1908</v>
      </c>
      <c r="F19" s="269">
        <v>32795</v>
      </c>
      <c r="G19" s="267" t="s">
        <v>178</v>
      </c>
      <c r="H19" s="419">
        <v>422</v>
      </c>
    </row>
    <row r="20" spans="1:8" s="265" customFormat="1" ht="10.5" customHeight="1" thickBot="1" x14ac:dyDescent="0.25">
      <c r="A20" s="406"/>
      <c r="B20" s="421" t="s">
        <v>336</v>
      </c>
      <c r="C20" s="402"/>
      <c r="D20" s="403"/>
      <c r="E20" s="266">
        <v>1754</v>
      </c>
      <c r="F20" s="268">
        <v>36773</v>
      </c>
      <c r="G20" s="266" t="s">
        <v>178</v>
      </c>
      <c r="H20" s="420"/>
    </row>
    <row r="21" spans="1:8" s="265" customFormat="1" ht="10.5" customHeight="1" x14ac:dyDescent="0.2">
      <c r="A21" s="405">
        <v>6</v>
      </c>
      <c r="B21" s="407" t="s">
        <v>335</v>
      </c>
      <c r="C21" s="408"/>
      <c r="D21" s="409"/>
      <c r="E21" s="267">
        <v>499</v>
      </c>
      <c r="F21" s="269">
        <v>32922</v>
      </c>
      <c r="G21" s="267" t="s">
        <v>178</v>
      </c>
      <c r="H21" s="419">
        <v>378</v>
      </c>
    </row>
    <row r="22" spans="1:8" s="265" customFormat="1" ht="10.5" customHeight="1" thickBot="1" x14ac:dyDescent="0.25">
      <c r="A22" s="406"/>
      <c r="B22" s="401" t="s">
        <v>334</v>
      </c>
      <c r="C22" s="402"/>
      <c r="D22" s="403"/>
      <c r="E22" s="266">
        <v>2566</v>
      </c>
      <c r="F22" s="268">
        <v>31048</v>
      </c>
      <c r="G22" s="266" t="s">
        <v>178</v>
      </c>
      <c r="H22" s="420"/>
    </row>
    <row r="23" spans="1:8" s="265" customFormat="1" ht="10.5" customHeight="1" x14ac:dyDescent="0.2">
      <c r="A23" s="405">
        <v>7</v>
      </c>
      <c r="B23" s="407" t="s">
        <v>201</v>
      </c>
      <c r="C23" s="408"/>
      <c r="D23" s="409"/>
      <c r="E23" s="267">
        <v>2029</v>
      </c>
      <c r="F23" s="269">
        <v>38536</v>
      </c>
      <c r="G23" s="267" t="s">
        <v>185</v>
      </c>
      <c r="H23" s="419">
        <v>342</v>
      </c>
    </row>
    <row r="24" spans="1:8" s="265" customFormat="1" ht="10.5" customHeight="1" thickBot="1" x14ac:dyDescent="0.25">
      <c r="A24" s="406"/>
      <c r="B24" s="401" t="s">
        <v>200</v>
      </c>
      <c r="C24" s="402"/>
      <c r="D24" s="403"/>
      <c r="E24" s="266">
        <v>1750</v>
      </c>
      <c r="F24" s="268">
        <v>38958</v>
      </c>
      <c r="G24" s="266" t="s">
        <v>185</v>
      </c>
      <c r="H24" s="420"/>
    </row>
    <row r="25" spans="1:8" s="265" customFormat="1" ht="10.5" customHeight="1" x14ac:dyDescent="0.2">
      <c r="A25" s="405">
        <v>8</v>
      </c>
      <c r="B25" s="407" t="s">
        <v>333</v>
      </c>
      <c r="C25" s="408"/>
      <c r="D25" s="409"/>
      <c r="E25" s="267">
        <v>1609</v>
      </c>
      <c r="F25" s="269">
        <v>30732</v>
      </c>
      <c r="G25" s="267" t="s">
        <v>178</v>
      </c>
      <c r="H25" s="419">
        <v>244</v>
      </c>
    </row>
    <row r="26" spans="1:8" s="265" customFormat="1" ht="10.5" customHeight="1" thickBot="1" x14ac:dyDescent="0.25">
      <c r="A26" s="406"/>
      <c r="B26" s="401" t="s">
        <v>332</v>
      </c>
      <c r="C26" s="402"/>
      <c r="D26" s="403"/>
      <c r="E26" s="266">
        <v>1626</v>
      </c>
      <c r="F26" s="268">
        <v>33078</v>
      </c>
      <c r="G26" s="266" t="s">
        <v>178</v>
      </c>
      <c r="H26" s="420"/>
    </row>
    <row r="27" spans="1:8" s="265" customFormat="1" ht="10.5" customHeight="1" x14ac:dyDescent="0.2">
      <c r="A27" s="405">
        <v>9</v>
      </c>
      <c r="B27" s="407" t="s">
        <v>195</v>
      </c>
      <c r="C27" s="408"/>
      <c r="D27" s="409"/>
      <c r="E27" s="267">
        <v>1591</v>
      </c>
      <c r="F27" s="269">
        <v>38350</v>
      </c>
      <c r="G27" s="267" t="s">
        <v>178</v>
      </c>
      <c r="H27" s="419">
        <v>202</v>
      </c>
    </row>
    <row r="28" spans="1:8" s="265" customFormat="1" ht="10.5" customHeight="1" thickBot="1" x14ac:dyDescent="0.25">
      <c r="A28" s="406"/>
      <c r="B28" s="401" t="s">
        <v>194</v>
      </c>
      <c r="C28" s="402"/>
      <c r="D28" s="403"/>
      <c r="E28" s="266">
        <v>1652</v>
      </c>
      <c r="F28" s="268">
        <v>38663</v>
      </c>
      <c r="G28" s="266" t="s">
        <v>178</v>
      </c>
      <c r="H28" s="420"/>
    </row>
    <row r="29" spans="1:8" s="265" customFormat="1" ht="10.5" customHeight="1" x14ac:dyDescent="0.2">
      <c r="A29" s="405">
        <v>10</v>
      </c>
      <c r="B29" s="407" t="s">
        <v>244</v>
      </c>
      <c r="C29" s="408"/>
      <c r="D29" s="409"/>
      <c r="E29" s="267">
        <v>2822</v>
      </c>
      <c r="F29" s="269">
        <v>26384</v>
      </c>
      <c r="G29" s="267" t="s">
        <v>178</v>
      </c>
      <c r="H29" s="419">
        <v>52</v>
      </c>
    </row>
    <row r="30" spans="1:8" s="265" customFormat="1" ht="10.5" customHeight="1" thickBot="1" x14ac:dyDescent="0.25">
      <c r="A30" s="406"/>
      <c r="B30" s="401" t="s">
        <v>331</v>
      </c>
      <c r="C30" s="402"/>
      <c r="D30" s="403"/>
      <c r="E30" s="266">
        <v>2554</v>
      </c>
      <c r="F30" s="268">
        <v>31589</v>
      </c>
      <c r="G30" s="266" t="s">
        <v>178</v>
      </c>
      <c r="H30" s="420"/>
    </row>
    <row r="31" spans="1:8" s="265" customFormat="1" ht="10.5" customHeight="1" x14ac:dyDescent="0.2">
      <c r="A31" s="405">
        <v>11</v>
      </c>
      <c r="B31" s="407" t="s">
        <v>198</v>
      </c>
      <c r="C31" s="408"/>
      <c r="D31" s="409"/>
      <c r="E31" s="267">
        <v>1811</v>
      </c>
      <c r="F31" s="269">
        <v>39122</v>
      </c>
      <c r="G31" s="267" t="s">
        <v>178</v>
      </c>
      <c r="H31" s="419">
        <v>48</v>
      </c>
    </row>
    <row r="32" spans="1:8" s="265" customFormat="1" ht="10.5" customHeight="1" thickBot="1" x14ac:dyDescent="0.25">
      <c r="A32" s="406"/>
      <c r="B32" s="401" t="s">
        <v>196</v>
      </c>
      <c r="C32" s="402"/>
      <c r="D32" s="403"/>
      <c r="E32" s="266">
        <v>1812</v>
      </c>
      <c r="F32" s="268">
        <v>39102</v>
      </c>
      <c r="G32" s="266" t="s">
        <v>178</v>
      </c>
      <c r="H32" s="420"/>
    </row>
    <row r="33" spans="1:8" s="265" customFormat="1" ht="10.5" customHeight="1" x14ac:dyDescent="0.2">
      <c r="A33" s="405">
        <v>12</v>
      </c>
      <c r="B33" s="407" t="s">
        <v>193</v>
      </c>
      <c r="C33" s="408"/>
      <c r="D33" s="409"/>
      <c r="E33" s="267">
        <v>1906</v>
      </c>
      <c r="F33" s="269">
        <v>39202</v>
      </c>
      <c r="G33" s="267" t="s">
        <v>178</v>
      </c>
      <c r="H33" s="419">
        <v>22</v>
      </c>
    </row>
    <row r="34" spans="1:8" s="265" customFormat="1" ht="10.5" customHeight="1" thickBot="1" x14ac:dyDescent="0.25">
      <c r="A34" s="406"/>
      <c r="B34" s="401" t="s">
        <v>186</v>
      </c>
      <c r="C34" s="402"/>
      <c r="D34" s="403"/>
      <c r="E34" s="266">
        <v>2676</v>
      </c>
      <c r="F34" s="268">
        <v>38589</v>
      </c>
      <c r="G34" s="266" t="s">
        <v>185</v>
      </c>
      <c r="H34" s="420"/>
    </row>
    <row r="35" spans="1:8" s="265" customFormat="1" ht="10.5" customHeight="1" x14ac:dyDescent="0.2">
      <c r="A35" s="405">
        <v>13</v>
      </c>
      <c r="B35" s="407" t="s">
        <v>191</v>
      </c>
      <c r="C35" s="408"/>
      <c r="D35" s="409"/>
      <c r="E35" s="267">
        <v>1911</v>
      </c>
      <c r="F35" s="269">
        <v>39197</v>
      </c>
      <c r="G35" s="267" t="s">
        <v>185</v>
      </c>
      <c r="H35" s="419">
        <v>15</v>
      </c>
    </row>
    <row r="36" spans="1:8" s="265" customFormat="1" ht="10.5" customHeight="1" thickBot="1" x14ac:dyDescent="0.25">
      <c r="A36" s="406"/>
      <c r="B36" s="401" t="s">
        <v>330</v>
      </c>
      <c r="C36" s="402"/>
      <c r="D36" s="403"/>
      <c r="E36" s="266">
        <v>2638</v>
      </c>
      <c r="F36" s="268">
        <v>29762</v>
      </c>
      <c r="G36" s="266" t="s">
        <v>178</v>
      </c>
      <c r="H36" s="420"/>
    </row>
    <row r="37" spans="1:8" s="265" customFormat="1" ht="10.5" customHeight="1" x14ac:dyDescent="0.2">
      <c r="A37" s="405">
        <v>14</v>
      </c>
      <c r="B37" s="407" t="s">
        <v>245</v>
      </c>
      <c r="C37" s="408"/>
      <c r="D37" s="409"/>
      <c r="E37" s="267">
        <v>2823</v>
      </c>
      <c r="F37" s="269">
        <v>30214</v>
      </c>
      <c r="G37" s="267" t="s">
        <v>178</v>
      </c>
      <c r="H37" s="419">
        <v>10</v>
      </c>
    </row>
    <row r="38" spans="1:8" s="265" customFormat="1" ht="10.5" customHeight="1" thickBot="1" x14ac:dyDescent="0.25">
      <c r="A38" s="406"/>
      <c r="B38" s="401" t="s">
        <v>246</v>
      </c>
      <c r="C38" s="402"/>
      <c r="D38" s="403"/>
      <c r="E38" s="266">
        <v>2824</v>
      </c>
      <c r="F38" s="268">
        <v>28275</v>
      </c>
      <c r="G38" s="266" t="s">
        <v>178</v>
      </c>
      <c r="H38" s="420"/>
    </row>
    <row r="39" spans="1:8" s="265" customFormat="1" ht="10.5" customHeight="1" x14ac:dyDescent="0.2">
      <c r="A39" s="405">
        <v>15</v>
      </c>
      <c r="B39" s="407" t="s">
        <v>329</v>
      </c>
      <c r="C39" s="408"/>
      <c r="D39" s="409"/>
      <c r="E39" s="267">
        <v>2583</v>
      </c>
      <c r="F39" s="269">
        <v>39235</v>
      </c>
      <c r="G39" s="267" t="s">
        <v>178</v>
      </c>
      <c r="H39" s="419">
        <v>6</v>
      </c>
    </row>
    <row r="40" spans="1:8" s="265" customFormat="1" ht="10.5" customHeight="1" thickBot="1" x14ac:dyDescent="0.25">
      <c r="A40" s="406"/>
      <c r="B40" s="401" t="s">
        <v>328</v>
      </c>
      <c r="C40" s="402"/>
      <c r="D40" s="403"/>
      <c r="E40" s="266">
        <v>2798</v>
      </c>
      <c r="F40" s="268">
        <v>32324</v>
      </c>
      <c r="G40" s="266" t="s">
        <v>178</v>
      </c>
      <c r="H40" s="420"/>
    </row>
    <row r="41" spans="1:8" s="265" customFormat="1" ht="10.5" customHeight="1" x14ac:dyDescent="0.2">
      <c r="A41" s="405">
        <v>16</v>
      </c>
      <c r="B41" s="407" t="s">
        <v>189</v>
      </c>
      <c r="C41" s="408"/>
      <c r="D41" s="409"/>
      <c r="E41" s="267">
        <v>2716</v>
      </c>
      <c r="F41" s="269">
        <v>38669</v>
      </c>
      <c r="G41" s="267" t="s">
        <v>178</v>
      </c>
      <c r="H41" s="419">
        <v>5</v>
      </c>
    </row>
    <row r="42" spans="1:8" s="265" customFormat="1" ht="10.5" customHeight="1" thickBot="1" x14ac:dyDescent="0.25">
      <c r="A42" s="406"/>
      <c r="B42" s="401" t="s">
        <v>192</v>
      </c>
      <c r="C42" s="402"/>
      <c r="D42" s="403"/>
      <c r="E42" s="266">
        <v>2545</v>
      </c>
      <c r="F42" s="268">
        <v>39178</v>
      </c>
      <c r="G42" s="266" t="s">
        <v>178</v>
      </c>
      <c r="H42" s="420"/>
    </row>
    <row r="43" spans="1:8" s="265" customFormat="1" ht="10.5" customHeight="1" x14ac:dyDescent="0.2">
      <c r="A43" s="405">
        <v>17</v>
      </c>
      <c r="B43" s="407" t="s">
        <v>248</v>
      </c>
      <c r="C43" s="408"/>
      <c r="D43" s="409"/>
      <c r="E43" s="267">
        <v>2840</v>
      </c>
      <c r="F43" s="269">
        <v>31189</v>
      </c>
      <c r="G43" s="267" t="s">
        <v>178</v>
      </c>
      <c r="H43" s="419">
        <v>0</v>
      </c>
    </row>
    <row r="44" spans="1:8" s="265" customFormat="1" ht="10.5" customHeight="1" thickBot="1" x14ac:dyDescent="0.25">
      <c r="A44" s="406"/>
      <c r="B44" s="401" t="s">
        <v>249</v>
      </c>
      <c r="C44" s="402"/>
      <c r="D44" s="403"/>
      <c r="E44" s="266">
        <v>2841</v>
      </c>
      <c r="F44" s="268">
        <v>29559</v>
      </c>
      <c r="G44" s="266" t="s">
        <v>178</v>
      </c>
      <c r="H44" s="420"/>
    </row>
    <row r="45" spans="1:8" s="265" customFormat="1" ht="10.5" hidden="1" customHeight="1" x14ac:dyDescent="0.2">
      <c r="A45" s="405">
        <v>18</v>
      </c>
      <c r="B45" s="407"/>
      <c r="C45" s="408"/>
      <c r="D45" s="409"/>
      <c r="E45" s="267"/>
      <c r="F45" s="269"/>
      <c r="G45" s="267"/>
      <c r="H45" s="419"/>
    </row>
    <row r="46" spans="1:8" s="265" customFormat="1" ht="10.5" hidden="1" customHeight="1" thickBot="1" x14ac:dyDescent="0.25">
      <c r="A46" s="406"/>
      <c r="B46" s="401"/>
      <c r="C46" s="402"/>
      <c r="D46" s="403"/>
      <c r="E46" s="266"/>
      <c r="F46" s="268"/>
      <c r="G46" s="266"/>
      <c r="H46" s="420"/>
    </row>
    <row r="47" spans="1:8" s="265" customFormat="1" ht="10.5" hidden="1" customHeight="1" x14ac:dyDescent="0.2">
      <c r="A47" s="405">
        <v>19</v>
      </c>
      <c r="B47" s="407"/>
      <c r="C47" s="408"/>
      <c r="D47" s="409"/>
      <c r="E47" s="267"/>
      <c r="F47" s="269"/>
      <c r="G47" s="267"/>
      <c r="H47" s="419"/>
    </row>
    <row r="48" spans="1:8" s="265" customFormat="1" ht="10.5" hidden="1" customHeight="1" thickBot="1" x14ac:dyDescent="0.25">
      <c r="A48" s="406"/>
      <c r="B48" s="401"/>
      <c r="C48" s="402"/>
      <c r="D48" s="403"/>
      <c r="E48" s="266"/>
      <c r="F48" s="268"/>
      <c r="G48" s="266"/>
      <c r="H48" s="420"/>
    </row>
    <row r="49" spans="1:8" s="265" customFormat="1" ht="10.5" hidden="1" customHeight="1" x14ac:dyDescent="0.2">
      <c r="A49" s="405">
        <v>20</v>
      </c>
      <c r="B49" s="407"/>
      <c r="C49" s="408"/>
      <c r="D49" s="409"/>
      <c r="E49" s="267"/>
      <c r="F49" s="269"/>
      <c r="G49" s="267"/>
      <c r="H49" s="419"/>
    </row>
    <row r="50" spans="1:8" s="265" customFormat="1" ht="10.5" hidden="1" customHeight="1" thickBot="1" x14ac:dyDescent="0.25">
      <c r="A50" s="406"/>
      <c r="B50" s="401"/>
      <c r="C50" s="402"/>
      <c r="D50" s="403"/>
      <c r="E50" s="266"/>
      <c r="F50" s="268"/>
      <c r="G50" s="266"/>
      <c r="H50" s="420"/>
    </row>
    <row r="51" spans="1:8" s="265" customFormat="1" ht="10.5" hidden="1" customHeight="1" x14ac:dyDescent="0.2">
      <c r="A51" s="405">
        <v>21</v>
      </c>
      <c r="B51" s="407"/>
      <c r="C51" s="408"/>
      <c r="D51" s="409"/>
      <c r="E51" s="267"/>
      <c r="F51" s="269"/>
      <c r="G51" s="267"/>
      <c r="H51" s="419"/>
    </row>
    <row r="52" spans="1:8" s="265" customFormat="1" ht="10.5" hidden="1" customHeight="1" thickBot="1" x14ac:dyDescent="0.25">
      <c r="A52" s="406"/>
      <c r="B52" s="401"/>
      <c r="C52" s="402"/>
      <c r="D52" s="403"/>
      <c r="E52" s="266"/>
      <c r="F52" s="268"/>
      <c r="G52" s="266"/>
      <c r="H52" s="420"/>
    </row>
    <row r="53" spans="1:8" s="265" customFormat="1" ht="10.5" hidden="1" customHeight="1" x14ac:dyDescent="0.2">
      <c r="A53" s="405">
        <v>22</v>
      </c>
      <c r="B53" s="407"/>
      <c r="C53" s="408"/>
      <c r="D53" s="409"/>
      <c r="E53" s="267"/>
      <c r="F53" s="269"/>
      <c r="G53" s="267"/>
      <c r="H53" s="419"/>
    </row>
    <row r="54" spans="1:8" s="265" customFormat="1" ht="10.5" hidden="1" customHeight="1" thickBot="1" x14ac:dyDescent="0.25">
      <c r="A54" s="406"/>
      <c r="B54" s="401"/>
      <c r="C54" s="402"/>
      <c r="D54" s="403"/>
      <c r="E54" s="266"/>
      <c r="F54" s="268"/>
      <c r="G54" s="266"/>
      <c r="H54" s="420"/>
    </row>
    <row r="55" spans="1:8" s="265" customFormat="1" ht="10.5" hidden="1" customHeight="1" x14ac:dyDescent="0.2">
      <c r="A55" s="405">
        <v>23</v>
      </c>
      <c r="B55" s="407"/>
      <c r="C55" s="408"/>
      <c r="D55" s="409"/>
      <c r="E55" s="267"/>
      <c r="F55" s="269"/>
      <c r="G55" s="267"/>
      <c r="H55" s="419"/>
    </row>
    <row r="56" spans="1:8" s="265" customFormat="1" ht="10.5" hidden="1" customHeight="1" thickBot="1" x14ac:dyDescent="0.25">
      <c r="A56" s="406"/>
      <c r="B56" s="401"/>
      <c r="C56" s="402"/>
      <c r="D56" s="403"/>
      <c r="E56" s="266"/>
      <c r="F56" s="268"/>
      <c r="G56" s="266"/>
      <c r="H56" s="420"/>
    </row>
    <row r="57" spans="1:8" s="265" customFormat="1" ht="10.5" hidden="1" customHeight="1" x14ac:dyDescent="0.2">
      <c r="A57" s="405">
        <v>24</v>
      </c>
      <c r="B57" s="407"/>
      <c r="C57" s="408"/>
      <c r="D57" s="409"/>
      <c r="E57" s="267"/>
      <c r="F57" s="269"/>
      <c r="G57" s="267"/>
      <c r="H57" s="419"/>
    </row>
    <row r="58" spans="1:8" s="265" customFormat="1" ht="10.5" hidden="1" customHeight="1" thickBot="1" x14ac:dyDescent="0.25">
      <c r="A58" s="406"/>
      <c r="B58" s="401"/>
      <c r="C58" s="402"/>
      <c r="D58" s="403"/>
      <c r="E58" s="266"/>
      <c r="F58" s="268"/>
      <c r="G58" s="266"/>
      <c r="H58" s="420"/>
    </row>
    <row r="59" spans="1:8" s="265" customFormat="1" ht="10.5" hidden="1" customHeight="1" x14ac:dyDescent="0.2">
      <c r="A59" s="405">
        <v>25</v>
      </c>
      <c r="B59" s="429"/>
      <c r="C59" s="429"/>
      <c r="D59" s="430"/>
      <c r="E59" s="267"/>
      <c r="F59" s="267"/>
      <c r="G59" s="267"/>
      <c r="H59" s="419"/>
    </row>
    <row r="60" spans="1:8" s="265" customFormat="1" ht="10.5" hidden="1" customHeight="1" thickBot="1" x14ac:dyDescent="0.25">
      <c r="A60" s="406"/>
      <c r="B60" s="421"/>
      <c r="C60" s="421"/>
      <c r="D60" s="428"/>
      <c r="E60" s="266"/>
      <c r="F60" s="266"/>
      <c r="G60" s="266"/>
      <c r="H60" s="420"/>
    </row>
    <row r="61" spans="1:8" s="265" customFormat="1" ht="10.5" hidden="1" customHeight="1" x14ac:dyDescent="0.2">
      <c r="A61" s="405">
        <v>26</v>
      </c>
      <c r="B61" s="429"/>
      <c r="C61" s="429"/>
      <c r="D61" s="430"/>
      <c r="E61" s="267"/>
      <c r="F61" s="267"/>
      <c r="G61" s="267"/>
      <c r="H61" s="419"/>
    </row>
    <row r="62" spans="1:8" s="265" customFormat="1" ht="10.5" hidden="1" customHeight="1" thickBot="1" x14ac:dyDescent="0.25">
      <c r="A62" s="406"/>
      <c r="B62" s="421"/>
      <c r="C62" s="421"/>
      <c r="D62" s="428"/>
      <c r="E62" s="266"/>
      <c r="F62" s="266"/>
      <c r="G62" s="266"/>
      <c r="H62" s="420"/>
    </row>
    <row r="63" spans="1:8" s="265" customFormat="1" ht="10.5" hidden="1" customHeight="1" x14ac:dyDescent="0.2">
      <c r="A63" s="405">
        <v>27</v>
      </c>
      <c r="B63" s="429"/>
      <c r="C63" s="429"/>
      <c r="D63" s="430"/>
      <c r="E63" s="267"/>
      <c r="F63" s="267"/>
      <c r="G63" s="267"/>
      <c r="H63" s="419"/>
    </row>
    <row r="64" spans="1:8" s="265" customFormat="1" ht="10.5" hidden="1" customHeight="1" thickBot="1" x14ac:dyDescent="0.25">
      <c r="A64" s="406"/>
      <c r="B64" s="421"/>
      <c r="C64" s="421"/>
      <c r="D64" s="428"/>
      <c r="E64" s="266"/>
      <c r="F64" s="266"/>
      <c r="G64" s="266"/>
      <c r="H64" s="420"/>
    </row>
    <row r="65" spans="1:8" s="265" customFormat="1" ht="10.5" hidden="1" customHeight="1" x14ac:dyDescent="0.2">
      <c r="A65" s="405">
        <v>28</v>
      </c>
      <c r="B65" s="429"/>
      <c r="C65" s="429"/>
      <c r="D65" s="430"/>
      <c r="E65" s="267"/>
      <c r="F65" s="267"/>
      <c r="G65" s="267"/>
      <c r="H65" s="419"/>
    </row>
    <row r="66" spans="1:8" s="265" customFormat="1" ht="10.5" hidden="1" customHeight="1" thickBot="1" x14ac:dyDescent="0.25">
      <c r="A66" s="406"/>
      <c r="B66" s="421"/>
      <c r="C66" s="421"/>
      <c r="D66" s="428"/>
      <c r="E66" s="266"/>
      <c r="F66" s="266"/>
      <c r="G66" s="266"/>
      <c r="H66" s="420"/>
    </row>
    <row r="67" spans="1:8" s="265" customFormat="1" ht="10.5" hidden="1" customHeight="1" x14ac:dyDescent="0.2">
      <c r="A67" s="405">
        <v>29</v>
      </c>
      <c r="B67" s="429"/>
      <c r="C67" s="429"/>
      <c r="D67" s="430"/>
      <c r="E67" s="267"/>
      <c r="F67" s="267"/>
      <c r="G67" s="267"/>
      <c r="H67" s="419"/>
    </row>
    <row r="68" spans="1:8" s="265" customFormat="1" ht="10.5" hidden="1" customHeight="1" thickBot="1" x14ac:dyDescent="0.25">
      <c r="A68" s="406"/>
      <c r="B68" s="421"/>
      <c r="C68" s="421"/>
      <c r="D68" s="428"/>
      <c r="E68" s="266"/>
      <c r="F68" s="266"/>
      <c r="G68" s="266"/>
      <c r="H68" s="420"/>
    </row>
    <row r="69" spans="1:8" s="265" customFormat="1" ht="10.5" hidden="1" customHeight="1" x14ac:dyDescent="0.2">
      <c r="A69" s="405">
        <v>30</v>
      </c>
      <c r="B69" s="429"/>
      <c r="C69" s="429"/>
      <c r="D69" s="430"/>
      <c r="E69" s="267"/>
      <c r="F69" s="267"/>
      <c r="G69" s="267"/>
      <c r="H69" s="419"/>
    </row>
    <row r="70" spans="1:8" s="265" customFormat="1" ht="10.5" hidden="1" customHeight="1" thickBot="1" x14ac:dyDescent="0.25">
      <c r="A70" s="406"/>
      <c r="B70" s="421"/>
      <c r="C70" s="421"/>
      <c r="D70" s="428"/>
      <c r="E70" s="266"/>
      <c r="F70" s="266"/>
      <c r="G70" s="266"/>
      <c r="H70" s="420"/>
    </row>
    <row r="71" spans="1:8" s="265" customFormat="1" ht="10.5" hidden="1" customHeight="1" x14ac:dyDescent="0.2">
      <c r="A71" s="405">
        <v>31</v>
      </c>
      <c r="B71" s="429"/>
      <c r="C71" s="429"/>
      <c r="D71" s="430"/>
      <c r="E71" s="267"/>
      <c r="F71" s="267"/>
      <c r="G71" s="267"/>
      <c r="H71" s="419"/>
    </row>
    <row r="72" spans="1:8" s="265" customFormat="1" ht="10.5" hidden="1" customHeight="1" thickBot="1" x14ac:dyDescent="0.25">
      <c r="A72" s="406"/>
      <c r="B72" s="421"/>
      <c r="C72" s="421"/>
      <c r="D72" s="428"/>
      <c r="E72" s="266"/>
      <c r="F72" s="266"/>
      <c r="G72" s="266"/>
      <c r="H72" s="420"/>
    </row>
    <row r="73" spans="1:8" s="265" customFormat="1" ht="10.5" hidden="1" customHeight="1" x14ac:dyDescent="0.2">
      <c r="A73" s="405">
        <v>32</v>
      </c>
      <c r="B73" s="429"/>
      <c r="C73" s="429"/>
      <c r="D73" s="430"/>
      <c r="E73" s="267"/>
      <c r="F73" s="267"/>
      <c r="G73" s="267"/>
      <c r="H73" s="419"/>
    </row>
    <row r="74" spans="1:8" s="265" customFormat="1" ht="10.5" hidden="1" customHeight="1" thickBot="1" x14ac:dyDescent="0.25">
      <c r="A74" s="406"/>
      <c r="B74" s="421"/>
      <c r="C74" s="421"/>
      <c r="D74" s="428"/>
      <c r="E74" s="266"/>
      <c r="F74" s="266"/>
      <c r="G74" s="266"/>
      <c r="H74" s="420"/>
    </row>
    <row r="75" spans="1:8" s="265" customFormat="1" ht="10.5" hidden="1" customHeight="1" x14ac:dyDescent="0.2">
      <c r="A75" s="405">
        <v>33</v>
      </c>
      <c r="B75" s="429"/>
      <c r="C75" s="429"/>
      <c r="D75" s="430"/>
      <c r="E75" s="267"/>
      <c r="F75" s="267"/>
      <c r="G75" s="267"/>
      <c r="H75" s="419"/>
    </row>
    <row r="76" spans="1:8" s="265" customFormat="1" ht="10.5" hidden="1" customHeight="1" thickBot="1" x14ac:dyDescent="0.25">
      <c r="A76" s="406"/>
      <c r="B76" s="421"/>
      <c r="C76" s="421"/>
      <c r="D76" s="428"/>
      <c r="E76" s="266"/>
      <c r="F76" s="266"/>
      <c r="G76" s="266"/>
      <c r="H76" s="420"/>
    </row>
    <row r="77" spans="1:8" s="265" customFormat="1" ht="10.5" hidden="1" customHeight="1" x14ac:dyDescent="0.2">
      <c r="A77" s="405">
        <v>34</v>
      </c>
      <c r="B77" s="429"/>
      <c r="C77" s="429"/>
      <c r="D77" s="430"/>
      <c r="E77" s="267"/>
      <c r="F77" s="267"/>
      <c r="G77" s="267"/>
      <c r="H77" s="419"/>
    </row>
    <row r="78" spans="1:8" s="265" customFormat="1" ht="10.5" hidden="1" customHeight="1" thickBot="1" x14ac:dyDescent="0.25">
      <c r="A78" s="406"/>
      <c r="B78" s="421"/>
      <c r="C78" s="421"/>
      <c r="D78" s="428"/>
      <c r="E78" s="266"/>
      <c r="F78" s="266"/>
      <c r="G78" s="266"/>
      <c r="H78" s="420"/>
    </row>
    <row r="79" spans="1:8" s="265" customFormat="1" ht="10.5" hidden="1" customHeight="1" x14ac:dyDescent="0.2">
      <c r="A79" s="405">
        <v>35</v>
      </c>
      <c r="B79" s="429"/>
      <c r="C79" s="429"/>
      <c r="D79" s="430"/>
      <c r="E79" s="267"/>
      <c r="F79" s="267"/>
      <c r="G79" s="267"/>
      <c r="H79" s="419"/>
    </row>
    <row r="80" spans="1:8" s="265" customFormat="1" ht="10.5" hidden="1" customHeight="1" thickBot="1" x14ac:dyDescent="0.25">
      <c r="A80" s="406"/>
      <c r="B80" s="421"/>
      <c r="C80" s="421"/>
      <c r="D80" s="428"/>
      <c r="E80" s="266"/>
      <c r="F80" s="266"/>
      <c r="G80" s="266"/>
      <c r="H80" s="420"/>
    </row>
    <row r="81" spans="1:11" s="265" customFormat="1" ht="10.5" hidden="1" customHeight="1" x14ac:dyDescent="0.2">
      <c r="A81" s="405">
        <v>36</v>
      </c>
      <c r="B81" s="429"/>
      <c r="C81" s="429"/>
      <c r="D81" s="430"/>
      <c r="E81" s="267"/>
      <c r="F81" s="267"/>
      <c r="G81" s="267"/>
      <c r="H81" s="419"/>
    </row>
    <row r="82" spans="1:11" s="265" customFormat="1" ht="10.5" hidden="1" customHeight="1" thickBot="1" x14ac:dyDescent="0.25">
      <c r="A82" s="406"/>
      <c r="B82" s="421"/>
      <c r="C82" s="421"/>
      <c r="D82" s="428"/>
      <c r="E82" s="266"/>
      <c r="F82" s="266"/>
      <c r="G82" s="266"/>
      <c r="H82" s="420"/>
    </row>
    <row r="83" spans="1:11" s="265" customFormat="1" ht="10.5" hidden="1" customHeight="1" x14ac:dyDescent="0.2">
      <c r="A83" s="405">
        <v>37</v>
      </c>
      <c r="B83" s="429"/>
      <c r="C83" s="429"/>
      <c r="D83" s="430"/>
      <c r="E83" s="267"/>
      <c r="F83" s="267"/>
      <c r="G83" s="267"/>
      <c r="H83" s="419"/>
    </row>
    <row r="84" spans="1:11" s="265" customFormat="1" ht="10.5" hidden="1" customHeight="1" thickBot="1" x14ac:dyDescent="0.25">
      <c r="A84" s="406"/>
      <c r="B84" s="421"/>
      <c r="C84" s="421"/>
      <c r="D84" s="428"/>
      <c r="E84" s="266"/>
      <c r="F84" s="266"/>
      <c r="G84" s="266"/>
      <c r="H84" s="420"/>
    </row>
    <row r="85" spans="1:11" s="265" customFormat="1" ht="10.5" hidden="1" customHeight="1" x14ac:dyDescent="0.2">
      <c r="A85" s="405">
        <v>38</v>
      </c>
      <c r="B85" s="429"/>
      <c r="C85" s="429"/>
      <c r="D85" s="430"/>
      <c r="E85" s="267"/>
      <c r="F85" s="267"/>
      <c r="G85" s="267"/>
      <c r="H85" s="419"/>
    </row>
    <row r="86" spans="1:11" s="265" customFormat="1" ht="10.5" hidden="1" customHeight="1" thickBot="1" x14ac:dyDescent="0.25">
      <c r="A86" s="406"/>
      <c r="B86" s="421"/>
      <c r="C86" s="421"/>
      <c r="D86" s="428"/>
      <c r="E86" s="266"/>
      <c r="F86" s="266"/>
      <c r="G86" s="266"/>
      <c r="H86" s="420"/>
    </row>
    <row r="87" spans="1:11" s="265" customFormat="1" ht="10.5" hidden="1" customHeight="1" x14ac:dyDescent="0.2">
      <c r="A87" s="405">
        <v>39</v>
      </c>
      <c r="B87" s="429"/>
      <c r="C87" s="429"/>
      <c r="D87" s="430"/>
      <c r="E87" s="267"/>
      <c r="F87" s="267"/>
      <c r="G87" s="267"/>
      <c r="H87" s="419"/>
    </row>
    <row r="88" spans="1:11" s="265" customFormat="1" ht="10.5" hidden="1" customHeight="1" thickBot="1" x14ac:dyDescent="0.25">
      <c r="A88" s="406"/>
      <c r="B88" s="421"/>
      <c r="C88" s="421"/>
      <c r="D88" s="428"/>
      <c r="E88" s="266"/>
      <c r="F88" s="266"/>
      <c r="G88" s="266"/>
      <c r="H88" s="420"/>
    </row>
    <row r="89" spans="1:11" s="265" customFormat="1" ht="10.5" hidden="1" customHeight="1" x14ac:dyDescent="0.2">
      <c r="A89" s="405">
        <v>40</v>
      </c>
      <c r="B89" s="429"/>
      <c r="C89" s="429"/>
      <c r="D89" s="430"/>
      <c r="E89" s="267"/>
      <c r="F89" s="267"/>
      <c r="G89" s="267"/>
      <c r="H89" s="419"/>
    </row>
    <row r="90" spans="1:11" s="265" customFormat="1" ht="10.5" hidden="1" customHeight="1" thickBot="1" x14ac:dyDescent="0.25">
      <c r="A90" s="406"/>
      <c r="B90" s="421"/>
      <c r="C90" s="421"/>
      <c r="D90" s="428"/>
      <c r="E90" s="266"/>
      <c r="F90" s="266"/>
      <c r="G90" s="266"/>
      <c r="H90" s="420"/>
    </row>
    <row r="91" spans="1:11" x14ac:dyDescent="0.2">
      <c r="A91" s="264"/>
      <c r="B91" s="264"/>
      <c r="C91" s="253"/>
      <c r="D91" s="79"/>
      <c r="E91" s="79"/>
      <c r="F91" s="79"/>
      <c r="G91" s="79"/>
      <c r="H91" s="79"/>
    </row>
    <row r="92" spans="1:11" s="77" customFormat="1" ht="10.15" customHeight="1" x14ac:dyDescent="0.25">
      <c r="A92" s="263"/>
      <c r="B92" s="59"/>
      <c r="C92" s="59"/>
      <c r="D92" s="59"/>
      <c r="E92" s="432" t="s">
        <v>25</v>
      </c>
      <c r="F92" s="432"/>
      <c r="G92" s="432"/>
      <c r="H92" s="432"/>
      <c r="I92" s="59"/>
      <c r="J92" s="59"/>
      <c r="K92" s="59"/>
    </row>
    <row r="93" spans="1:11" s="77" customFormat="1" ht="10.15" customHeight="1" x14ac:dyDescent="0.2">
      <c r="A93" s="262"/>
      <c r="B93" s="262"/>
      <c r="C93" s="262"/>
      <c r="D93" s="262"/>
      <c r="E93" s="436"/>
      <c r="F93" s="436"/>
      <c r="G93" s="438" t="s">
        <v>157</v>
      </c>
      <c r="H93" s="438"/>
      <c r="I93" s="261"/>
      <c r="J93" s="261"/>
      <c r="K93" s="261"/>
    </row>
    <row r="94" spans="1:11" s="77" customFormat="1" ht="10.15" customHeight="1" x14ac:dyDescent="0.2">
      <c r="A94" s="262"/>
      <c r="B94" s="262"/>
      <c r="C94" s="262"/>
      <c r="D94" s="262"/>
      <c r="E94" s="437"/>
      <c r="F94" s="437"/>
      <c r="G94" s="439"/>
      <c r="H94" s="439"/>
      <c r="I94" s="261"/>
      <c r="J94" s="261"/>
      <c r="K94" s="261"/>
    </row>
    <row r="95" spans="1:11" s="77" customFormat="1" ht="10.15" customHeight="1" x14ac:dyDescent="0.25">
      <c r="A95" s="260"/>
      <c r="B95" s="259"/>
      <c r="C95" s="259"/>
      <c r="D95" s="259"/>
      <c r="E95" s="435" t="s">
        <v>26</v>
      </c>
      <c r="F95" s="435"/>
      <c r="G95" s="433" t="s">
        <v>27</v>
      </c>
      <c r="H95" s="434"/>
      <c r="I95" s="65"/>
      <c r="J95" s="65"/>
      <c r="K95" s="65"/>
    </row>
    <row r="96" spans="1:11" ht="12.75" customHeight="1" x14ac:dyDescent="0.2">
      <c r="A96" s="258"/>
      <c r="B96" s="258"/>
      <c r="C96" s="258"/>
      <c r="D96" s="257"/>
      <c r="E96" s="257"/>
      <c r="F96" s="257"/>
      <c r="G96" s="257"/>
      <c r="H96" s="257"/>
    </row>
    <row r="97" spans="1:15" s="256" customFormat="1" x14ac:dyDescent="0.2">
      <c r="A97" s="431"/>
      <c r="B97" s="431"/>
      <c r="C97" s="431"/>
      <c r="D97" s="431"/>
      <c r="E97" s="431"/>
      <c r="F97" s="431"/>
      <c r="G97" s="431"/>
      <c r="H97" s="431"/>
    </row>
    <row r="98" spans="1:15" s="256" customFormat="1" x14ac:dyDescent="0.2">
      <c r="A98" s="431"/>
      <c r="B98" s="431"/>
      <c r="C98" s="431"/>
      <c r="D98" s="431"/>
      <c r="E98" s="431"/>
      <c r="F98" s="431"/>
      <c r="G98" s="431"/>
      <c r="H98" s="431"/>
    </row>
    <row r="100" spans="1:15" s="78" customFormat="1" x14ac:dyDescent="0.2">
      <c r="A100" s="254"/>
      <c r="B100" s="254"/>
      <c r="C100" s="80"/>
      <c r="I100" s="80"/>
      <c r="J100" s="80"/>
      <c r="K100" s="80"/>
      <c r="L100" s="80"/>
      <c r="M100" s="80"/>
      <c r="N100" s="80"/>
      <c r="O100" s="80"/>
    </row>
    <row r="101" spans="1:15" s="78" customFormat="1" x14ac:dyDescent="0.2">
      <c r="A101" s="254"/>
      <c r="B101" s="254"/>
      <c r="C101" s="80"/>
      <c r="F101" s="79"/>
      <c r="I101" s="80"/>
      <c r="J101" s="80"/>
      <c r="K101" s="80"/>
      <c r="L101" s="80"/>
      <c r="M101" s="80"/>
      <c r="N101" s="80"/>
      <c r="O101" s="80"/>
    </row>
    <row r="102" spans="1:15" s="78" customFormat="1" x14ac:dyDescent="0.2">
      <c r="A102" s="254"/>
      <c r="B102" s="254"/>
      <c r="C102" s="80"/>
      <c r="F102" s="79"/>
      <c r="I102" s="80"/>
      <c r="J102" s="80"/>
      <c r="K102" s="80"/>
      <c r="L102" s="80"/>
      <c r="M102" s="80"/>
      <c r="N102" s="80"/>
      <c r="O102" s="80"/>
    </row>
    <row r="103" spans="1:15" s="78" customFormat="1" x14ac:dyDescent="0.2">
      <c r="A103" s="254"/>
      <c r="B103" s="254"/>
      <c r="C103" s="80"/>
      <c r="F103" s="79"/>
      <c r="I103" s="80"/>
      <c r="J103" s="80"/>
      <c r="K103" s="80"/>
      <c r="L103" s="80"/>
      <c r="M103" s="80"/>
      <c r="N103" s="80"/>
      <c r="O103" s="80"/>
    </row>
    <row r="104" spans="1:15" s="78" customFormat="1" x14ac:dyDescent="0.2">
      <c r="A104" s="254"/>
      <c r="B104" s="254"/>
      <c r="C104" s="80"/>
      <c r="F104" s="79"/>
      <c r="I104" s="80"/>
      <c r="J104" s="80"/>
      <c r="K104" s="80"/>
      <c r="L104" s="80"/>
      <c r="M104" s="80"/>
      <c r="N104" s="80"/>
      <c r="O104" s="80"/>
    </row>
    <row r="105" spans="1:15" s="78" customFormat="1" x14ac:dyDescent="0.2">
      <c r="A105" s="254"/>
      <c r="B105" s="254"/>
      <c r="C105" s="80"/>
      <c r="F105" s="79"/>
      <c r="I105" s="80"/>
      <c r="J105" s="80"/>
      <c r="K105" s="80"/>
      <c r="L105" s="80"/>
      <c r="M105" s="80"/>
      <c r="N105" s="80"/>
      <c r="O105" s="80"/>
    </row>
    <row r="106" spans="1:15" s="78" customFormat="1" x14ac:dyDescent="0.2">
      <c r="A106" s="254"/>
      <c r="B106" s="254"/>
      <c r="C106" s="80"/>
      <c r="F106" s="79"/>
      <c r="I106" s="80"/>
      <c r="J106" s="80"/>
      <c r="K106" s="80"/>
      <c r="L106" s="80"/>
      <c r="M106" s="80"/>
      <c r="N106" s="80"/>
      <c r="O106" s="80"/>
    </row>
    <row r="107" spans="1:15" s="78" customFormat="1" hidden="1" x14ac:dyDescent="0.2">
      <c r="A107" s="254"/>
      <c r="B107" s="255">
        <v>34</v>
      </c>
      <c r="C107" s="80"/>
      <c r="F107" s="79"/>
      <c r="I107" s="80"/>
      <c r="J107" s="80"/>
      <c r="K107" s="80"/>
      <c r="L107" s="80"/>
      <c r="M107" s="80"/>
      <c r="N107" s="80"/>
      <c r="O107" s="80"/>
    </row>
    <row r="108" spans="1:15" s="78" customFormat="1" x14ac:dyDescent="0.2">
      <c r="A108" s="254"/>
      <c r="B108" s="254"/>
      <c r="C108" s="80"/>
      <c r="F108" s="79"/>
      <c r="I108" s="80"/>
      <c r="J108" s="80"/>
      <c r="K108" s="80"/>
      <c r="L108" s="80"/>
      <c r="M108" s="80"/>
      <c r="N108" s="80"/>
      <c r="O108" s="80"/>
    </row>
    <row r="109" spans="1:15" s="78" customFormat="1" x14ac:dyDescent="0.2">
      <c r="A109" s="254"/>
      <c r="B109" s="254"/>
      <c r="C109" s="80"/>
      <c r="F109" s="79"/>
      <c r="I109" s="80"/>
      <c r="J109" s="80"/>
      <c r="K109" s="80"/>
      <c r="L109" s="80"/>
      <c r="M109" s="80"/>
      <c r="N109" s="80"/>
      <c r="O109" s="80"/>
    </row>
    <row r="110" spans="1:15" s="78" customFormat="1" x14ac:dyDescent="0.2">
      <c r="A110" s="254"/>
      <c r="B110" s="254"/>
      <c r="C110" s="80"/>
      <c r="F110" s="79"/>
      <c r="I110" s="80"/>
      <c r="J110" s="80"/>
      <c r="K110" s="80"/>
      <c r="L110" s="80"/>
      <c r="M110" s="80"/>
      <c r="N110" s="80"/>
      <c r="O110" s="80"/>
    </row>
    <row r="111" spans="1:15" s="78" customFormat="1" x14ac:dyDescent="0.2">
      <c r="A111" s="254"/>
      <c r="B111" s="254"/>
      <c r="C111" s="80"/>
      <c r="F111" s="79"/>
      <c r="I111" s="80"/>
      <c r="J111" s="80"/>
      <c r="K111" s="80"/>
      <c r="L111" s="80"/>
      <c r="M111" s="80"/>
      <c r="N111" s="80"/>
      <c r="O111" s="80"/>
    </row>
    <row r="112" spans="1:15" s="78" customFormat="1" x14ac:dyDescent="0.2">
      <c r="A112" s="254"/>
      <c r="B112" s="254"/>
      <c r="C112" s="80"/>
      <c r="F112" s="79"/>
      <c r="I112" s="80"/>
      <c r="J112" s="80"/>
      <c r="K112" s="80"/>
      <c r="L112" s="80"/>
      <c r="M112" s="80"/>
      <c r="N112" s="80"/>
      <c r="O112" s="80"/>
    </row>
    <row r="113" spans="1:15" s="78" customFormat="1" x14ac:dyDescent="0.2">
      <c r="A113" s="254"/>
      <c r="B113" s="254"/>
      <c r="C113" s="80"/>
      <c r="F113" s="79"/>
      <c r="I113" s="80"/>
      <c r="J113" s="80"/>
      <c r="K113" s="80"/>
      <c r="L113" s="80"/>
      <c r="M113" s="80"/>
      <c r="N113" s="80"/>
      <c r="O113" s="80"/>
    </row>
    <row r="114" spans="1:15" s="78" customFormat="1" x14ac:dyDescent="0.2">
      <c r="A114" s="254"/>
      <c r="B114" s="254"/>
      <c r="C114" s="80"/>
      <c r="F114" s="79"/>
      <c r="I114" s="80"/>
      <c r="J114" s="80"/>
      <c r="K114" s="80"/>
      <c r="L114" s="80"/>
      <c r="M114" s="80"/>
      <c r="N114" s="80"/>
      <c r="O114" s="80"/>
    </row>
    <row r="115" spans="1:15" s="78" customFormat="1" x14ac:dyDescent="0.2">
      <c r="A115" s="254"/>
      <c r="B115" s="254"/>
      <c r="C115" s="80"/>
      <c r="F115" s="79"/>
      <c r="I115" s="80"/>
      <c r="J115" s="80"/>
      <c r="K115" s="80"/>
      <c r="L115" s="80"/>
      <c r="M115" s="80"/>
      <c r="N115" s="80"/>
      <c r="O115" s="80"/>
    </row>
    <row r="116" spans="1:15" s="78" customFormat="1" x14ac:dyDescent="0.2">
      <c r="A116" s="254"/>
      <c r="B116" s="254"/>
      <c r="C116" s="80"/>
      <c r="F116" s="79"/>
      <c r="I116" s="80"/>
      <c r="J116" s="80"/>
      <c r="K116" s="80"/>
      <c r="L116" s="80"/>
      <c r="M116" s="80"/>
      <c r="N116" s="80"/>
      <c r="O116" s="80"/>
    </row>
    <row r="117" spans="1:15" s="78" customFormat="1" x14ac:dyDescent="0.2">
      <c r="A117" s="254"/>
      <c r="B117" s="254"/>
      <c r="C117" s="80"/>
      <c r="F117" s="79"/>
      <c r="I117" s="80"/>
      <c r="J117" s="80"/>
      <c r="K117" s="80"/>
      <c r="L117" s="80"/>
      <c r="M117" s="80"/>
      <c r="N117" s="80"/>
      <c r="O117" s="80"/>
    </row>
    <row r="118" spans="1:15" s="78" customFormat="1" x14ac:dyDescent="0.2">
      <c r="A118" s="254"/>
      <c r="B118" s="254"/>
      <c r="C118" s="80"/>
      <c r="F118" s="79"/>
      <c r="I118" s="80"/>
      <c r="J118" s="80"/>
      <c r="K118" s="80"/>
      <c r="L118" s="80"/>
      <c r="M118" s="80"/>
      <c r="N118" s="80"/>
      <c r="O118" s="80"/>
    </row>
    <row r="119" spans="1:15" s="78" customFormat="1" x14ac:dyDescent="0.2">
      <c r="A119" s="254"/>
      <c r="B119" s="254"/>
      <c r="C119" s="80"/>
      <c r="F119" s="79"/>
      <c r="I119" s="80"/>
      <c r="J119" s="80"/>
      <c r="K119" s="80"/>
      <c r="L119" s="80"/>
      <c r="M119" s="80"/>
      <c r="N119" s="80"/>
      <c r="O119" s="80"/>
    </row>
    <row r="120" spans="1:15" s="78" customFormat="1" x14ac:dyDescent="0.2">
      <c r="A120" s="254"/>
      <c r="B120" s="254"/>
      <c r="C120" s="80"/>
      <c r="F120" s="79"/>
      <c r="I120" s="80"/>
      <c r="J120" s="80"/>
      <c r="K120" s="80"/>
      <c r="L120" s="80"/>
      <c r="M120" s="80"/>
      <c r="N120" s="80"/>
      <c r="O120" s="80"/>
    </row>
    <row r="121" spans="1:15" s="78" customFormat="1" x14ac:dyDescent="0.2">
      <c r="A121" s="254"/>
      <c r="B121" s="254"/>
      <c r="C121" s="80"/>
      <c r="F121" s="79"/>
      <c r="I121" s="80"/>
      <c r="J121" s="80"/>
      <c r="K121" s="80"/>
      <c r="L121" s="80"/>
      <c r="M121" s="80"/>
      <c r="N121" s="80"/>
      <c r="O121" s="80"/>
    </row>
    <row r="122" spans="1:15" s="78" customFormat="1" x14ac:dyDescent="0.2">
      <c r="A122" s="254"/>
      <c r="B122" s="254"/>
      <c r="C122" s="80"/>
      <c r="F122" s="79"/>
      <c r="I122" s="80"/>
      <c r="J122" s="80"/>
      <c r="K122" s="80"/>
      <c r="L122" s="80"/>
      <c r="M122" s="80"/>
      <c r="N122" s="80"/>
      <c r="O122" s="80"/>
    </row>
    <row r="123" spans="1:15" s="78" customFormat="1" x14ac:dyDescent="0.2">
      <c r="A123" s="254"/>
      <c r="B123" s="254"/>
      <c r="C123" s="80"/>
      <c r="F123" s="79"/>
      <c r="I123" s="80"/>
      <c r="J123" s="80"/>
      <c r="K123" s="80"/>
      <c r="L123" s="80"/>
      <c r="M123" s="80"/>
      <c r="N123" s="80"/>
      <c r="O123" s="80"/>
    </row>
    <row r="124" spans="1:15" s="78" customFormat="1" x14ac:dyDescent="0.2">
      <c r="A124" s="254"/>
      <c r="B124" s="254"/>
      <c r="C124" s="80"/>
      <c r="F124" s="79"/>
      <c r="I124" s="80"/>
      <c r="J124" s="80"/>
      <c r="K124" s="80"/>
      <c r="L124" s="80"/>
      <c r="M124" s="80"/>
      <c r="N124" s="80"/>
      <c r="O124" s="80"/>
    </row>
    <row r="125" spans="1:15" s="78" customFormat="1" x14ac:dyDescent="0.2">
      <c r="A125" s="254"/>
      <c r="B125" s="254"/>
      <c r="C125" s="80"/>
      <c r="F125" s="79"/>
      <c r="I125" s="80"/>
      <c r="J125" s="80"/>
      <c r="K125" s="80"/>
      <c r="L125" s="80"/>
      <c r="M125" s="80"/>
      <c r="N125" s="80"/>
      <c r="O125" s="80"/>
    </row>
    <row r="126" spans="1:15" s="78" customFormat="1" x14ac:dyDescent="0.2">
      <c r="A126" s="254"/>
      <c r="B126" s="254"/>
      <c r="C126" s="80"/>
      <c r="F126" s="79"/>
      <c r="I126" s="80"/>
      <c r="J126" s="80"/>
      <c r="K126" s="80"/>
      <c r="L126" s="80"/>
      <c r="M126" s="80"/>
      <c r="N126" s="80"/>
      <c r="O126" s="80"/>
    </row>
    <row r="127" spans="1:15" s="78" customFormat="1" x14ac:dyDescent="0.2">
      <c r="A127" s="254"/>
      <c r="B127" s="254"/>
      <c r="C127" s="80"/>
      <c r="F127" s="79"/>
      <c r="I127" s="80"/>
      <c r="J127" s="80"/>
      <c r="K127" s="80"/>
      <c r="L127" s="80"/>
      <c r="M127" s="80"/>
      <c r="N127" s="80"/>
      <c r="O127" s="80"/>
    </row>
    <row r="128" spans="1:15" s="78" customFormat="1" x14ac:dyDescent="0.2">
      <c r="A128" s="254"/>
      <c r="B128" s="254"/>
      <c r="C128" s="80"/>
      <c r="F128" s="79"/>
      <c r="I128" s="80"/>
      <c r="J128" s="80"/>
      <c r="K128" s="80"/>
      <c r="L128" s="80"/>
      <c r="M128" s="80"/>
      <c r="N128" s="80"/>
      <c r="O128" s="80"/>
    </row>
    <row r="129" spans="1:15" s="78" customFormat="1" x14ac:dyDescent="0.2">
      <c r="A129" s="254"/>
      <c r="B129" s="254"/>
      <c r="C129" s="80"/>
      <c r="F129" s="79"/>
      <c r="I129" s="80"/>
      <c r="J129" s="80"/>
      <c r="K129" s="80"/>
      <c r="L129" s="80"/>
      <c r="M129" s="80"/>
      <c r="N129" s="80"/>
      <c r="O129" s="80"/>
    </row>
    <row r="130" spans="1:15" s="78" customFormat="1" x14ac:dyDescent="0.2">
      <c r="A130" s="254"/>
      <c r="B130" s="254"/>
      <c r="C130" s="80"/>
      <c r="F130" s="79"/>
      <c r="I130" s="80"/>
      <c r="J130" s="80"/>
      <c r="K130" s="80"/>
      <c r="L130" s="80"/>
      <c r="M130" s="80"/>
      <c r="N130" s="80"/>
      <c r="O130" s="80"/>
    </row>
    <row r="131" spans="1:15" s="78" customFormat="1" x14ac:dyDescent="0.2">
      <c r="A131" s="254"/>
      <c r="B131" s="254"/>
      <c r="C131" s="80"/>
      <c r="F131" s="79"/>
      <c r="I131" s="80"/>
      <c r="J131" s="80"/>
      <c r="K131" s="80"/>
      <c r="L131" s="80"/>
      <c r="M131" s="80"/>
      <c r="N131" s="80"/>
      <c r="O131" s="80"/>
    </row>
    <row r="132" spans="1:15" s="78" customFormat="1" x14ac:dyDescent="0.2">
      <c r="A132" s="254"/>
      <c r="B132" s="254"/>
      <c r="C132" s="80"/>
      <c r="F132" s="79"/>
      <c r="I132" s="80"/>
      <c r="J132" s="80"/>
      <c r="K132" s="80"/>
      <c r="L132" s="80"/>
      <c r="M132" s="80"/>
      <c r="N132" s="80"/>
      <c r="O132" s="80"/>
    </row>
    <row r="133" spans="1:15" s="78" customFormat="1" x14ac:dyDescent="0.2">
      <c r="A133" s="254"/>
      <c r="B133" s="254"/>
      <c r="C133" s="80"/>
      <c r="F133" s="79"/>
      <c r="I133" s="80"/>
      <c r="J133" s="80"/>
      <c r="K133" s="80"/>
      <c r="L133" s="80"/>
      <c r="M133" s="80"/>
      <c r="N133" s="80"/>
      <c r="O133" s="80"/>
    </row>
    <row r="134" spans="1:15" s="78" customFormat="1" x14ac:dyDescent="0.2">
      <c r="A134" s="254"/>
      <c r="B134" s="254"/>
      <c r="C134" s="80"/>
      <c r="F134" s="79"/>
      <c r="I134" s="80"/>
      <c r="J134" s="80"/>
      <c r="K134" s="80"/>
      <c r="L134" s="80"/>
      <c r="M134" s="80"/>
      <c r="N134" s="80"/>
      <c r="O134" s="80"/>
    </row>
    <row r="135" spans="1:15" s="78" customFormat="1" x14ac:dyDescent="0.2">
      <c r="A135" s="254"/>
      <c r="B135" s="254"/>
      <c r="C135" s="80"/>
      <c r="F135" s="79"/>
      <c r="I135" s="80"/>
      <c r="J135" s="80"/>
      <c r="K135" s="80"/>
      <c r="L135" s="80"/>
      <c r="M135" s="80"/>
      <c r="N135" s="80"/>
      <c r="O135" s="80"/>
    </row>
    <row r="136" spans="1:15" s="78" customFormat="1" x14ac:dyDescent="0.2">
      <c r="A136" s="254"/>
      <c r="B136" s="254"/>
      <c r="C136" s="80"/>
      <c r="F136" s="79"/>
      <c r="I136" s="80"/>
      <c r="J136" s="80"/>
      <c r="K136" s="80"/>
      <c r="L136" s="80"/>
      <c r="M136" s="80"/>
      <c r="N136" s="80"/>
      <c r="O136" s="80"/>
    </row>
    <row r="137" spans="1:15" s="78" customFormat="1" x14ac:dyDescent="0.2">
      <c r="A137" s="254"/>
      <c r="B137" s="254"/>
      <c r="C137" s="80"/>
      <c r="F137" s="79"/>
      <c r="I137" s="80"/>
      <c r="J137" s="80"/>
      <c r="K137" s="80"/>
      <c r="L137" s="80"/>
      <c r="M137" s="80"/>
      <c r="N137" s="80"/>
      <c r="O137" s="80"/>
    </row>
    <row r="138" spans="1:15" s="78" customFormat="1" x14ac:dyDescent="0.2">
      <c r="A138" s="254"/>
      <c r="B138" s="254"/>
      <c r="C138" s="80"/>
      <c r="F138" s="79"/>
      <c r="I138" s="80"/>
      <c r="J138" s="80"/>
      <c r="K138" s="80"/>
      <c r="L138" s="80"/>
      <c r="M138" s="80"/>
      <c r="N138" s="80"/>
      <c r="O138" s="80"/>
    </row>
    <row r="139" spans="1:15" s="78" customFormat="1" x14ac:dyDescent="0.2">
      <c r="A139" s="254"/>
      <c r="B139" s="254"/>
      <c r="C139" s="80"/>
      <c r="F139" s="79"/>
      <c r="I139" s="80"/>
      <c r="J139" s="80"/>
      <c r="K139" s="80"/>
      <c r="L139" s="80"/>
      <c r="M139" s="80"/>
      <c r="N139" s="80"/>
      <c r="O139" s="80"/>
    </row>
    <row r="140" spans="1:15" s="78" customFormat="1" x14ac:dyDescent="0.2">
      <c r="A140" s="254"/>
      <c r="B140" s="254"/>
      <c r="C140" s="80"/>
      <c r="F140" s="79"/>
      <c r="I140" s="80"/>
      <c r="J140" s="80"/>
      <c r="K140" s="80"/>
      <c r="L140" s="80"/>
      <c r="M140" s="80"/>
      <c r="N140" s="80"/>
      <c r="O140" s="80"/>
    </row>
    <row r="141" spans="1:15" s="78" customFormat="1" x14ac:dyDescent="0.2">
      <c r="A141" s="254"/>
      <c r="B141" s="254"/>
      <c r="C141" s="80"/>
      <c r="F141" s="79"/>
      <c r="I141" s="80"/>
      <c r="J141" s="80"/>
      <c r="K141" s="80"/>
      <c r="L141" s="80"/>
      <c r="M141" s="80"/>
      <c r="N141" s="80"/>
      <c r="O141" s="80"/>
    </row>
    <row r="142" spans="1:15" s="78" customFormat="1" x14ac:dyDescent="0.2">
      <c r="A142" s="254"/>
      <c r="B142" s="254"/>
      <c r="C142" s="80"/>
      <c r="F142" s="79"/>
      <c r="I142" s="80"/>
      <c r="J142" s="80"/>
      <c r="K142" s="80"/>
      <c r="L142" s="80"/>
      <c r="M142" s="80"/>
      <c r="N142" s="80"/>
      <c r="O142" s="80"/>
    </row>
    <row r="143" spans="1:15" s="78" customFormat="1" x14ac:dyDescent="0.2">
      <c r="A143" s="254"/>
      <c r="B143" s="254"/>
      <c r="C143" s="80"/>
      <c r="F143" s="79"/>
      <c r="I143" s="80"/>
      <c r="J143" s="80"/>
      <c r="K143" s="80"/>
      <c r="L143" s="80"/>
      <c r="M143" s="80"/>
      <c r="N143" s="80"/>
      <c r="O143" s="80"/>
    </row>
    <row r="144" spans="1:15" s="78" customFormat="1" x14ac:dyDescent="0.2">
      <c r="A144" s="254"/>
      <c r="B144" s="254"/>
      <c r="C144" s="80"/>
      <c r="F144" s="79"/>
      <c r="I144" s="80"/>
      <c r="J144" s="80"/>
      <c r="K144" s="80"/>
      <c r="L144" s="80"/>
      <c r="M144" s="80"/>
      <c r="N144" s="80"/>
      <c r="O144" s="80"/>
    </row>
    <row r="145" spans="1:15" s="78" customFormat="1" x14ac:dyDescent="0.2">
      <c r="A145" s="254"/>
      <c r="B145" s="254"/>
      <c r="C145" s="80"/>
      <c r="F145" s="79"/>
      <c r="I145" s="80"/>
      <c r="J145" s="80"/>
      <c r="K145" s="80"/>
      <c r="L145" s="80"/>
      <c r="M145" s="80"/>
      <c r="N145" s="80"/>
      <c r="O145" s="80"/>
    </row>
    <row r="146" spans="1:15" s="78" customFormat="1" x14ac:dyDescent="0.2">
      <c r="A146" s="254"/>
      <c r="B146" s="254"/>
      <c r="C146" s="80"/>
      <c r="F146" s="79"/>
      <c r="I146" s="80"/>
      <c r="J146" s="80"/>
      <c r="K146" s="80"/>
      <c r="L146" s="80"/>
      <c r="M146" s="80"/>
      <c r="N146" s="80"/>
      <c r="O146" s="80"/>
    </row>
    <row r="147" spans="1:15" s="78" customFormat="1" x14ac:dyDescent="0.2">
      <c r="A147" s="254"/>
      <c r="B147" s="254"/>
      <c r="C147" s="80"/>
      <c r="F147" s="79"/>
      <c r="I147" s="80"/>
      <c r="J147" s="80"/>
      <c r="K147" s="80"/>
      <c r="L147" s="80"/>
      <c r="M147" s="80"/>
      <c r="N147" s="80"/>
      <c r="O147" s="80"/>
    </row>
    <row r="148" spans="1:15" s="78" customFormat="1" x14ac:dyDescent="0.2">
      <c r="A148" s="254"/>
      <c r="B148" s="254"/>
      <c r="C148" s="80"/>
      <c r="F148" s="79"/>
      <c r="I148" s="80"/>
      <c r="J148" s="80"/>
      <c r="K148" s="80"/>
      <c r="L148" s="80"/>
      <c r="M148" s="80"/>
      <c r="N148" s="80"/>
      <c r="O148" s="80"/>
    </row>
    <row r="149" spans="1:15" s="78" customFormat="1" x14ac:dyDescent="0.2">
      <c r="A149" s="254"/>
      <c r="B149" s="254"/>
      <c r="C149" s="80"/>
      <c r="F149" s="79"/>
      <c r="I149" s="80"/>
      <c r="J149" s="80"/>
      <c r="K149" s="80"/>
      <c r="L149" s="80"/>
      <c r="M149" s="80"/>
      <c r="N149" s="80"/>
      <c r="O149" s="80"/>
    </row>
    <row r="150" spans="1:15" s="78" customFormat="1" x14ac:dyDescent="0.2">
      <c r="A150" s="254"/>
      <c r="B150" s="254"/>
      <c r="C150" s="80"/>
      <c r="F150" s="79"/>
      <c r="I150" s="80"/>
      <c r="J150" s="80"/>
      <c r="K150" s="80"/>
      <c r="L150" s="80"/>
      <c r="M150" s="80"/>
      <c r="N150" s="80"/>
      <c r="O150" s="80"/>
    </row>
    <row r="151" spans="1:15" s="78" customFormat="1" x14ac:dyDescent="0.2">
      <c r="A151" s="254"/>
      <c r="B151" s="254"/>
      <c r="C151" s="80"/>
      <c r="F151" s="79"/>
      <c r="I151" s="80"/>
      <c r="J151" s="80"/>
      <c r="K151" s="80"/>
      <c r="L151" s="80"/>
      <c r="M151" s="80"/>
      <c r="N151" s="80"/>
      <c r="O151" s="80"/>
    </row>
    <row r="152" spans="1:15" s="78" customFormat="1" x14ac:dyDescent="0.2">
      <c r="A152" s="254"/>
      <c r="B152" s="254"/>
      <c r="C152" s="80"/>
      <c r="F152" s="79"/>
      <c r="I152" s="80"/>
      <c r="J152" s="80"/>
      <c r="K152" s="80"/>
      <c r="L152" s="80"/>
      <c r="M152" s="80"/>
      <c r="N152" s="80"/>
      <c r="O152" s="80"/>
    </row>
    <row r="153" spans="1:15" s="78" customFormat="1" x14ac:dyDescent="0.2">
      <c r="A153" s="254"/>
      <c r="B153" s="254"/>
      <c r="C153" s="80"/>
      <c r="F153" s="79"/>
      <c r="I153" s="80"/>
      <c r="J153" s="80"/>
      <c r="K153" s="80"/>
      <c r="L153" s="80"/>
      <c r="M153" s="80"/>
      <c r="N153" s="80"/>
      <c r="O153" s="80"/>
    </row>
    <row r="154" spans="1:15" s="78" customFormat="1" x14ac:dyDescent="0.2">
      <c r="A154" s="254"/>
      <c r="B154" s="254"/>
      <c r="C154" s="80"/>
      <c r="F154" s="79"/>
      <c r="I154" s="80"/>
      <c r="J154" s="80"/>
      <c r="K154" s="80"/>
      <c r="L154" s="80"/>
      <c r="M154" s="80"/>
      <c r="N154" s="80"/>
      <c r="O154" s="80"/>
    </row>
    <row r="155" spans="1:15" s="78" customFormat="1" x14ac:dyDescent="0.2">
      <c r="A155" s="254"/>
      <c r="B155" s="254"/>
      <c r="C155" s="80"/>
      <c r="F155" s="79"/>
      <c r="I155" s="80"/>
      <c r="J155" s="80"/>
      <c r="K155" s="80"/>
      <c r="L155" s="80"/>
      <c r="M155" s="80"/>
      <c r="N155" s="80"/>
      <c r="O155" s="80"/>
    </row>
    <row r="156" spans="1:15" s="78" customFormat="1" x14ac:dyDescent="0.2">
      <c r="A156" s="254"/>
      <c r="B156" s="254"/>
      <c r="C156" s="80"/>
      <c r="F156" s="79"/>
      <c r="I156" s="80"/>
      <c r="J156" s="80"/>
      <c r="K156" s="80"/>
      <c r="L156" s="80"/>
      <c r="M156" s="80"/>
      <c r="N156" s="80"/>
      <c r="O156" s="80"/>
    </row>
    <row r="157" spans="1:15" s="78" customFormat="1" x14ac:dyDescent="0.2">
      <c r="A157" s="254"/>
      <c r="B157" s="254"/>
      <c r="C157" s="80"/>
      <c r="F157" s="79"/>
      <c r="I157" s="80"/>
      <c r="J157" s="80"/>
      <c r="K157" s="80"/>
      <c r="L157" s="80"/>
      <c r="M157" s="80"/>
      <c r="N157" s="80"/>
      <c r="O157" s="80"/>
    </row>
    <row r="158" spans="1:15" s="78" customFormat="1" x14ac:dyDescent="0.2">
      <c r="A158" s="254"/>
      <c r="B158" s="254"/>
      <c r="C158" s="80"/>
      <c r="F158" s="79"/>
      <c r="I158" s="80"/>
      <c r="J158" s="80"/>
      <c r="K158" s="80"/>
      <c r="L158" s="80"/>
      <c r="M158" s="80"/>
      <c r="N158" s="80"/>
      <c r="O158" s="80"/>
    </row>
    <row r="159" spans="1:15" s="78" customFormat="1" x14ac:dyDescent="0.2">
      <c r="A159" s="254"/>
      <c r="B159" s="254"/>
      <c r="C159" s="80"/>
      <c r="F159" s="79"/>
      <c r="I159" s="80"/>
      <c r="J159" s="80"/>
      <c r="K159" s="80"/>
      <c r="L159" s="80"/>
      <c r="M159" s="80"/>
      <c r="N159" s="80"/>
      <c r="O159" s="80"/>
    </row>
    <row r="160" spans="1:15" s="78" customFormat="1" x14ac:dyDescent="0.2">
      <c r="A160" s="254"/>
      <c r="B160" s="254"/>
      <c r="C160" s="80"/>
      <c r="F160" s="79"/>
      <c r="I160" s="80"/>
      <c r="J160" s="80"/>
      <c r="K160" s="80"/>
      <c r="L160" s="80"/>
      <c r="M160" s="80"/>
      <c r="N160" s="80"/>
      <c r="O160" s="80"/>
    </row>
    <row r="161" spans="1:15" s="78" customFormat="1" x14ac:dyDescent="0.2">
      <c r="A161" s="254"/>
      <c r="B161" s="254"/>
      <c r="C161" s="80"/>
      <c r="F161" s="79"/>
      <c r="I161" s="80"/>
      <c r="J161" s="80"/>
      <c r="K161" s="80"/>
      <c r="L161" s="80"/>
      <c r="M161" s="80"/>
      <c r="N161" s="80"/>
      <c r="O161" s="80"/>
    </row>
    <row r="162" spans="1:15" s="78" customFormat="1" x14ac:dyDescent="0.2">
      <c r="A162" s="254"/>
      <c r="B162" s="254"/>
      <c r="C162" s="80"/>
      <c r="F162" s="79"/>
      <c r="I162" s="80"/>
      <c r="J162" s="80"/>
      <c r="K162" s="80"/>
      <c r="L162" s="80"/>
      <c r="M162" s="80"/>
      <c r="N162" s="80"/>
      <c r="O162" s="80"/>
    </row>
    <row r="163" spans="1:15" s="78" customFormat="1" x14ac:dyDescent="0.2">
      <c r="A163" s="254"/>
      <c r="B163" s="254"/>
      <c r="C163" s="80"/>
      <c r="F163" s="79"/>
      <c r="I163" s="80"/>
      <c r="J163" s="80"/>
      <c r="K163" s="80"/>
      <c r="L163" s="80"/>
      <c r="M163" s="80"/>
      <c r="N163" s="80"/>
      <c r="O163" s="80"/>
    </row>
    <row r="164" spans="1:15" s="78" customFormat="1" x14ac:dyDescent="0.2">
      <c r="A164" s="254"/>
      <c r="B164" s="254"/>
      <c r="C164" s="80"/>
      <c r="F164" s="79"/>
      <c r="I164" s="80"/>
      <c r="J164" s="80"/>
      <c r="K164" s="80"/>
      <c r="L164" s="80"/>
      <c r="M164" s="80"/>
      <c r="N164" s="80"/>
      <c r="O164" s="80"/>
    </row>
    <row r="165" spans="1:15" s="78" customFormat="1" x14ac:dyDescent="0.2">
      <c r="A165" s="254"/>
      <c r="B165" s="254"/>
      <c r="C165" s="80"/>
      <c r="F165" s="79"/>
      <c r="I165" s="80"/>
      <c r="J165" s="80"/>
      <c r="K165" s="80"/>
      <c r="L165" s="80"/>
      <c r="M165" s="80"/>
      <c r="N165" s="80"/>
      <c r="O165" s="80"/>
    </row>
    <row r="166" spans="1:15" s="78" customFormat="1" x14ac:dyDescent="0.2">
      <c r="A166" s="254"/>
      <c r="B166" s="254"/>
      <c r="C166" s="80"/>
      <c r="F166" s="79"/>
      <c r="I166" s="80"/>
      <c r="J166" s="80"/>
      <c r="K166" s="80"/>
      <c r="L166" s="80"/>
      <c r="M166" s="80"/>
      <c r="N166" s="80"/>
      <c r="O166" s="80"/>
    </row>
    <row r="167" spans="1:15" s="78" customFormat="1" x14ac:dyDescent="0.2">
      <c r="A167" s="254"/>
      <c r="B167" s="254"/>
      <c r="C167" s="80"/>
      <c r="F167" s="79"/>
      <c r="I167" s="80"/>
      <c r="J167" s="80"/>
      <c r="K167" s="80"/>
      <c r="L167" s="80"/>
      <c r="M167" s="80"/>
      <c r="N167" s="80"/>
      <c r="O167" s="80"/>
    </row>
    <row r="168" spans="1:15" s="78" customFormat="1" x14ac:dyDescent="0.2">
      <c r="A168" s="254"/>
      <c r="B168" s="254"/>
      <c r="C168" s="80"/>
      <c r="F168" s="79"/>
      <c r="I168" s="80"/>
      <c r="J168" s="80"/>
      <c r="K168" s="80"/>
      <c r="L168" s="80"/>
      <c r="M168" s="80"/>
      <c r="N168" s="80"/>
      <c r="O168" s="80"/>
    </row>
    <row r="169" spans="1:15" s="78" customFormat="1" x14ac:dyDescent="0.2">
      <c r="A169" s="254"/>
      <c r="B169" s="254"/>
      <c r="C169" s="80"/>
      <c r="F169" s="79"/>
      <c r="I169" s="80"/>
      <c r="J169" s="80"/>
      <c r="K169" s="80"/>
      <c r="L169" s="80"/>
      <c r="M169" s="80"/>
      <c r="N169" s="80"/>
      <c r="O169" s="80"/>
    </row>
    <row r="170" spans="1:15" s="78" customFormat="1" x14ac:dyDescent="0.2">
      <c r="A170" s="254"/>
      <c r="B170" s="254"/>
      <c r="C170" s="80"/>
      <c r="F170" s="79"/>
      <c r="I170" s="80"/>
      <c r="J170" s="80"/>
      <c r="K170" s="80"/>
      <c r="L170" s="80"/>
      <c r="M170" s="80"/>
      <c r="N170" s="80"/>
      <c r="O170" s="80"/>
    </row>
    <row r="171" spans="1:15" s="78" customFormat="1" x14ac:dyDescent="0.2">
      <c r="A171" s="254"/>
      <c r="B171" s="254"/>
      <c r="C171" s="80"/>
      <c r="F171" s="79"/>
      <c r="I171" s="80"/>
      <c r="J171" s="80"/>
      <c r="K171" s="80"/>
      <c r="L171" s="80"/>
      <c r="M171" s="80"/>
      <c r="N171" s="80"/>
      <c r="O171" s="80"/>
    </row>
    <row r="172" spans="1:15" s="78" customFormat="1" x14ac:dyDescent="0.2">
      <c r="A172" s="254"/>
      <c r="B172" s="254"/>
      <c r="C172" s="80"/>
      <c r="F172" s="79"/>
      <c r="I172" s="80"/>
      <c r="J172" s="80"/>
      <c r="K172" s="80"/>
      <c r="L172" s="80"/>
      <c r="M172" s="80"/>
      <c r="N172" s="80"/>
      <c r="O172" s="80"/>
    </row>
    <row r="173" spans="1:15" s="78" customFormat="1" x14ac:dyDescent="0.2">
      <c r="A173" s="254"/>
      <c r="B173" s="254"/>
      <c r="C173" s="80"/>
      <c r="F173" s="79"/>
      <c r="I173" s="80"/>
      <c r="J173" s="80"/>
      <c r="K173" s="80"/>
      <c r="L173" s="80"/>
      <c r="M173" s="80"/>
      <c r="N173" s="80"/>
      <c r="O173" s="80"/>
    </row>
    <row r="174" spans="1:15" s="78" customFormat="1" x14ac:dyDescent="0.2">
      <c r="A174" s="254"/>
      <c r="B174" s="254"/>
      <c r="C174" s="80"/>
      <c r="F174" s="79"/>
      <c r="I174" s="80"/>
      <c r="J174" s="80"/>
      <c r="K174" s="80"/>
      <c r="L174" s="80"/>
      <c r="M174" s="80"/>
      <c r="N174" s="80"/>
      <c r="O174" s="80"/>
    </row>
    <row r="175" spans="1:15" s="78" customFormat="1" x14ac:dyDescent="0.2">
      <c r="A175" s="254"/>
      <c r="B175" s="254"/>
      <c r="C175" s="80"/>
      <c r="F175" s="79"/>
      <c r="I175" s="80"/>
      <c r="J175" s="80"/>
      <c r="K175" s="80"/>
      <c r="L175" s="80"/>
      <c r="M175" s="80"/>
      <c r="N175" s="80"/>
      <c r="O175" s="80"/>
    </row>
    <row r="176" spans="1:15" s="78" customFormat="1" x14ac:dyDescent="0.2">
      <c r="A176" s="254"/>
      <c r="B176" s="254"/>
      <c r="C176" s="80"/>
      <c r="F176" s="79"/>
      <c r="I176" s="80"/>
      <c r="J176" s="80"/>
      <c r="K176" s="80"/>
      <c r="L176" s="80"/>
      <c r="M176" s="80"/>
      <c r="N176" s="80"/>
      <c r="O176" s="80"/>
    </row>
    <row r="177" spans="1:15" s="78" customFormat="1" x14ac:dyDescent="0.2">
      <c r="A177" s="254"/>
      <c r="B177" s="254"/>
      <c r="C177" s="80"/>
      <c r="F177" s="79"/>
      <c r="I177" s="80"/>
      <c r="J177" s="80"/>
      <c r="K177" s="80"/>
      <c r="L177" s="80"/>
      <c r="M177" s="80"/>
      <c r="N177" s="80"/>
      <c r="O177" s="80"/>
    </row>
    <row r="178" spans="1:15" s="78" customFormat="1" x14ac:dyDescent="0.2">
      <c r="A178" s="254"/>
      <c r="B178" s="254"/>
      <c r="C178" s="80"/>
      <c r="F178" s="79"/>
      <c r="I178" s="80"/>
      <c r="J178" s="80"/>
      <c r="K178" s="80"/>
      <c r="L178" s="80"/>
      <c r="M178" s="80"/>
      <c r="N178" s="80"/>
      <c r="O178" s="80"/>
    </row>
    <row r="179" spans="1:15" s="78" customFormat="1" x14ac:dyDescent="0.2">
      <c r="A179" s="254"/>
      <c r="B179" s="254"/>
      <c r="C179" s="80"/>
      <c r="F179" s="79"/>
      <c r="I179" s="80"/>
      <c r="J179" s="80"/>
      <c r="K179" s="80"/>
      <c r="L179" s="80"/>
      <c r="M179" s="80"/>
      <c r="N179" s="80"/>
      <c r="O179" s="80"/>
    </row>
    <row r="180" spans="1:15" s="78" customFormat="1" x14ac:dyDescent="0.2">
      <c r="A180" s="254"/>
      <c r="B180" s="254"/>
      <c r="C180" s="80"/>
      <c r="F180" s="79"/>
      <c r="I180" s="80"/>
      <c r="J180" s="80"/>
      <c r="K180" s="80"/>
      <c r="L180" s="80"/>
      <c r="M180" s="80"/>
      <c r="N180" s="80"/>
      <c r="O180" s="80"/>
    </row>
    <row r="181" spans="1:15" s="78" customFormat="1" x14ac:dyDescent="0.2">
      <c r="A181" s="254"/>
      <c r="B181" s="254"/>
      <c r="C181" s="80"/>
      <c r="F181" s="79"/>
      <c r="I181" s="80"/>
      <c r="J181" s="80"/>
      <c r="K181" s="80"/>
      <c r="L181" s="80"/>
      <c r="M181" s="80"/>
      <c r="N181" s="80"/>
      <c r="O181" s="80"/>
    </row>
    <row r="182" spans="1:15" s="78" customFormat="1" x14ac:dyDescent="0.2">
      <c r="A182" s="254"/>
      <c r="B182" s="254"/>
      <c r="C182" s="80"/>
      <c r="F182" s="79"/>
      <c r="I182" s="80"/>
      <c r="J182" s="80"/>
      <c r="K182" s="80"/>
      <c r="L182" s="80"/>
      <c r="M182" s="80"/>
      <c r="N182" s="80"/>
      <c r="O182" s="80"/>
    </row>
    <row r="183" spans="1:15" s="78" customFormat="1" x14ac:dyDescent="0.2">
      <c r="A183" s="254"/>
      <c r="B183" s="254"/>
      <c r="C183" s="80"/>
      <c r="F183" s="79"/>
      <c r="I183" s="80"/>
      <c r="J183" s="80"/>
      <c r="K183" s="80"/>
      <c r="L183" s="80"/>
      <c r="M183" s="80"/>
      <c r="N183" s="80"/>
      <c r="O183" s="80"/>
    </row>
    <row r="184" spans="1:15" s="78" customFormat="1" x14ac:dyDescent="0.2">
      <c r="A184" s="254"/>
      <c r="B184" s="254"/>
      <c r="C184" s="80"/>
      <c r="F184" s="79"/>
      <c r="I184" s="80"/>
      <c r="J184" s="80"/>
      <c r="K184" s="80"/>
      <c r="L184" s="80"/>
      <c r="M184" s="80"/>
      <c r="N184" s="80"/>
      <c r="O184" s="80"/>
    </row>
    <row r="185" spans="1:15" s="78" customFormat="1" x14ac:dyDescent="0.2">
      <c r="A185" s="254"/>
      <c r="B185" s="254"/>
      <c r="C185" s="80"/>
      <c r="F185" s="79"/>
      <c r="I185" s="80"/>
      <c r="J185" s="80"/>
      <c r="K185" s="80"/>
      <c r="L185" s="80"/>
      <c r="M185" s="80"/>
      <c r="N185" s="80"/>
      <c r="O185" s="80"/>
    </row>
    <row r="186" spans="1:15" s="78" customFormat="1" x14ac:dyDescent="0.2">
      <c r="A186" s="254"/>
      <c r="B186" s="254"/>
      <c r="C186" s="80"/>
      <c r="F186" s="79"/>
      <c r="I186" s="80"/>
      <c r="J186" s="80"/>
      <c r="K186" s="80"/>
      <c r="L186" s="80"/>
      <c r="M186" s="80"/>
      <c r="N186" s="80"/>
      <c r="O186" s="80"/>
    </row>
    <row r="187" spans="1:15" s="78" customFormat="1" x14ac:dyDescent="0.2">
      <c r="A187" s="254"/>
      <c r="B187" s="254"/>
      <c r="C187" s="80"/>
      <c r="F187" s="79"/>
      <c r="I187" s="80"/>
      <c r="J187" s="80"/>
      <c r="K187" s="80"/>
      <c r="L187" s="80"/>
      <c r="M187" s="80"/>
      <c r="N187" s="80"/>
      <c r="O187" s="80"/>
    </row>
    <row r="188" spans="1:15" s="78" customFormat="1" x14ac:dyDescent="0.2">
      <c r="A188" s="254"/>
      <c r="B188" s="254"/>
      <c r="C188" s="80"/>
      <c r="F188" s="79"/>
      <c r="I188" s="80"/>
      <c r="J188" s="80"/>
      <c r="K188" s="80"/>
      <c r="L188" s="80"/>
      <c r="M188" s="80"/>
      <c r="N188" s="80"/>
      <c r="O188" s="80"/>
    </row>
    <row r="189" spans="1:15" s="78" customFormat="1" x14ac:dyDescent="0.2">
      <c r="A189" s="254"/>
      <c r="B189" s="254"/>
      <c r="C189" s="80"/>
      <c r="F189" s="79"/>
      <c r="I189" s="80"/>
      <c r="J189" s="80"/>
      <c r="K189" s="80"/>
      <c r="L189" s="80"/>
      <c r="M189" s="80"/>
      <c r="N189" s="80"/>
      <c r="O189" s="80"/>
    </row>
    <row r="190" spans="1:15" s="78" customFormat="1" x14ac:dyDescent="0.2">
      <c r="A190" s="253"/>
      <c r="B190" s="253"/>
      <c r="C190" s="80"/>
      <c r="F190" s="79"/>
      <c r="I190" s="80"/>
      <c r="J190" s="80"/>
      <c r="K190" s="80"/>
      <c r="L190" s="80"/>
      <c r="M190" s="80"/>
      <c r="N190" s="80"/>
      <c r="O190" s="80"/>
    </row>
    <row r="191" spans="1:15" s="78" customFormat="1" x14ac:dyDescent="0.2">
      <c r="A191" s="253"/>
      <c r="B191" s="253"/>
      <c r="C191" s="80"/>
      <c r="F191" s="79"/>
      <c r="I191" s="80"/>
      <c r="J191" s="80"/>
      <c r="K191" s="80"/>
      <c r="L191" s="80"/>
      <c r="M191" s="80"/>
      <c r="N191" s="80"/>
      <c r="O191" s="80"/>
    </row>
    <row r="192" spans="1:15" s="78" customFormat="1" x14ac:dyDescent="0.2">
      <c r="A192" s="253"/>
      <c r="B192" s="253"/>
      <c r="C192" s="80"/>
      <c r="F192" s="79"/>
      <c r="I192" s="80"/>
      <c r="J192" s="80"/>
      <c r="K192" s="80"/>
      <c r="L192" s="80"/>
      <c r="M192" s="80"/>
      <c r="N192" s="80"/>
      <c r="O192" s="80"/>
    </row>
    <row r="193" spans="1:15" s="78" customFormat="1" x14ac:dyDescent="0.2">
      <c r="A193" s="253"/>
      <c r="B193" s="253"/>
      <c r="C193" s="80"/>
      <c r="F193" s="79"/>
      <c r="I193" s="80"/>
      <c r="J193" s="80"/>
      <c r="K193" s="80"/>
      <c r="L193" s="80"/>
      <c r="M193" s="80"/>
      <c r="N193" s="80"/>
      <c r="O193" s="80"/>
    </row>
    <row r="194" spans="1:15" s="78" customFormat="1" x14ac:dyDescent="0.2">
      <c r="A194" s="253"/>
      <c r="B194" s="253"/>
      <c r="C194" s="80"/>
      <c r="F194" s="79"/>
      <c r="I194" s="80"/>
      <c r="J194" s="80"/>
      <c r="K194" s="80"/>
      <c r="L194" s="80"/>
      <c r="M194" s="80"/>
      <c r="N194" s="80"/>
      <c r="O194" s="80"/>
    </row>
    <row r="195" spans="1:15" s="78" customFormat="1" x14ac:dyDescent="0.2">
      <c r="A195" s="253"/>
      <c r="B195" s="253"/>
      <c r="C195" s="80"/>
      <c r="F195" s="79"/>
      <c r="I195" s="80"/>
      <c r="J195" s="80"/>
      <c r="K195" s="80"/>
      <c r="L195" s="80"/>
      <c r="M195" s="80"/>
      <c r="N195" s="80"/>
      <c r="O195" s="80"/>
    </row>
    <row r="196" spans="1:15" s="78" customFormat="1" x14ac:dyDescent="0.2">
      <c r="A196" s="253"/>
      <c r="B196" s="253"/>
      <c r="C196" s="80"/>
      <c r="F196" s="79"/>
      <c r="I196" s="80"/>
      <c r="J196" s="80"/>
      <c r="K196" s="80"/>
      <c r="L196" s="80"/>
      <c r="M196" s="80"/>
      <c r="N196" s="80"/>
      <c r="O196" s="80"/>
    </row>
    <row r="197" spans="1:15" s="78" customFormat="1" x14ac:dyDescent="0.2">
      <c r="A197" s="253"/>
      <c r="B197" s="253"/>
      <c r="C197" s="80"/>
      <c r="F197" s="79"/>
      <c r="I197" s="80"/>
      <c r="J197" s="80"/>
      <c r="K197" s="80"/>
      <c r="L197" s="80"/>
      <c r="M197" s="80"/>
      <c r="N197" s="80"/>
      <c r="O197" s="80"/>
    </row>
    <row r="198" spans="1:15" s="78" customFormat="1" x14ac:dyDescent="0.2">
      <c r="A198" s="253"/>
      <c r="B198" s="253"/>
      <c r="C198" s="80"/>
      <c r="F198" s="79"/>
      <c r="I198" s="80"/>
      <c r="J198" s="80"/>
      <c r="K198" s="80"/>
      <c r="L198" s="80"/>
      <c r="M198" s="80"/>
      <c r="N198" s="80"/>
      <c r="O198" s="80"/>
    </row>
    <row r="199" spans="1:15" s="78" customFormat="1" x14ac:dyDescent="0.2">
      <c r="A199" s="253"/>
      <c r="B199" s="253"/>
      <c r="C199" s="80"/>
      <c r="F199" s="79"/>
      <c r="I199" s="80"/>
      <c r="J199" s="80"/>
      <c r="K199" s="80"/>
      <c r="L199" s="80"/>
      <c r="M199" s="80"/>
      <c r="N199" s="80"/>
      <c r="O199" s="80"/>
    </row>
    <row r="200" spans="1:15" s="78" customFormat="1" x14ac:dyDescent="0.2">
      <c r="A200" s="253"/>
      <c r="B200" s="253"/>
      <c r="C200" s="80"/>
      <c r="F200" s="79"/>
      <c r="I200" s="80"/>
      <c r="J200" s="80"/>
      <c r="K200" s="80"/>
      <c r="L200" s="80"/>
      <c r="M200" s="80"/>
      <c r="N200" s="80"/>
      <c r="O200" s="80"/>
    </row>
    <row r="201" spans="1:15" s="78" customFormat="1" x14ac:dyDescent="0.2">
      <c r="A201" s="253"/>
      <c r="B201" s="253"/>
      <c r="C201" s="80"/>
      <c r="F201" s="79"/>
      <c r="I201" s="80"/>
      <c r="J201" s="80"/>
      <c r="K201" s="80"/>
      <c r="L201" s="80"/>
      <c r="M201" s="80"/>
      <c r="N201" s="80"/>
      <c r="O201" s="80"/>
    </row>
    <row r="202" spans="1:15" s="78" customFormat="1" x14ac:dyDescent="0.2">
      <c r="A202" s="253"/>
      <c r="B202" s="253"/>
      <c r="C202" s="80"/>
      <c r="F202" s="79"/>
      <c r="I202" s="80"/>
      <c r="J202" s="80"/>
      <c r="K202" s="80"/>
      <c r="L202" s="80"/>
      <c r="M202" s="80"/>
      <c r="N202" s="80"/>
      <c r="O202" s="80"/>
    </row>
    <row r="203" spans="1:15" s="78" customFormat="1" x14ac:dyDescent="0.2">
      <c r="A203" s="253"/>
      <c r="B203" s="253"/>
      <c r="C203" s="80"/>
      <c r="F203" s="79"/>
      <c r="I203" s="80"/>
      <c r="J203" s="80"/>
      <c r="K203" s="80"/>
      <c r="L203" s="80"/>
      <c r="M203" s="80"/>
      <c r="N203" s="80"/>
      <c r="O203" s="80"/>
    </row>
    <row r="204" spans="1:15" s="78" customFormat="1" x14ac:dyDescent="0.2">
      <c r="A204" s="253"/>
      <c r="B204" s="253"/>
      <c r="C204" s="80"/>
      <c r="F204" s="79"/>
      <c r="I204" s="80"/>
      <c r="J204" s="80"/>
      <c r="K204" s="80"/>
      <c r="L204" s="80"/>
      <c r="M204" s="80"/>
      <c r="N204" s="80"/>
      <c r="O204" s="80"/>
    </row>
    <row r="205" spans="1:15" s="78" customFormat="1" x14ac:dyDescent="0.2">
      <c r="A205" s="253"/>
      <c r="B205" s="253"/>
      <c r="C205" s="80"/>
      <c r="F205" s="79"/>
      <c r="I205" s="80"/>
      <c r="J205" s="80"/>
      <c r="K205" s="80"/>
      <c r="L205" s="80"/>
      <c r="M205" s="80"/>
      <c r="N205" s="80"/>
      <c r="O205" s="80"/>
    </row>
    <row r="206" spans="1:15" s="78" customFormat="1" x14ac:dyDescent="0.2">
      <c r="A206" s="253"/>
      <c r="B206" s="253"/>
      <c r="C206" s="80"/>
      <c r="F206" s="79"/>
      <c r="I206" s="80"/>
      <c r="J206" s="80"/>
      <c r="K206" s="80"/>
      <c r="L206" s="80"/>
      <c r="M206" s="80"/>
      <c r="N206" s="80"/>
      <c r="O206" s="80"/>
    </row>
    <row r="207" spans="1:15" s="78" customFormat="1" x14ac:dyDescent="0.2">
      <c r="A207" s="253"/>
      <c r="B207" s="253"/>
      <c r="C207" s="80"/>
      <c r="F207" s="79"/>
      <c r="I207" s="80"/>
      <c r="J207" s="80"/>
      <c r="K207" s="80"/>
      <c r="L207" s="80"/>
      <c r="M207" s="80"/>
      <c r="N207" s="80"/>
      <c r="O207" s="80"/>
    </row>
    <row r="208" spans="1:15" s="78" customFormat="1" x14ac:dyDescent="0.2">
      <c r="A208" s="253"/>
      <c r="B208" s="253"/>
      <c r="C208" s="80"/>
      <c r="F208" s="79"/>
      <c r="I208" s="80"/>
      <c r="J208" s="80"/>
      <c r="K208" s="80"/>
      <c r="L208" s="80"/>
      <c r="M208" s="80"/>
      <c r="N208" s="80"/>
      <c r="O208" s="80"/>
    </row>
    <row r="209" spans="1:15" s="78" customFormat="1" x14ac:dyDescent="0.2">
      <c r="A209" s="253"/>
      <c r="B209" s="253"/>
      <c r="C209" s="80"/>
      <c r="F209" s="79"/>
      <c r="I209" s="80"/>
      <c r="J209" s="80"/>
      <c r="K209" s="80"/>
      <c r="L209" s="80"/>
      <c r="M209" s="80"/>
      <c r="N209" s="80"/>
      <c r="O209" s="80"/>
    </row>
    <row r="210" spans="1:15" s="78" customFormat="1" x14ac:dyDescent="0.2">
      <c r="A210" s="253"/>
      <c r="B210" s="253"/>
      <c r="C210" s="80"/>
      <c r="F210" s="79"/>
      <c r="I210" s="80"/>
      <c r="J210" s="80"/>
      <c r="K210" s="80"/>
      <c r="L210" s="80"/>
      <c r="M210" s="80"/>
      <c r="N210" s="80"/>
      <c r="O210" s="80"/>
    </row>
    <row r="211" spans="1:15" s="78" customFormat="1" x14ac:dyDescent="0.2">
      <c r="A211" s="253"/>
      <c r="B211" s="253"/>
      <c r="C211" s="80"/>
      <c r="F211" s="79"/>
      <c r="I211" s="80"/>
      <c r="J211" s="80"/>
      <c r="K211" s="80"/>
      <c r="L211" s="80"/>
      <c r="M211" s="80"/>
      <c r="N211" s="80"/>
      <c r="O211" s="80"/>
    </row>
    <row r="212" spans="1:15" s="78" customFormat="1" x14ac:dyDescent="0.2">
      <c r="A212" s="253"/>
      <c r="B212" s="253"/>
      <c r="C212" s="80"/>
      <c r="F212" s="79"/>
      <c r="I212" s="80"/>
      <c r="J212" s="80"/>
      <c r="K212" s="80"/>
      <c r="L212" s="80"/>
      <c r="M212" s="80"/>
      <c r="N212" s="80"/>
      <c r="O212" s="80"/>
    </row>
    <row r="213" spans="1:15" s="78" customFormat="1" x14ac:dyDescent="0.2">
      <c r="A213" s="253"/>
      <c r="B213" s="253"/>
      <c r="C213" s="80"/>
      <c r="F213" s="79"/>
      <c r="I213" s="80"/>
      <c r="J213" s="80"/>
      <c r="K213" s="80"/>
      <c r="L213" s="80"/>
      <c r="M213" s="80"/>
      <c r="N213" s="80"/>
      <c r="O213" s="80"/>
    </row>
    <row r="214" spans="1:15" s="78" customFormat="1" x14ac:dyDescent="0.2">
      <c r="A214" s="253"/>
      <c r="B214" s="253"/>
      <c r="C214" s="80"/>
      <c r="F214" s="79"/>
      <c r="I214" s="80"/>
      <c r="J214" s="80"/>
      <c r="K214" s="80"/>
      <c r="L214" s="80"/>
      <c r="M214" s="80"/>
      <c r="N214" s="80"/>
      <c r="O214" s="80"/>
    </row>
    <row r="215" spans="1:15" x14ac:dyDescent="0.2">
      <c r="A215" s="253"/>
      <c r="B215" s="253"/>
      <c r="F215" s="79"/>
    </row>
    <row r="216" spans="1:15" hidden="1" x14ac:dyDescent="0.2">
      <c r="A216" s="76" t="s">
        <v>177</v>
      </c>
      <c r="B216" s="76" t="s">
        <v>163</v>
      </c>
      <c r="C216" s="77" t="s">
        <v>29</v>
      </c>
      <c r="D216" s="77" t="s">
        <v>30</v>
      </c>
      <c r="G216" s="79"/>
      <c r="I216" s="78"/>
    </row>
    <row r="217" spans="1:15" hidden="1" x14ac:dyDescent="0.2">
      <c r="A217" s="76" t="s">
        <v>31</v>
      </c>
      <c r="B217" s="76" t="s">
        <v>251</v>
      </c>
      <c r="C217" s="77" t="s">
        <v>32</v>
      </c>
      <c r="D217" s="77" t="s">
        <v>33</v>
      </c>
      <c r="G217" s="79"/>
      <c r="I217" s="78"/>
    </row>
    <row r="218" spans="1:15" hidden="1" x14ac:dyDescent="0.2">
      <c r="A218" s="76" t="s">
        <v>34</v>
      </c>
      <c r="B218" s="76" t="s">
        <v>250</v>
      </c>
      <c r="C218" s="77" t="s">
        <v>35</v>
      </c>
      <c r="D218" s="77" t="s">
        <v>36</v>
      </c>
      <c r="G218" s="79"/>
      <c r="I218" s="78"/>
    </row>
    <row r="219" spans="1:15" hidden="1" x14ac:dyDescent="0.2">
      <c r="A219" s="76" t="s">
        <v>37</v>
      </c>
      <c r="B219" s="76"/>
      <c r="C219" s="77" t="s">
        <v>38</v>
      </c>
      <c r="D219" s="77" t="s">
        <v>39</v>
      </c>
      <c r="G219" s="79"/>
      <c r="I219" s="78"/>
    </row>
    <row r="220" spans="1:15" hidden="1" x14ac:dyDescent="0.2">
      <c r="A220" s="76" t="s">
        <v>40</v>
      </c>
      <c r="B220" s="76"/>
      <c r="C220" s="77" t="s">
        <v>41</v>
      </c>
      <c r="D220" s="77" t="s">
        <v>42</v>
      </c>
      <c r="G220" s="79"/>
      <c r="I220" s="78"/>
    </row>
    <row r="221" spans="1:15" hidden="1" x14ac:dyDescent="0.2">
      <c r="A221" s="76" t="s">
        <v>43</v>
      </c>
      <c r="B221" s="76"/>
      <c r="C221" s="77" t="s">
        <v>44</v>
      </c>
      <c r="D221" s="77"/>
      <c r="G221" s="79"/>
      <c r="I221" s="78"/>
    </row>
    <row r="222" spans="1:15" hidden="1" x14ac:dyDescent="0.2">
      <c r="A222" s="76"/>
      <c r="B222" s="76"/>
      <c r="C222" s="77" t="s">
        <v>45</v>
      </c>
      <c r="D222" s="77"/>
      <c r="G222" s="79"/>
      <c r="I222" s="78"/>
    </row>
    <row r="223" spans="1:15" x14ac:dyDescent="0.2">
      <c r="A223" s="253"/>
      <c r="B223" s="253"/>
      <c r="F223" s="79"/>
    </row>
    <row r="224" spans="1:15" s="78" customFormat="1" x14ac:dyDescent="0.2">
      <c r="A224" s="253"/>
      <c r="B224" s="253"/>
      <c r="C224" s="80"/>
      <c r="F224" s="79"/>
      <c r="I224" s="80"/>
      <c r="J224" s="80"/>
      <c r="K224" s="80"/>
      <c r="L224" s="80"/>
      <c r="M224" s="80"/>
      <c r="N224" s="80"/>
      <c r="O224" s="80"/>
    </row>
    <row r="225" spans="1:15" s="78" customFormat="1" x14ac:dyDescent="0.2">
      <c r="A225" s="253"/>
      <c r="B225" s="253"/>
      <c r="C225" s="80"/>
      <c r="F225" s="79"/>
      <c r="I225" s="80"/>
      <c r="J225" s="80"/>
      <c r="K225" s="80"/>
      <c r="L225" s="80"/>
      <c r="M225" s="80"/>
      <c r="N225" s="80"/>
      <c r="O225" s="80"/>
    </row>
    <row r="226" spans="1:15" s="78" customFormat="1" x14ac:dyDescent="0.2">
      <c r="A226" s="253"/>
      <c r="B226" s="253"/>
      <c r="C226" s="80"/>
      <c r="F226" s="79"/>
      <c r="I226" s="80"/>
      <c r="J226" s="80"/>
      <c r="K226" s="80"/>
      <c r="L226" s="80"/>
      <c r="M226" s="80"/>
      <c r="N226" s="80"/>
      <c r="O226" s="80"/>
    </row>
    <row r="227" spans="1:15" s="78" customFormat="1" x14ac:dyDescent="0.2">
      <c r="A227" s="253"/>
      <c r="B227" s="253"/>
      <c r="C227" s="80"/>
      <c r="F227" s="79"/>
      <c r="I227" s="80"/>
      <c r="J227" s="80"/>
      <c r="K227" s="80"/>
      <c r="L227" s="80"/>
      <c r="M227" s="80"/>
      <c r="N227" s="80"/>
      <c r="O227" s="80"/>
    </row>
    <row r="228" spans="1:15" s="78" customFormat="1" x14ac:dyDescent="0.2">
      <c r="A228" s="253"/>
      <c r="B228" s="253"/>
      <c r="C228" s="80"/>
      <c r="F228" s="79"/>
      <c r="I228" s="80"/>
      <c r="J228" s="80"/>
      <c r="K228" s="80"/>
      <c r="L228" s="80"/>
      <c r="M228" s="80"/>
      <c r="N228" s="80"/>
      <c r="O228" s="80"/>
    </row>
    <row r="229" spans="1:15" s="78" customFormat="1" x14ac:dyDescent="0.2">
      <c r="A229" s="253"/>
      <c r="B229" s="253"/>
      <c r="C229" s="80"/>
      <c r="F229" s="79"/>
      <c r="I229" s="80"/>
      <c r="J229" s="80"/>
      <c r="K229" s="80"/>
      <c r="L229" s="80"/>
      <c r="M229" s="80"/>
      <c r="N229" s="80"/>
      <c r="O229" s="80"/>
    </row>
    <row r="230" spans="1:15" s="78" customFormat="1" x14ac:dyDescent="0.2">
      <c r="A230" s="253"/>
      <c r="B230" s="253"/>
      <c r="C230" s="80"/>
      <c r="F230" s="79"/>
      <c r="I230" s="80"/>
      <c r="J230" s="80"/>
      <c r="K230" s="80"/>
      <c r="L230" s="80"/>
      <c r="M230" s="80"/>
      <c r="N230" s="80"/>
      <c r="O230" s="80"/>
    </row>
    <row r="231" spans="1:15" s="78" customFormat="1" x14ac:dyDescent="0.2">
      <c r="A231" s="253"/>
      <c r="B231" s="253"/>
      <c r="C231" s="80"/>
      <c r="F231" s="79"/>
      <c r="I231" s="80"/>
      <c r="J231" s="80"/>
      <c r="K231" s="80"/>
      <c r="L231" s="80"/>
      <c r="M231" s="80"/>
      <c r="N231" s="80"/>
      <c r="O231" s="80"/>
    </row>
    <row r="232" spans="1:15" s="78" customFormat="1" x14ac:dyDescent="0.2">
      <c r="A232" s="253"/>
      <c r="B232" s="253"/>
      <c r="C232" s="80"/>
      <c r="F232" s="79"/>
      <c r="I232" s="80"/>
      <c r="J232" s="80"/>
      <c r="K232" s="80"/>
      <c r="L232" s="80"/>
      <c r="M232" s="80"/>
      <c r="N232" s="80"/>
      <c r="O232" s="80"/>
    </row>
    <row r="233" spans="1:15" s="78" customFormat="1" x14ac:dyDescent="0.2">
      <c r="A233" s="253"/>
      <c r="B233" s="253"/>
      <c r="C233" s="80"/>
      <c r="F233" s="79"/>
      <c r="I233" s="80"/>
      <c r="J233" s="80"/>
      <c r="K233" s="80"/>
      <c r="L233" s="80"/>
      <c r="M233" s="80"/>
      <c r="N233" s="80"/>
      <c r="O233" s="80"/>
    </row>
    <row r="234" spans="1:15" s="78" customFormat="1" x14ac:dyDescent="0.2">
      <c r="A234" s="253"/>
      <c r="B234" s="253"/>
      <c r="C234" s="80"/>
      <c r="F234" s="79"/>
      <c r="I234" s="80"/>
      <c r="J234" s="80"/>
      <c r="K234" s="80"/>
      <c r="L234" s="80"/>
      <c r="M234" s="80"/>
      <c r="N234" s="80"/>
      <c r="O234" s="80"/>
    </row>
    <row r="235" spans="1:15" s="78" customFormat="1" x14ac:dyDescent="0.2">
      <c r="A235" s="253"/>
      <c r="B235" s="253"/>
      <c r="C235" s="80"/>
      <c r="F235" s="79"/>
      <c r="I235" s="80"/>
      <c r="J235" s="80"/>
      <c r="K235" s="80"/>
      <c r="L235" s="80"/>
      <c r="M235" s="80"/>
      <c r="N235" s="80"/>
      <c r="O235" s="80"/>
    </row>
    <row r="236" spans="1:15" s="78" customFormat="1" x14ac:dyDescent="0.2">
      <c r="A236" s="253"/>
      <c r="B236" s="253"/>
      <c r="C236" s="80"/>
      <c r="F236" s="79"/>
      <c r="I236" s="80"/>
      <c r="J236" s="80"/>
      <c r="K236" s="80"/>
      <c r="L236" s="80"/>
      <c r="M236" s="80"/>
      <c r="N236" s="80"/>
      <c r="O236" s="80"/>
    </row>
    <row r="237" spans="1:15" s="78" customFormat="1" x14ac:dyDescent="0.2">
      <c r="A237" s="253"/>
      <c r="B237" s="253"/>
      <c r="C237" s="80"/>
      <c r="F237" s="79"/>
      <c r="I237" s="80"/>
      <c r="J237" s="80"/>
      <c r="K237" s="80"/>
      <c r="L237" s="80"/>
      <c r="M237" s="80"/>
      <c r="N237" s="80"/>
      <c r="O237" s="80"/>
    </row>
    <row r="238" spans="1:15" s="78" customFormat="1" x14ac:dyDescent="0.2">
      <c r="A238" s="253"/>
      <c r="B238" s="253"/>
      <c r="C238" s="80"/>
      <c r="F238" s="79"/>
      <c r="I238" s="80"/>
      <c r="J238" s="80"/>
      <c r="K238" s="80"/>
      <c r="L238" s="80"/>
      <c r="M238" s="80"/>
      <c r="N238" s="80"/>
      <c r="O238" s="80"/>
    </row>
    <row r="239" spans="1:15" s="78" customFormat="1" x14ac:dyDescent="0.2">
      <c r="A239" s="253"/>
      <c r="B239" s="253"/>
      <c r="C239" s="80"/>
      <c r="F239" s="79"/>
      <c r="I239" s="80"/>
      <c r="J239" s="80"/>
      <c r="K239" s="80"/>
      <c r="L239" s="80"/>
      <c r="M239" s="80"/>
      <c r="N239" s="80"/>
      <c r="O239" s="80"/>
    </row>
    <row r="240" spans="1:15" s="78" customFormat="1" x14ac:dyDescent="0.2">
      <c r="A240" s="253"/>
      <c r="B240" s="253"/>
      <c r="C240" s="80"/>
      <c r="F240" s="79"/>
      <c r="I240" s="80"/>
      <c r="J240" s="80"/>
      <c r="K240" s="80"/>
      <c r="L240" s="80"/>
      <c r="M240" s="80"/>
      <c r="N240" s="80"/>
      <c r="O240" s="80"/>
    </row>
    <row r="241" spans="1:15" s="78" customFormat="1" x14ac:dyDescent="0.2">
      <c r="A241" s="253"/>
      <c r="B241" s="253"/>
      <c r="C241" s="80"/>
      <c r="F241" s="79"/>
      <c r="I241" s="80"/>
      <c r="J241" s="80"/>
      <c r="K241" s="80"/>
      <c r="L241" s="80"/>
      <c r="M241" s="80"/>
      <c r="N241" s="80"/>
      <c r="O241" s="80"/>
    </row>
    <row r="242" spans="1:15" s="78" customFormat="1" x14ac:dyDescent="0.2">
      <c r="A242" s="253"/>
      <c r="B242" s="253"/>
      <c r="C242" s="80"/>
      <c r="F242" s="79"/>
      <c r="I242" s="80"/>
      <c r="J242" s="80"/>
      <c r="K242" s="80"/>
      <c r="L242" s="80"/>
      <c r="M242" s="80"/>
      <c r="N242" s="80"/>
      <c r="O242" s="80"/>
    </row>
    <row r="243" spans="1:15" s="78" customFormat="1" x14ac:dyDescent="0.2">
      <c r="A243" s="253"/>
      <c r="B243" s="253"/>
      <c r="C243" s="80"/>
      <c r="F243" s="79"/>
      <c r="I243" s="80"/>
      <c r="J243" s="80"/>
      <c r="K243" s="80"/>
      <c r="L243" s="80"/>
      <c r="M243" s="80"/>
      <c r="N243" s="80"/>
      <c r="O243" s="80"/>
    </row>
    <row r="244" spans="1:15" s="78" customFormat="1" x14ac:dyDescent="0.2">
      <c r="A244" s="253"/>
      <c r="B244" s="253"/>
      <c r="C244" s="80"/>
      <c r="F244" s="79"/>
      <c r="I244" s="80"/>
      <c r="J244" s="80"/>
      <c r="K244" s="80"/>
      <c r="L244" s="80"/>
      <c r="M244" s="80"/>
      <c r="N244" s="80"/>
      <c r="O244" s="80"/>
    </row>
    <row r="245" spans="1:15" s="78" customFormat="1" x14ac:dyDescent="0.2">
      <c r="A245" s="253"/>
      <c r="B245" s="253"/>
      <c r="C245" s="80"/>
      <c r="F245" s="79"/>
      <c r="I245" s="80"/>
      <c r="J245" s="80"/>
      <c r="K245" s="80"/>
      <c r="L245" s="80"/>
      <c r="M245" s="80"/>
      <c r="N245" s="80"/>
      <c r="O245" s="80"/>
    </row>
    <row r="246" spans="1:15" s="78" customFormat="1" x14ac:dyDescent="0.2">
      <c r="A246" s="253"/>
      <c r="B246" s="253"/>
      <c r="C246" s="80"/>
      <c r="F246" s="79"/>
      <c r="I246" s="80"/>
      <c r="J246" s="80"/>
      <c r="K246" s="80"/>
      <c r="L246" s="80"/>
      <c r="M246" s="80"/>
      <c r="N246" s="80"/>
      <c r="O246" s="80"/>
    </row>
    <row r="247" spans="1:15" s="78" customFormat="1" x14ac:dyDescent="0.2">
      <c r="A247" s="253"/>
      <c r="B247" s="253"/>
      <c r="C247" s="80"/>
      <c r="F247" s="79"/>
      <c r="I247" s="80"/>
      <c r="J247" s="80"/>
      <c r="K247" s="80"/>
      <c r="L247" s="80"/>
      <c r="M247" s="80"/>
      <c r="N247" s="80"/>
      <c r="O247" s="80"/>
    </row>
    <row r="248" spans="1:15" s="78" customFormat="1" x14ac:dyDescent="0.2">
      <c r="A248" s="253"/>
      <c r="B248" s="253"/>
      <c r="C248" s="80"/>
      <c r="F248" s="79"/>
      <c r="I248" s="80"/>
      <c r="J248" s="80"/>
      <c r="K248" s="80"/>
      <c r="L248" s="80"/>
      <c r="M248" s="80"/>
      <c r="N248" s="80"/>
      <c r="O248" s="80"/>
    </row>
    <row r="249" spans="1:15" s="78" customFormat="1" x14ac:dyDescent="0.2">
      <c r="A249" s="253"/>
      <c r="B249" s="253"/>
      <c r="C249" s="80"/>
      <c r="F249" s="79"/>
      <c r="I249" s="80"/>
      <c r="J249" s="80"/>
      <c r="K249" s="80"/>
      <c r="L249" s="80"/>
      <c r="M249" s="80"/>
      <c r="N249" s="80"/>
      <c r="O249" s="80"/>
    </row>
    <row r="250" spans="1:15" s="78" customFormat="1" x14ac:dyDescent="0.2">
      <c r="A250" s="253"/>
      <c r="B250" s="253"/>
      <c r="C250" s="80"/>
      <c r="F250" s="79"/>
      <c r="I250" s="80"/>
      <c r="J250" s="80"/>
      <c r="K250" s="80"/>
      <c r="L250" s="80"/>
      <c r="M250" s="80"/>
      <c r="N250" s="80"/>
      <c r="O250" s="80"/>
    </row>
    <row r="251" spans="1:15" s="78" customFormat="1" x14ac:dyDescent="0.2">
      <c r="A251" s="253"/>
      <c r="B251" s="253"/>
      <c r="C251" s="80"/>
      <c r="F251" s="79"/>
      <c r="I251" s="80"/>
      <c r="J251" s="80"/>
      <c r="K251" s="80"/>
      <c r="L251" s="80"/>
      <c r="M251" s="80"/>
      <c r="N251" s="80"/>
      <c r="O251" s="80"/>
    </row>
    <row r="252" spans="1:15" s="78" customFormat="1" x14ac:dyDescent="0.2">
      <c r="A252" s="253"/>
      <c r="B252" s="253"/>
      <c r="C252" s="80"/>
      <c r="F252" s="79"/>
      <c r="I252" s="80"/>
      <c r="J252" s="80"/>
      <c r="K252" s="80"/>
      <c r="L252" s="80"/>
      <c r="M252" s="80"/>
      <c r="N252" s="80"/>
      <c r="O252" s="80"/>
    </row>
    <row r="253" spans="1:15" s="78" customFormat="1" x14ac:dyDescent="0.2">
      <c r="A253" s="253"/>
      <c r="B253" s="253"/>
      <c r="C253" s="80"/>
      <c r="F253" s="79"/>
      <c r="I253" s="80"/>
      <c r="J253" s="80"/>
      <c r="K253" s="80"/>
      <c r="L253" s="80"/>
      <c r="M253" s="80"/>
      <c r="N253" s="80"/>
      <c r="O253" s="80"/>
    </row>
    <row r="254" spans="1:15" s="78" customFormat="1" x14ac:dyDescent="0.2">
      <c r="A254" s="253"/>
      <c r="B254" s="253"/>
      <c r="C254" s="80"/>
      <c r="F254" s="79"/>
      <c r="I254" s="80"/>
      <c r="J254" s="80"/>
      <c r="K254" s="80"/>
      <c r="L254" s="80"/>
      <c r="M254" s="80"/>
      <c r="N254" s="80"/>
      <c r="O254" s="80"/>
    </row>
    <row r="255" spans="1:15" s="78" customFormat="1" x14ac:dyDescent="0.2">
      <c r="A255" s="253"/>
      <c r="B255" s="253"/>
      <c r="C255" s="80"/>
      <c r="F255" s="79"/>
      <c r="I255" s="80"/>
      <c r="J255" s="80"/>
      <c r="K255" s="80"/>
      <c r="L255" s="80"/>
      <c r="M255" s="80"/>
      <c r="N255" s="80"/>
      <c r="O255" s="80"/>
    </row>
    <row r="256" spans="1:15" s="78" customFormat="1" x14ac:dyDescent="0.2">
      <c r="A256" s="253"/>
      <c r="B256" s="253"/>
      <c r="C256" s="80"/>
      <c r="F256" s="79"/>
      <c r="I256" s="80"/>
      <c r="J256" s="80"/>
      <c r="K256" s="80"/>
      <c r="L256" s="80"/>
      <c r="M256" s="80"/>
      <c r="N256" s="80"/>
      <c r="O256" s="80"/>
    </row>
    <row r="257" spans="1:15" s="78" customFormat="1" x14ac:dyDescent="0.2">
      <c r="A257" s="253"/>
      <c r="B257" s="253"/>
      <c r="C257" s="80"/>
      <c r="F257" s="79"/>
      <c r="I257" s="80"/>
      <c r="J257" s="80"/>
      <c r="K257" s="80"/>
      <c r="L257" s="80"/>
      <c r="M257" s="80"/>
      <c r="N257" s="80"/>
      <c r="O257" s="80"/>
    </row>
    <row r="258" spans="1:15" s="78" customFormat="1" x14ac:dyDescent="0.2">
      <c r="A258" s="253"/>
      <c r="B258" s="253"/>
      <c r="C258" s="80"/>
      <c r="F258" s="79"/>
      <c r="I258" s="80"/>
      <c r="J258" s="80"/>
      <c r="K258" s="80"/>
      <c r="L258" s="80"/>
      <c r="M258" s="80"/>
      <c r="N258" s="80"/>
      <c r="O258" s="80"/>
    </row>
    <row r="259" spans="1:15" s="78" customFormat="1" x14ac:dyDescent="0.2">
      <c r="A259" s="253"/>
      <c r="B259" s="253"/>
      <c r="C259" s="80"/>
      <c r="F259" s="79"/>
      <c r="I259" s="80"/>
      <c r="J259" s="80"/>
      <c r="K259" s="80"/>
      <c r="L259" s="80"/>
      <c r="M259" s="80"/>
      <c r="N259" s="80"/>
      <c r="O259" s="80"/>
    </row>
    <row r="260" spans="1:15" s="78" customFormat="1" x14ac:dyDescent="0.2">
      <c r="A260" s="253"/>
      <c r="B260" s="253"/>
      <c r="C260" s="80"/>
      <c r="F260" s="79"/>
      <c r="I260" s="80"/>
      <c r="J260" s="80"/>
      <c r="K260" s="80"/>
      <c r="L260" s="80"/>
      <c r="M260" s="80"/>
      <c r="N260" s="80"/>
      <c r="O260" s="80"/>
    </row>
    <row r="261" spans="1:15" s="78" customFormat="1" x14ac:dyDescent="0.2">
      <c r="A261" s="253"/>
      <c r="B261" s="253"/>
      <c r="C261" s="80"/>
      <c r="F261" s="79"/>
      <c r="I261" s="80"/>
      <c r="J261" s="80"/>
      <c r="K261" s="80"/>
      <c r="L261" s="80"/>
      <c r="M261" s="80"/>
      <c r="N261" s="80"/>
      <c r="O261" s="80"/>
    </row>
    <row r="262" spans="1:15" s="78" customFormat="1" x14ac:dyDescent="0.2">
      <c r="A262" s="253"/>
      <c r="B262" s="253"/>
      <c r="C262" s="80"/>
      <c r="F262" s="79"/>
      <c r="I262" s="80"/>
      <c r="J262" s="80"/>
      <c r="K262" s="80"/>
      <c r="L262" s="80"/>
      <c r="M262" s="80"/>
      <c r="N262" s="80"/>
      <c r="O262" s="80"/>
    </row>
    <row r="263" spans="1:15" s="78" customFormat="1" x14ac:dyDescent="0.2">
      <c r="A263" s="253"/>
      <c r="B263" s="253"/>
      <c r="C263" s="80"/>
      <c r="F263" s="79"/>
      <c r="I263" s="80"/>
      <c r="J263" s="80"/>
      <c r="K263" s="80"/>
      <c r="L263" s="80"/>
      <c r="M263" s="80"/>
      <c r="N263" s="80"/>
      <c r="O263" s="80"/>
    </row>
    <row r="264" spans="1:15" s="78" customFormat="1" x14ac:dyDescent="0.2">
      <c r="A264" s="253"/>
      <c r="B264" s="253"/>
      <c r="C264" s="80"/>
      <c r="F264" s="79"/>
      <c r="I264" s="80"/>
      <c r="J264" s="80"/>
      <c r="K264" s="80"/>
      <c r="L264" s="80"/>
      <c r="M264" s="80"/>
      <c r="N264" s="80"/>
      <c r="O264" s="80"/>
    </row>
    <row r="265" spans="1:15" s="78" customFormat="1" x14ac:dyDescent="0.2">
      <c r="A265" s="253"/>
      <c r="B265" s="253"/>
      <c r="C265" s="80"/>
      <c r="F265" s="79"/>
      <c r="I265" s="80"/>
      <c r="J265" s="80"/>
      <c r="K265" s="80"/>
      <c r="L265" s="80"/>
      <c r="M265" s="80"/>
      <c r="N265" s="80"/>
      <c r="O265" s="80"/>
    </row>
    <row r="266" spans="1:15" s="78" customFormat="1" x14ac:dyDescent="0.2">
      <c r="A266" s="253"/>
      <c r="B266" s="253"/>
      <c r="C266" s="80"/>
      <c r="F266" s="79"/>
      <c r="I266" s="80"/>
      <c r="J266" s="80"/>
      <c r="K266" s="80"/>
      <c r="L266" s="80"/>
      <c r="M266" s="80"/>
      <c r="N266" s="80"/>
      <c r="O266" s="80"/>
    </row>
    <row r="267" spans="1:15" s="78" customFormat="1" x14ac:dyDescent="0.2">
      <c r="A267" s="253"/>
      <c r="B267" s="253"/>
      <c r="C267" s="80"/>
      <c r="F267" s="79"/>
      <c r="I267" s="80"/>
      <c r="J267" s="80"/>
      <c r="K267" s="80"/>
      <c r="L267" s="80"/>
      <c r="M267" s="80"/>
      <c r="N267" s="80"/>
      <c r="O267" s="80"/>
    </row>
    <row r="268" spans="1:15" s="78" customFormat="1" x14ac:dyDescent="0.2">
      <c r="A268" s="253"/>
      <c r="B268" s="253"/>
      <c r="C268" s="80"/>
      <c r="F268" s="79"/>
      <c r="I268" s="80"/>
      <c r="J268" s="80"/>
      <c r="K268" s="80"/>
      <c r="L268" s="80"/>
      <c r="M268" s="80"/>
      <c r="N268" s="80"/>
      <c r="O268" s="80"/>
    </row>
    <row r="269" spans="1:15" s="78" customFormat="1" x14ac:dyDescent="0.2">
      <c r="A269" s="253"/>
      <c r="B269" s="253"/>
      <c r="C269" s="80"/>
      <c r="F269" s="79"/>
      <c r="I269" s="80"/>
      <c r="J269" s="80"/>
      <c r="K269" s="80"/>
      <c r="L269" s="80"/>
      <c r="M269" s="80"/>
      <c r="N269" s="80"/>
      <c r="O269" s="80"/>
    </row>
    <row r="270" spans="1:15" s="78" customFormat="1" x14ac:dyDescent="0.2">
      <c r="A270" s="253"/>
      <c r="B270" s="253"/>
      <c r="C270" s="80"/>
      <c r="F270" s="79"/>
      <c r="I270" s="80"/>
      <c r="J270" s="80"/>
      <c r="K270" s="80"/>
      <c r="L270" s="80"/>
      <c r="M270" s="80"/>
      <c r="N270" s="80"/>
      <c r="O270" s="80"/>
    </row>
    <row r="271" spans="1:15" s="78" customFormat="1" x14ac:dyDescent="0.2">
      <c r="A271" s="253"/>
      <c r="B271" s="253"/>
      <c r="C271" s="80"/>
      <c r="F271" s="79"/>
      <c r="I271" s="80"/>
      <c r="J271" s="80"/>
      <c r="K271" s="80"/>
      <c r="L271" s="80"/>
      <c r="M271" s="80"/>
      <c r="N271" s="80"/>
      <c r="O271" s="80"/>
    </row>
    <row r="272" spans="1:15" s="78" customFormat="1" x14ac:dyDescent="0.2">
      <c r="A272" s="253"/>
      <c r="B272" s="253"/>
      <c r="C272" s="80"/>
      <c r="F272" s="79"/>
      <c r="I272" s="80"/>
      <c r="J272" s="80"/>
      <c r="K272" s="80"/>
      <c r="L272" s="80"/>
      <c r="M272" s="80"/>
      <c r="N272" s="80"/>
      <c r="O272" s="80"/>
    </row>
    <row r="273" spans="1:15" s="78" customFormat="1" x14ac:dyDescent="0.2">
      <c r="A273" s="253"/>
      <c r="B273" s="253"/>
      <c r="C273" s="80"/>
      <c r="F273" s="79"/>
      <c r="I273" s="80"/>
      <c r="J273" s="80"/>
      <c r="K273" s="80"/>
      <c r="L273" s="80"/>
      <c r="M273" s="80"/>
      <c r="N273" s="80"/>
      <c r="O273" s="80"/>
    </row>
    <row r="274" spans="1:15" s="78" customFormat="1" x14ac:dyDescent="0.2">
      <c r="A274" s="253"/>
      <c r="B274" s="253"/>
      <c r="C274" s="80"/>
      <c r="F274" s="79"/>
      <c r="I274" s="80"/>
      <c r="J274" s="80"/>
      <c r="K274" s="80"/>
      <c r="L274" s="80"/>
      <c r="M274" s="80"/>
      <c r="N274" s="80"/>
      <c r="O274" s="80"/>
    </row>
    <row r="275" spans="1:15" s="78" customFormat="1" x14ac:dyDescent="0.2">
      <c r="A275" s="253"/>
      <c r="B275" s="253"/>
      <c r="C275" s="80"/>
      <c r="F275" s="79"/>
      <c r="I275" s="80"/>
      <c r="J275" s="80"/>
      <c r="K275" s="80"/>
      <c r="L275" s="80"/>
      <c r="M275" s="80"/>
      <c r="N275" s="80"/>
      <c r="O275" s="80"/>
    </row>
    <row r="276" spans="1:15" s="78" customFormat="1" x14ac:dyDescent="0.2">
      <c r="A276" s="253"/>
      <c r="B276" s="253"/>
      <c r="C276" s="80"/>
      <c r="F276" s="79"/>
      <c r="I276" s="80"/>
      <c r="J276" s="80"/>
      <c r="K276" s="80"/>
      <c r="L276" s="80"/>
      <c r="M276" s="80"/>
      <c r="N276" s="80"/>
      <c r="O276" s="80"/>
    </row>
    <row r="277" spans="1:15" s="78" customFormat="1" x14ac:dyDescent="0.2">
      <c r="A277" s="253"/>
      <c r="B277" s="253"/>
      <c r="C277" s="80"/>
      <c r="F277" s="79"/>
      <c r="I277" s="80"/>
      <c r="J277" s="80"/>
      <c r="K277" s="80"/>
      <c r="L277" s="80"/>
      <c r="M277" s="80"/>
      <c r="N277" s="80"/>
      <c r="O277" s="80"/>
    </row>
    <row r="278" spans="1:15" s="78" customFormat="1" x14ac:dyDescent="0.2">
      <c r="A278" s="253"/>
      <c r="B278" s="253"/>
      <c r="C278" s="80"/>
      <c r="F278" s="79"/>
      <c r="I278" s="80"/>
      <c r="J278" s="80"/>
      <c r="K278" s="80"/>
      <c r="L278" s="80"/>
      <c r="M278" s="80"/>
      <c r="N278" s="80"/>
      <c r="O278" s="80"/>
    </row>
    <row r="279" spans="1:15" s="78" customFormat="1" x14ac:dyDescent="0.2">
      <c r="A279" s="253"/>
      <c r="B279" s="253"/>
      <c r="C279" s="80"/>
      <c r="F279" s="79"/>
      <c r="I279" s="80"/>
      <c r="J279" s="80"/>
      <c r="K279" s="80"/>
      <c r="L279" s="80"/>
      <c r="M279" s="80"/>
      <c r="N279" s="80"/>
      <c r="O279" s="80"/>
    </row>
    <row r="280" spans="1:15" s="78" customFormat="1" x14ac:dyDescent="0.2">
      <c r="A280" s="253"/>
      <c r="B280" s="253"/>
      <c r="C280" s="80"/>
      <c r="F280" s="79"/>
      <c r="I280" s="80"/>
      <c r="J280" s="80"/>
      <c r="K280" s="80"/>
      <c r="L280" s="80"/>
      <c r="M280" s="80"/>
      <c r="N280" s="80"/>
      <c r="O280" s="80"/>
    </row>
    <row r="281" spans="1:15" s="78" customFormat="1" x14ac:dyDescent="0.2">
      <c r="A281" s="253"/>
      <c r="B281" s="253"/>
      <c r="C281" s="80"/>
      <c r="F281" s="79"/>
      <c r="I281" s="80"/>
      <c r="J281" s="80"/>
      <c r="K281" s="80"/>
      <c r="L281" s="80"/>
      <c r="M281" s="80"/>
      <c r="N281" s="80"/>
      <c r="O281" s="80"/>
    </row>
    <row r="282" spans="1:15" s="78" customFormat="1" x14ac:dyDescent="0.2">
      <c r="A282" s="253"/>
      <c r="B282" s="253"/>
      <c r="C282" s="80"/>
      <c r="F282" s="79"/>
      <c r="I282" s="80"/>
      <c r="J282" s="80"/>
      <c r="K282" s="80"/>
      <c r="L282" s="80"/>
      <c r="M282" s="80"/>
      <c r="N282" s="80"/>
      <c r="O282" s="80"/>
    </row>
    <row r="283" spans="1:15" s="78" customFormat="1" x14ac:dyDescent="0.2">
      <c r="A283" s="253"/>
      <c r="B283" s="253"/>
      <c r="C283" s="80"/>
      <c r="F283" s="79"/>
      <c r="I283" s="80"/>
      <c r="J283" s="80"/>
      <c r="K283" s="80"/>
      <c r="L283" s="80"/>
      <c r="M283" s="80"/>
      <c r="N283" s="80"/>
      <c r="O283" s="80"/>
    </row>
    <row r="284" spans="1:15" s="78" customFormat="1" x14ac:dyDescent="0.2">
      <c r="A284" s="253"/>
      <c r="B284" s="253"/>
      <c r="C284" s="80"/>
      <c r="F284" s="79"/>
      <c r="I284" s="80"/>
      <c r="J284" s="80"/>
      <c r="K284" s="80"/>
      <c r="L284" s="80"/>
      <c r="M284" s="80"/>
      <c r="N284" s="80"/>
      <c r="O284" s="80"/>
    </row>
    <row r="285" spans="1:15" s="78" customFormat="1" x14ac:dyDescent="0.2">
      <c r="A285" s="253"/>
      <c r="B285" s="253"/>
      <c r="C285" s="80"/>
      <c r="F285" s="79"/>
      <c r="I285" s="80"/>
      <c r="J285" s="80"/>
      <c r="K285" s="80"/>
      <c r="L285" s="80"/>
      <c r="M285" s="80"/>
      <c r="N285" s="80"/>
      <c r="O285" s="80"/>
    </row>
    <row r="286" spans="1:15" s="78" customFormat="1" x14ac:dyDescent="0.2">
      <c r="A286" s="253"/>
      <c r="B286" s="253"/>
      <c r="C286" s="80"/>
      <c r="F286" s="79"/>
      <c r="I286" s="80"/>
      <c r="J286" s="80"/>
      <c r="K286" s="80"/>
      <c r="L286" s="80"/>
      <c r="M286" s="80"/>
      <c r="N286" s="80"/>
      <c r="O286" s="80"/>
    </row>
    <row r="287" spans="1:15" s="78" customFormat="1" x14ac:dyDescent="0.2">
      <c r="A287" s="253"/>
      <c r="B287" s="253"/>
      <c r="C287" s="80"/>
      <c r="F287" s="79"/>
      <c r="I287" s="80"/>
      <c r="J287" s="80"/>
      <c r="K287" s="80"/>
      <c r="L287" s="80"/>
      <c r="M287" s="80"/>
      <c r="N287" s="80"/>
      <c r="O287" s="80"/>
    </row>
    <row r="288" spans="1:15" s="78" customFormat="1" x14ac:dyDescent="0.2">
      <c r="A288" s="253"/>
      <c r="B288" s="253"/>
      <c r="C288" s="80"/>
      <c r="F288" s="79"/>
      <c r="I288" s="80"/>
      <c r="J288" s="80"/>
      <c r="K288" s="80"/>
      <c r="L288" s="80"/>
      <c r="M288" s="80"/>
      <c r="N288" s="80"/>
      <c r="O288" s="80"/>
    </row>
    <row r="289" spans="1:15" s="78" customFormat="1" x14ac:dyDescent="0.2">
      <c r="A289" s="253"/>
      <c r="B289" s="253"/>
      <c r="C289" s="80"/>
      <c r="F289" s="79"/>
      <c r="I289" s="80"/>
      <c r="J289" s="80"/>
      <c r="K289" s="80"/>
      <c r="L289" s="80"/>
      <c r="M289" s="80"/>
      <c r="N289" s="80"/>
      <c r="O289" s="80"/>
    </row>
    <row r="290" spans="1:15" s="78" customFormat="1" x14ac:dyDescent="0.2">
      <c r="A290" s="253"/>
      <c r="B290" s="253"/>
      <c r="C290" s="80"/>
      <c r="F290" s="79"/>
      <c r="I290" s="80"/>
      <c r="J290" s="80"/>
      <c r="K290" s="80"/>
      <c r="L290" s="80"/>
      <c r="M290" s="80"/>
      <c r="N290" s="80"/>
      <c r="O290" s="80"/>
    </row>
    <row r="291" spans="1:15" s="78" customFormat="1" x14ac:dyDescent="0.2">
      <c r="A291" s="253"/>
      <c r="B291" s="253"/>
      <c r="C291" s="80"/>
      <c r="F291" s="79"/>
      <c r="I291" s="80"/>
      <c r="J291" s="80"/>
      <c r="K291" s="80"/>
      <c r="L291" s="80"/>
      <c r="M291" s="80"/>
      <c r="N291" s="80"/>
      <c r="O291" s="80"/>
    </row>
    <row r="292" spans="1:15" s="78" customFormat="1" x14ac:dyDescent="0.2">
      <c r="A292" s="253"/>
      <c r="B292" s="253"/>
      <c r="C292" s="80"/>
      <c r="F292" s="79"/>
      <c r="I292" s="80"/>
      <c r="J292" s="80"/>
      <c r="K292" s="80"/>
      <c r="L292" s="80"/>
      <c r="M292" s="80"/>
      <c r="N292" s="80"/>
      <c r="O292" s="80"/>
    </row>
    <row r="293" spans="1:15" s="78" customFormat="1" x14ac:dyDescent="0.2">
      <c r="A293" s="253"/>
      <c r="B293" s="253"/>
      <c r="C293" s="80"/>
      <c r="F293" s="79"/>
      <c r="I293" s="80"/>
      <c r="J293" s="80"/>
      <c r="K293" s="80"/>
      <c r="L293" s="80"/>
      <c r="M293" s="80"/>
      <c r="N293" s="80"/>
      <c r="O293" s="80"/>
    </row>
    <row r="294" spans="1:15" s="78" customFormat="1" x14ac:dyDescent="0.2">
      <c r="A294" s="253"/>
      <c r="B294" s="253"/>
      <c r="C294" s="80"/>
      <c r="F294" s="79"/>
      <c r="I294" s="80"/>
      <c r="J294" s="80"/>
      <c r="K294" s="80"/>
      <c r="L294" s="80"/>
      <c r="M294" s="80"/>
      <c r="N294" s="80"/>
      <c r="O294" s="80"/>
    </row>
    <row r="295" spans="1:15" s="78" customFormat="1" x14ac:dyDescent="0.2">
      <c r="A295" s="253"/>
      <c r="B295" s="253"/>
      <c r="C295" s="80"/>
      <c r="F295" s="79"/>
      <c r="I295" s="80"/>
      <c r="J295" s="80"/>
      <c r="K295" s="80"/>
      <c r="L295" s="80"/>
      <c r="M295" s="80"/>
      <c r="N295" s="80"/>
      <c r="O295" s="80"/>
    </row>
    <row r="296" spans="1:15" s="78" customFormat="1" x14ac:dyDescent="0.2">
      <c r="A296" s="253"/>
      <c r="B296" s="253"/>
      <c r="C296" s="80"/>
      <c r="F296" s="79"/>
      <c r="I296" s="80"/>
      <c r="J296" s="80"/>
      <c r="K296" s="80"/>
      <c r="L296" s="80"/>
      <c r="M296" s="80"/>
      <c r="N296" s="80"/>
      <c r="O296" s="80"/>
    </row>
    <row r="297" spans="1:15" s="78" customFormat="1" x14ac:dyDescent="0.2">
      <c r="A297" s="253"/>
      <c r="B297" s="253"/>
      <c r="C297" s="80"/>
      <c r="F297" s="79"/>
      <c r="I297" s="80"/>
      <c r="J297" s="80"/>
      <c r="K297" s="80"/>
      <c r="L297" s="80"/>
      <c r="M297" s="80"/>
      <c r="N297" s="80"/>
      <c r="O297" s="80"/>
    </row>
    <row r="298" spans="1:15" s="78" customFormat="1" x14ac:dyDescent="0.2">
      <c r="A298" s="253"/>
      <c r="B298" s="253"/>
      <c r="C298" s="80"/>
      <c r="F298" s="79"/>
      <c r="I298" s="80"/>
      <c r="J298" s="80"/>
      <c r="K298" s="80"/>
      <c r="L298" s="80"/>
      <c r="M298" s="80"/>
      <c r="N298" s="80"/>
      <c r="O298" s="80"/>
    </row>
    <row r="299" spans="1:15" s="78" customFormat="1" ht="13.5" thickBot="1" x14ac:dyDescent="0.25">
      <c r="A299" s="253"/>
      <c r="B299" s="253"/>
      <c r="C299" s="80"/>
      <c r="F299" s="79"/>
      <c r="I299" s="80"/>
      <c r="J299" s="80"/>
      <c r="K299" s="80"/>
      <c r="L299" s="80"/>
      <c r="M299" s="80"/>
      <c r="N299" s="80"/>
      <c r="O299" s="80"/>
    </row>
    <row r="300" spans="1:15" s="78" customFormat="1" x14ac:dyDescent="0.2">
      <c r="A300" s="253"/>
      <c r="B300" s="407" t="s">
        <v>223</v>
      </c>
      <c r="C300" s="408"/>
      <c r="D300" s="409"/>
      <c r="E300" s="267">
        <v>17256</v>
      </c>
      <c r="F300" s="269" t="s">
        <v>222</v>
      </c>
      <c r="G300" s="267" t="s">
        <v>221</v>
      </c>
      <c r="H300" s="419">
        <v>4600</v>
      </c>
      <c r="I300" s="80"/>
      <c r="J300" s="80"/>
      <c r="K300" s="80"/>
      <c r="L300" s="80"/>
      <c r="M300" s="80"/>
      <c r="N300" s="80"/>
      <c r="O300" s="80"/>
    </row>
    <row r="301" spans="1:15" s="78" customFormat="1" ht="13.5" thickBot="1" x14ac:dyDescent="0.25">
      <c r="A301" s="253"/>
      <c r="B301" s="421" t="s">
        <v>220</v>
      </c>
      <c r="C301" s="402"/>
      <c r="D301" s="403"/>
      <c r="E301" s="266">
        <v>32150</v>
      </c>
      <c r="F301" s="268" t="s">
        <v>219</v>
      </c>
      <c r="G301" s="266" t="s">
        <v>218</v>
      </c>
      <c r="H301" s="420"/>
      <c r="I301" s="80"/>
      <c r="J301" s="80"/>
      <c r="K301" s="80"/>
      <c r="L301" s="80"/>
      <c r="M301" s="80"/>
      <c r="N301" s="80"/>
      <c r="O301" s="80"/>
    </row>
    <row r="302" spans="1:15" s="78" customFormat="1" x14ac:dyDescent="0.2">
      <c r="A302" s="253"/>
      <c r="B302" s="253"/>
      <c r="C302" s="80"/>
      <c r="F302" s="79"/>
      <c r="I302" s="80"/>
      <c r="J302" s="80"/>
      <c r="K302" s="80"/>
      <c r="L302" s="80"/>
      <c r="M302" s="80"/>
      <c r="N302" s="80"/>
      <c r="O302" s="80"/>
    </row>
    <row r="303" spans="1:15" s="78" customFormat="1" x14ac:dyDescent="0.2">
      <c r="A303" s="253"/>
      <c r="B303" s="253"/>
      <c r="C303" s="80"/>
      <c r="F303" s="79"/>
      <c r="I303" s="80"/>
      <c r="J303" s="80"/>
      <c r="K303" s="80"/>
      <c r="L303" s="80"/>
      <c r="M303" s="80"/>
      <c r="N303" s="80"/>
      <c r="O303" s="80"/>
    </row>
    <row r="315" spans="2:8" ht="13.5" thickBot="1" x14ac:dyDescent="0.25"/>
    <row r="316" spans="2:8" x14ac:dyDescent="0.2">
      <c r="B316" s="407" t="s">
        <v>223</v>
      </c>
      <c r="C316" s="408"/>
      <c r="D316" s="409"/>
      <c r="E316" s="267">
        <v>17256</v>
      </c>
      <c r="F316" s="269" t="s">
        <v>222</v>
      </c>
      <c r="G316" s="267" t="s">
        <v>221</v>
      </c>
      <c r="H316" s="419">
        <v>4600</v>
      </c>
    </row>
    <row r="317" spans="2:8" ht="13.5" thickBot="1" x14ac:dyDescent="0.25">
      <c r="B317" s="401" t="s">
        <v>220</v>
      </c>
      <c r="C317" s="402"/>
      <c r="D317" s="403"/>
      <c r="E317" s="266">
        <v>32150</v>
      </c>
      <c r="F317" s="268" t="s">
        <v>219</v>
      </c>
      <c r="G317" s="266" t="s">
        <v>218</v>
      </c>
      <c r="H317" s="420"/>
    </row>
  </sheetData>
  <sheetProtection selectLockedCells="1"/>
  <mergeCells count="186">
    <mergeCell ref="B16:D16"/>
    <mergeCell ref="A7:B7"/>
    <mergeCell ref="A13:A14"/>
    <mergeCell ref="B13:D13"/>
    <mergeCell ref="B14:D14"/>
    <mergeCell ref="A11:A12"/>
    <mergeCell ref="B11:D11"/>
    <mergeCell ref="A9:A10"/>
    <mergeCell ref="B9:D10"/>
    <mergeCell ref="A2:H2"/>
    <mergeCell ref="C5:G5"/>
    <mergeCell ref="A6:B6"/>
    <mergeCell ref="A3:H3"/>
    <mergeCell ref="A4:H4"/>
    <mergeCell ref="E6:F6"/>
    <mergeCell ref="E7:F7"/>
    <mergeCell ref="B300:D300"/>
    <mergeCell ref="H300:H301"/>
    <mergeCell ref="B301:D301"/>
    <mergeCell ref="B316:D316"/>
    <mergeCell ref="H316:H317"/>
    <mergeCell ref="B317:D317"/>
    <mergeCell ref="B22:D22"/>
    <mergeCell ref="B23:D23"/>
    <mergeCell ref="H23:H24"/>
    <mergeCell ref="A33:A34"/>
    <mergeCell ref="B33:D33"/>
    <mergeCell ref="H33:H34"/>
    <mergeCell ref="B34:D34"/>
    <mergeCell ref="A31:A32"/>
    <mergeCell ref="B31:D31"/>
    <mergeCell ref="B32:D32"/>
    <mergeCell ref="H21:H22"/>
    <mergeCell ref="B17:D17"/>
    <mergeCell ref="H17:H18"/>
    <mergeCell ref="B18:D18"/>
    <mergeCell ref="B24:D24"/>
    <mergeCell ref="B25:D25"/>
    <mergeCell ref="H25:H26"/>
    <mergeCell ref="B21:D21"/>
    <mergeCell ref="F9:F10"/>
    <mergeCell ref="B19:D19"/>
    <mergeCell ref="H19:H20"/>
    <mergeCell ref="B20:D20"/>
    <mergeCell ref="B12:D12"/>
    <mergeCell ref="B15:D15"/>
    <mergeCell ref="H13:H14"/>
    <mergeCell ref="H11:H12"/>
    <mergeCell ref="G9:G10"/>
    <mergeCell ref="E9:E10"/>
    <mergeCell ref="H67:H68"/>
    <mergeCell ref="B58:D58"/>
    <mergeCell ref="A55:A56"/>
    <mergeCell ref="H61:H62"/>
    <mergeCell ref="H65:H66"/>
    <mergeCell ref="B66:D66"/>
    <mergeCell ref="H55:H56"/>
    <mergeCell ref="A67:A68"/>
    <mergeCell ref="B67:D67"/>
    <mergeCell ref="B68:D68"/>
    <mergeCell ref="H49:H50"/>
    <mergeCell ref="B50:D50"/>
    <mergeCell ref="A63:A64"/>
    <mergeCell ref="B63:D63"/>
    <mergeCell ref="H63:H64"/>
    <mergeCell ref="B64:D64"/>
    <mergeCell ref="H53:H54"/>
    <mergeCell ref="A57:A58"/>
    <mergeCell ref="H51:H52"/>
    <mergeCell ref="B52:D52"/>
    <mergeCell ref="B82:D82"/>
    <mergeCell ref="H85:H86"/>
    <mergeCell ref="B86:D86"/>
    <mergeCell ref="A87:A88"/>
    <mergeCell ref="B87:D87"/>
    <mergeCell ref="A69:A70"/>
    <mergeCell ref="B69:D69"/>
    <mergeCell ref="H69:H70"/>
    <mergeCell ref="B70:D70"/>
    <mergeCell ref="A83:A84"/>
    <mergeCell ref="A97:H97"/>
    <mergeCell ref="E92:H92"/>
    <mergeCell ref="B78:D78"/>
    <mergeCell ref="A79:A80"/>
    <mergeCell ref="B79:D79"/>
    <mergeCell ref="H79:H80"/>
    <mergeCell ref="B80:D80"/>
    <mergeCell ref="A81:A82"/>
    <mergeCell ref="B81:D81"/>
    <mergeCell ref="H81:H82"/>
    <mergeCell ref="G95:H95"/>
    <mergeCell ref="A98:H98"/>
    <mergeCell ref="A71:A72"/>
    <mergeCell ref="B71:D71"/>
    <mergeCell ref="H71:H72"/>
    <mergeCell ref="B72:D72"/>
    <mergeCell ref="A73:A74"/>
    <mergeCell ref="B73:D73"/>
    <mergeCell ref="H73:H74"/>
    <mergeCell ref="B74:D74"/>
    <mergeCell ref="H83:H84"/>
    <mergeCell ref="B84:D84"/>
    <mergeCell ref="A85:A86"/>
    <mergeCell ref="B85:D85"/>
    <mergeCell ref="H87:H88"/>
    <mergeCell ref="B88:D88"/>
    <mergeCell ref="A89:A90"/>
    <mergeCell ref="B89:D89"/>
    <mergeCell ref="H89:H90"/>
    <mergeCell ref="B90:D90"/>
    <mergeCell ref="E95:F95"/>
    <mergeCell ref="A75:A76"/>
    <mergeCell ref="B75:D75"/>
    <mergeCell ref="H75:H76"/>
    <mergeCell ref="B76:D76"/>
    <mergeCell ref="A77:A78"/>
    <mergeCell ref="H77:H78"/>
    <mergeCell ref="E93:F94"/>
    <mergeCell ref="G93:H94"/>
    <mergeCell ref="H41:H42"/>
    <mergeCell ref="B42:D42"/>
    <mergeCell ref="H59:H60"/>
    <mergeCell ref="B60:D60"/>
    <mergeCell ref="B57:D57"/>
    <mergeCell ref="H57:H58"/>
    <mergeCell ref="B83:D83"/>
    <mergeCell ref="A65:A66"/>
    <mergeCell ref="B65:D65"/>
    <mergeCell ref="B77:D77"/>
    <mergeCell ref="B47:D47"/>
    <mergeCell ref="B48:D48"/>
    <mergeCell ref="B49:D49"/>
    <mergeCell ref="A53:A54"/>
    <mergeCell ref="B53:D53"/>
    <mergeCell ref="B54:D54"/>
    <mergeCell ref="A49:A50"/>
    <mergeCell ref="H47:H48"/>
    <mergeCell ref="H43:H44"/>
    <mergeCell ref="H15:H16"/>
    <mergeCell ref="B44:D44"/>
    <mergeCell ref="A61:A62"/>
    <mergeCell ref="B61:D61"/>
    <mergeCell ref="B62:D62"/>
    <mergeCell ref="A59:A60"/>
    <mergeCell ref="B59:D59"/>
    <mergeCell ref="B55:D55"/>
    <mergeCell ref="B56:D56"/>
    <mergeCell ref="B51:D51"/>
    <mergeCell ref="A47:A48"/>
    <mergeCell ref="A21:A22"/>
    <mergeCell ref="A27:A28"/>
    <mergeCell ref="A29:A30"/>
    <mergeCell ref="A23:A24"/>
    <mergeCell ref="A25:A26"/>
    <mergeCell ref="A51:A52"/>
    <mergeCell ref="A41:A42"/>
    <mergeCell ref="B41:D41"/>
    <mergeCell ref="B26:D26"/>
    <mergeCell ref="A39:A40"/>
    <mergeCell ref="B39:D39"/>
    <mergeCell ref="H39:H40"/>
    <mergeCell ref="B40:D40"/>
    <mergeCell ref="A37:A38"/>
    <mergeCell ref="H29:H30"/>
    <mergeCell ref="B30:D30"/>
    <mergeCell ref="H31:H32"/>
    <mergeCell ref="A19:A20"/>
    <mergeCell ref="B37:D37"/>
    <mergeCell ref="H37:H38"/>
    <mergeCell ref="B38:D38"/>
    <mergeCell ref="B27:D27"/>
    <mergeCell ref="A45:A46"/>
    <mergeCell ref="B45:D45"/>
    <mergeCell ref="H45:H46"/>
    <mergeCell ref="B46:D46"/>
    <mergeCell ref="A43:A44"/>
    <mergeCell ref="B43:D43"/>
    <mergeCell ref="A15:A16"/>
    <mergeCell ref="A17:A18"/>
    <mergeCell ref="A35:A36"/>
    <mergeCell ref="B35:D35"/>
    <mergeCell ref="H35:H36"/>
    <mergeCell ref="B36:D36"/>
    <mergeCell ref="H27:H28"/>
    <mergeCell ref="B28:D28"/>
    <mergeCell ref="B29:D29"/>
  </mergeCells>
  <printOptions horizontalCentered="1"/>
  <pageMargins left="0.19685039370078741" right="0.19685039370078741" top="0.24" bottom="0.19685039370078741" header="0" footer="0"/>
  <pageSetup paperSize="9" scale="93" orientation="portrait" r:id="rId1"/>
  <headerFooter alignWithMargins="0">
    <oddHeader>&amp;L&amp;G&amp;R&amp;G</oddHeader>
  </headerFooter>
  <rowBreaks count="1" manualBreakCount="1">
    <brk id="64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5</vt:i4>
      </vt:variant>
    </vt:vector>
  </HeadingPairs>
  <TitlesOfParts>
    <vt:vector size="17" baseType="lpstr">
      <vt:lpstr>Ю19СписокПар</vt:lpstr>
      <vt:lpstr>Ю19</vt:lpstr>
      <vt:lpstr>Д19СписокПар</vt:lpstr>
      <vt:lpstr>Д19ПЭ</vt:lpstr>
      <vt:lpstr>Д19ФЭ</vt:lpstr>
      <vt:lpstr>М СписокПар</vt:lpstr>
      <vt:lpstr>ММПЭ</vt:lpstr>
      <vt:lpstr>ММФЭ</vt:lpstr>
      <vt:lpstr>Ж СписокПар</vt:lpstr>
      <vt:lpstr>Ж Пары</vt:lpstr>
      <vt:lpstr>МЖ СписокПар</vt:lpstr>
      <vt:lpstr>МЖ Пары</vt:lpstr>
      <vt:lpstr>Д19СписокПар!Область_печати</vt:lpstr>
      <vt:lpstr>'Ж СписокПар'!Область_печати</vt:lpstr>
      <vt:lpstr>'М СписокПар'!Область_печати</vt:lpstr>
      <vt:lpstr>'МЖ СписокПар'!Область_печати</vt:lpstr>
      <vt:lpstr>Ю19СписокПар!Область_печати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Пользователь Windows</cp:lastModifiedBy>
  <cp:lastPrinted>2021-06-06T08:28:37Z</cp:lastPrinted>
  <dcterms:created xsi:type="dcterms:W3CDTF">2021-06-04T08:37:40Z</dcterms:created>
  <dcterms:modified xsi:type="dcterms:W3CDTF">2021-07-01T21:06:37Z</dcterms:modified>
</cp:coreProperties>
</file>