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drawings/drawing6.xml" ContentType="application/vnd.openxmlformats-officedocument.drawing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ate\Desktop\tennis\Календарь\2022\Август\Лен область\"/>
    </mc:Choice>
  </mc:AlternateContent>
  <xr:revisionPtr revIDLastSave="0" documentId="13_ncr:1_{913712C5-6E31-491A-A3E4-F0543610F364}" xr6:coauthVersionLast="47" xr6:coauthVersionMax="47" xr10:uidLastSave="{00000000-0000-0000-0000-000000000000}"/>
  <bookViews>
    <workbookView xWindow="-110" yWindow="-110" windowWidth="19420" windowHeight="10420" activeTab="5" xr2:uid="{00000000-000D-0000-FFFF-FFFF00000000}"/>
  </bookViews>
  <sheets>
    <sheet name="Список пар ЖЕН" sheetId="7" r:id="rId1"/>
    <sheet name="Список пар МУЖ" sheetId="38" r:id="rId2"/>
    <sheet name="Список пар СМЕШ" sheetId="39" r:id="rId3"/>
    <sheet name="ЖЕН" sheetId="6" r:id="rId4"/>
    <sheet name="МУЖ" sheetId="35" r:id="rId5"/>
    <sheet name="СМЕШ" sheetId="40" r:id="rId6"/>
  </sheets>
  <externalReferences>
    <externalReference r:id="rId7"/>
  </externalReferences>
  <definedNames>
    <definedName name="_11Z_431ADE6F_9C87_431C_B4A0_B27D4A052270_.wvu.Rows_4" localSheetId="4">[1]ТаблицаОлимп8!#REF!</definedName>
    <definedName name="_11Z_431ADE6F_9C87_431C_B4A0_B27D4A052270_.wvu.Rows_4" localSheetId="5">[1]ТаблицаОлимп8!#REF!</definedName>
    <definedName name="_12Z_431ADE6F_9C87_431C_B4A0_B27D4A052270_.wvu.Rows_4" localSheetId="5">[1]ТаблицаОлимп8!#REF!</definedName>
    <definedName name="_12Z_431ADE6F_9C87_431C_B4A0_B27D4A052270_.wvu.Rows_4" localSheetId="1">[1]ТаблицаОлимп8!#REF!</definedName>
    <definedName name="_12Z_431ADE6F_9C87_431C_B4A0_B27D4A052270_.wvu.Rows_4" localSheetId="2">[1]ТаблицаОлимп8!#REF!</definedName>
    <definedName name="_12Z_431ADE6F_9C87_431C_B4A0_B27D4A052270_.wvu.Rows_4">[1]ТаблицаОлимп8!#REF!</definedName>
    <definedName name="_14Z_431ADE6F_9C87_431C_B4A0_B27D4A052270_.wvu.Rows_5" localSheetId="4">[1]ТаблицаСмешФинЭтап16!#REF!</definedName>
    <definedName name="_14Z_431ADE6F_9C87_431C_B4A0_B27D4A052270_.wvu.Rows_5" localSheetId="5">[1]ТаблицаСмешФинЭтап16!#REF!</definedName>
    <definedName name="_15Z_431ADE6F_9C87_431C_B4A0_B27D4A052270_.wvu.Rows_5" localSheetId="5">[1]ТаблицаСмешФинЭтап16!#REF!</definedName>
    <definedName name="_15Z_431ADE6F_9C87_431C_B4A0_B27D4A052270_.wvu.Rows_5" localSheetId="1">[1]ТаблицаСмешФинЭтап16!#REF!</definedName>
    <definedName name="_15Z_431ADE6F_9C87_431C_B4A0_B27D4A052270_.wvu.Rows_5" localSheetId="2">[1]ТаблицаСмешФинЭтап16!#REF!</definedName>
    <definedName name="_15Z_431ADE6F_9C87_431C_B4A0_B27D4A052270_.wvu.Rows_5">[1]ТаблицаСмешФинЭтап16!#REF!</definedName>
    <definedName name="_17Z_431ADE6F_9C87_431C_B4A0_B27D4A052270_.wvu.Rows_6" localSheetId="4">[1]ТаблицаСмешФинЭтап32!#REF!</definedName>
    <definedName name="_17Z_431ADE6F_9C87_431C_B4A0_B27D4A052270_.wvu.Rows_6" localSheetId="5">[1]ТаблицаСмешФинЭтап32!#REF!</definedName>
    <definedName name="_18Z_431ADE6F_9C87_431C_B4A0_B27D4A052270_.wvu.Rows_6" localSheetId="5">[1]ТаблицаСмешФинЭтап32!#REF!</definedName>
    <definedName name="_18Z_431ADE6F_9C87_431C_B4A0_B27D4A052270_.wvu.Rows_6" localSheetId="1">[1]ТаблицаСмешФинЭтап32!#REF!</definedName>
    <definedName name="_18Z_431ADE6F_9C87_431C_B4A0_B27D4A052270_.wvu.Rows_6" localSheetId="2">[1]ТаблицаСмешФинЭтап32!#REF!</definedName>
    <definedName name="_18Z_431ADE6F_9C87_431C_B4A0_B27D4A052270_.wvu.Rows_6">[1]ТаблицаСмешФинЭтап32!#REF!</definedName>
    <definedName name="_20Z_BAECDCB9_3EEB_4217_B35B_1C8089F9B5BB_.wvu.Rows_1" localSheetId="4">[1]СписокПар!#REF!</definedName>
    <definedName name="_20Z_BAECDCB9_3EEB_4217_B35B_1C8089F9B5BB_.wvu.Rows_1" localSheetId="5">[1]СписокПар!#REF!</definedName>
    <definedName name="_21Z_BAECDCB9_3EEB_4217_B35B_1C8089F9B5BB_.wvu.Rows_1" localSheetId="5">[1]СписокПар!#REF!</definedName>
    <definedName name="_21Z_BAECDCB9_3EEB_4217_B35B_1C8089F9B5BB_.wvu.Rows_1" localSheetId="1">[1]СписокПар!#REF!</definedName>
    <definedName name="_21Z_BAECDCB9_3EEB_4217_B35B_1C8089F9B5BB_.wvu.Rows_1" localSheetId="2">[1]СписокПар!#REF!</definedName>
    <definedName name="_21Z_BAECDCB9_3EEB_4217_B35B_1C8089F9B5BB_.wvu.Rows_1">[1]СписокПар!#REF!</definedName>
    <definedName name="_23Z_BAECDCB9_3EEB_4217_B35B_1C8089F9B5BB_.wvu.Rows_3" localSheetId="4">[1]ТаблицаОлимп16!#REF!</definedName>
    <definedName name="_23Z_BAECDCB9_3EEB_4217_B35B_1C8089F9B5BB_.wvu.Rows_3" localSheetId="5">[1]ТаблицаОлимп16!#REF!</definedName>
    <definedName name="_24Z_BAECDCB9_3EEB_4217_B35B_1C8089F9B5BB_.wvu.Rows_3" localSheetId="5">[1]ТаблицаОлимп16!#REF!</definedName>
    <definedName name="_24Z_BAECDCB9_3EEB_4217_B35B_1C8089F9B5BB_.wvu.Rows_3" localSheetId="1">[1]ТаблицаОлимп16!#REF!</definedName>
    <definedName name="_24Z_BAECDCB9_3EEB_4217_B35B_1C8089F9B5BB_.wvu.Rows_3" localSheetId="2">[1]ТаблицаОлимп16!#REF!</definedName>
    <definedName name="_24Z_BAECDCB9_3EEB_4217_B35B_1C8089F9B5BB_.wvu.Rows_3">[1]ТаблицаОлимп16!#REF!</definedName>
    <definedName name="_26Z_BAECDCB9_3EEB_4217_B35B_1C8089F9B5BB_.wvu.Rows_4" localSheetId="4">[1]ТаблицаОлимп32!#REF!</definedName>
    <definedName name="_26Z_BAECDCB9_3EEB_4217_B35B_1C8089F9B5BB_.wvu.Rows_4" localSheetId="5">[1]ТаблицаОлимп32!#REF!</definedName>
    <definedName name="_27Z_BAECDCB9_3EEB_4217_B35B_1C8089F9B5BB_.wvu.Rows_4" localSheetId="5">[1]ТаблицаОлимп32!#REF!</definedName>
    <definedName name="_27Z_BAECDCB9_3EEB_4217_B35B_1C8089F9B5BB_.wvu.Rows_4" localSheetId="1">[1]ТаблицаОлимп32!#REF!</definedName>
    <definedName name="_27Z_BAECDCB9_3EEB_4217_B35B_1C8089F9B5BB_.wvu.Rows_4" localSheetId="2">[1]ТаблицаОлимп32!#REF!</definedName>
    <definedName name="_27Z_BAECDCB9_3EEB_4217_B35B_1C8089F9B5BB_.wvu.Rows_4">[1]ТаблицаОлимп32!#REF!</definedName>
    <definedName name="_29Z_BAECDCB9_3EEB_4217_B35B_1C8089F9B5BB_.wvu.Rows_5" localSheetId="4">[1]ТаблицаОлимп8!#REF!</definedName>
    <definedName name="_29Z_BAECDCB9_3EEB_4217_B35B_1C8089F9B5BB_.wvu.Rows_5" localSheetId="5">[1]ТаблицаОлимп8!#REF!</definedName>
    <definedName name="_2Z_431ADE6F_9C87_431C_B4A0_B27D4A052270_.wvu.Rows_1" localSheetId="4">[1]СписокПар!#REF!</definedName>
    <definedName name="_2Z_431ADE6F_9C87_431C_B4A0_B27D4A052270_.wvu.Rows_1" localSheetId="5">[1]СписокПар!#REF!</definedName>
    <definedName name="_30Z_BAECDCB9_3EEB_4217_B35B_1C8089F9B5BB_.wvu.Rows_5" localSheetId="5">[1]ТаблицаОлимп8!#REF!</definedName>
    <definedName name="_30Z_BAECDCB9_3EEB_4217_B35B_1C8089F9B5BB_.wvu.Rows_5" localSheetId="1">[1]ТаблицаОлимп8!#REF!</definedName>
    <definedName name="_30Z_BAECDCB9_3EEB_4217_B35B_1C8089F9B5BB_.wvu.Rows_5" localSheetId="2">[1]ТаблицаОлимп8!#REF!</definedName>
    <definedName name="_30Z_BAECDCB9_3EEB_4217_B35B_1C8089F9B5BB_.wvu.Rows_5">[1]ТаблицаОлимп8!#REF!</definedName>
    <definedName name="_32Z_BAECDCB9_3EEB_4217_B35B_1C8089F9B5BB_.wvu.Rows_6" localSheetId="4">[1]ТаблицаСмешФинЭтап16!#REF!</definedName>
    <definedName name="_32Z_BAECDCB9_3EEB_4217_B35B_1C8089F9B5BB_.wvu.Rows_6" localSheetId="5">[1]ТаблицаСмешФинЭтап16!#REF!</definedName>
    <definedName name="_33Z_BAECDCB9_3EEB_4217_B35B_1C8089F9B5BB_.wvu.Rows_6" localSheetId="5">[1]ТаблицаСмешФинЭтап16!#REF!</definedName>
    <definedName name="_33Z_BAECDCB9_3EEB_4217_B35B_1C8089F9B5BB_.wvu.Rows_6" localSheetId="1">[1]ТаблицаСмешФинЭтап16!#REF!</definedName>
    <definedName name="_33Z_BAECDCB9_3EEB_4217_B35B_1C8089F9B5BB_.wvu.Rows_6" localSheetId="2">[1]ТаблицаСмешФинЭтап16!#REF!</definedName>
    <definedName name="_33Z_BAECDCB9_3EEB_4217_B35B_1C8089F9B5BB_.wvu.Rows_6">[1]ТаблицаСмешФинЭтап16!#REF!</definedName>
    <definedName name="_35Z_BAECDCB9_3EEB_4217_B35B_1C8089F9B5BB_.wvu.Rows_7" localSheetId="4">[1]ТаблицаСмешФинЭтап32!#REF!</definedName>
    <definedName name="_35Z_BAECDCB9_3EEB_4217_B35B_1C8089F9B5BB_.wvu.Rows_7" localSheetId="5">[1]ТаблицаСмешФинЭтап32!#REF!</definedName>
    <definedName name="_36Z_BAECDCB9_3EEB_4217_B35B_1C8089F9B5BB_.wvu.Rows_7" localSheetId="5">[1]ТаблицаСмешФинЭтап32!#REF!</definedName>
    <definedName name="_36Z_BAECDCB9_3EEB_4217_B35B_1C8089F9B5BB_.wvu.Rows_7" localSheetId="1">[1]ТаблицаСмешФинЭтап32!#REF!</definedName>
    <definedName name="_36Z_BAECDCB9_3EEB_4217_B35B_1C8089F9B5BB_.wvu.Rows_7" localSheetId="2">[1]ТаблицаСмешФинЭтап32!#REF!</definedName>
    <definedName name="_36Z_BAECDCB9_3EEB_4217_B35B_1C8089F9B5BB_.wvu.Rows_7">[1]ТаблицаСмешФинЭтап32!#REF!</definedName>
    <definedName name="_38Z_F809504A_1B3D_4948_A071_6AE5F7F97D89_.wvu.Rows_1" localSheetId="4">[1]СписокПар!#REF!</definedName>
    <definedName name="_38Z_F809504A_1B3D_4948_A071_6AE5F7F97D89_.wvu.Rows_1" localSheetId="5">[1]СписокПар!#REF!</definedName>
    <definedName name="_39Z_F809504A_1B3D_4948_A071_6AE5F7F97D89_.wvu.Rows_1" localSheetId="5">[1]СписокПар!#REF!</definedName>
    <definedName name="_39Z_F809504A_1B3D_4948_A071_6AE5F7F97D89_.wvu.Rows_1" localSheetId="1">[1]СписокПар!#REF!</definedName>
    <definedName name="_39Z_F809504A_1B3D_4948_A071_6AE5F7F97D89_.wvu.Rows_1" localSheetId="2">[1]СписокПар!#REF!</definedName>
    <definedName name="_39Z_F809504A_1B3D_4948_A071_6AE5F7F97D89_.wvu.Rows_1">[1]СписокПар!#REF!</definedName>
    <definedName name="_3Z_431ADE6F_9C87_431C_B4A0_B27D4A052270_.wvu.Rows_1" localSheetId="5">[1]СписокПар!#REF!</definedName>
    <definedName name="_3Z_431ADE6F_9C87_431C_B4A0_B27D4A052270_.wvu.Rows_1" localSheetId="1">[1]СписокПар!#REF!</definedName>
    <definedName name="_3Z_431ADE6F_9C87_431C_B4A0_B27D4A052270_.wvu.Rows_1" localSheetId="2">[1]СписокПар!#REF!</definedName>
    <definedName name="_3Z_431ADE6F_9C87_431C_B4A0_B27D4A052270_.wvu.Rows_1">[1]СписокПар!#REF!</definedName>
    <definedName name="_41Z_F809504A_1B3D_4948_A071_6AE5F7F97D89_.wvu.Rows_3" localSheetId="4">[1]ТаблицаОлимп16!#REF!</definedName>
    <definedName name="_41Z_F809504A_1B3D_4948_A071_6AE5F7F97D89_.wvu.Rows_3" localSheetId="5">[1]ТаблицаОлимп16!#REF!</definedName>
    <definedName name="_42Z_F809504A_1B3D_4948_A071_6AE5F7F97D89_.wvu.Rows_3" localSheetId="5">[1]ТаблицаОлимп16!#REF!</definedName>
    <definedName name="_42Z_F809504A_1B3D_4948_A071_6AE5F7F97D89_.wvu.Rows_3" localSheetId="1">[1]ТаблицаОлимп16!#REF!</definedName>
    <definedName name="_42Z_F809504A_1B3D_4948_A071_6AE5F7F97D89_.wvu.Rows_3" localSheetId="2">[1]ТаблицаОлимп16!#REF!</definedName>
    <definedName name="_42Z_F809504A_1B3D_4948_A071_6AE5F7F97D89_.wvu.Rows_3">[1]ТаблицаОлимп16!#REF!</definedName>
    <definedName name="_44Z_F809504A_1B3D_4948_A071_6AE5F7F97D89_.wvu.Rows_4" localSheetId="4">[1]ТаблицаОлимп32!#REF!</definedName>
    <definedName name="_44Z_F809504A_1B3D_4948_A071_6AE5F7F97D89_.wvu.Rows_4" localSheetId="5">[1]ТаблицаОлимп32!#REF!</definedName>
    <definedName name="_45Z_F809504A_1B3D_4948_A071_6AE5F7F97D89_.wvu.Rows_4" localSheetId="5">[1]ТаблицаОлимп32!#REF!</definedName>
    <definedName name="_45Z_F809504A_1B3D_4948_A071_6AE5F7F97D89_.wvu.Rows_4" localSheetId="1">[1]ТаблицаОлимп32!#REF!</definedName>
    <definedName name="_45Z_F809504A_1B3D_4948_A071_6AE5F7F97D89_.wvu.Rows_4" localSheetId="2">[1]ТаблицаОлимп32!#REF!</definedName>
    <definedName name="_45Z_F809504A_1B3D_4948_A071_6AE5F7F97D89_.wvu.Rows_4">[1]ТаблицаОлимп32!#REF!</definedName>
    <definedName name="_47Z_F809504A_1B3D_4948_A071_6AE5F7F97D89_.wvu.Rows_5" localSheetId="4">[1]ТаблицаОлимп8!#REF!</definedName>
    <definedName name="_47Z_F809504A_1B3D_4948_A071_6AE5F7F97D89_.wvu.Rows_5" localSheetId="5">[1]ТаблицаОлимп8!#REF!</definedName>
    <definedName name="_48Z_F809504A_1B3D_4948_A071_6AE5F7F97D89_.wvu.Rows_5" localSheetId="5">[1]ТаблицаОлимп8!#REF!</definedName>
    <definedName name="_48Z_F809504A_1B3D_4948_A071_6AE5F7F97D89_.wvu.Rows_5" localSheetId="1">[1]ТаблицаОлимп8!#REF!</definedName>
    <definedName name="_48Z_F809504A_1B3D_4948_A071_6AE5F7F97D89_.wvu.Rows_5" localSheetId="2">[1]ТаблицаОлимп8!#REF!</definedName>
    <definedName name="_48Z_F809504A_1B3D_4948_A071_6AE5F7F97D89_.wvu.Rows_5">[1]ТаблицаОлимп8!#REF!</definedName>
    <definedName name="_50Z_F809504A_1B3D_4948_A071_6AE5F7F97D89_.wvu.Rows_6" localSheetId="4">[1]ТаблицаСмешФинЭтап16!#REF!</definedName>
    <definedName name="_50Z_F809504A_1B3D_4948_A071_6AE5F7F97D89_.wvu.Rows_6" localSheetId="5">[1]ТаблицаСмешФинЭтап16!#REF!</definedName>
    <definedName name="_51Z_F809504A_1B3D_4948_A071_6AE5F7F97D89_.wvu.Rows_6" localSheetId="5">[1]ТаблицаСмешФинЭтап16!#REF!</definedName>
    <definedName name="_51Z_F809504A_1B3D_4948_A071_6AE5F7F97D89_.wvu.Rows_6" localSheetId="1">[1]ТаблицаСмешФинЭтап16!#REF!</definedName>
    <definedName name="_51Z_F809504A_1B3D_4948_A071_6AE5F7F97D89_.wvu.Rows_6" localSheetId="2">[1]ТаблицаСмешФинЭтап16!#REF!</definedName>
    <definedName name="_51Z_F809504A_1B3D_4948_A071_6AE5F7F97D89_.wvu.Rows_6">[1]ТаблицаСмешФинЭтап16!#REF!</definedName>
    <definedName name="_53Z_F809504A_1B3D_4948_A071_6AE5F7F97D89_.wvu.Rows_7" localSheetId="4">[1]ТаблицаСмешФинЭтап32!#REF!</definedName>
    <definedName name="_53Z_F809504A_1B3D_4948_A071_6AE5F7F97D89_.wvu.Rows_7" localSheetId="5">[1]ТаблицаСмешФинЭтап32!#REF!</definedName>
    <definedName name="_54Z_F809504A_1B3D_4948_A071_6AE5F7F97D89_.wvu.Rows_7" localSheetId="5">[1]ТаблицаСмешФинЭтап32!#REF!</definedName>
    <definedName name="_54Z_F809504A_1B3D_4948_A071_6AE5F7F97D89_.wvu.Rows_7" localSheetId="1">[1]ТаблицаСмешФинЭтап32!#REF!</definedName>
    <definedName name="_54Z_F809504A_1B3D_4948_A071_6AE5F7F97D89_.wvu.Rows_7" localSheetId="2">[1]ТаблицаСмешФинЭтап32!#REF!</definedName>
    <definedName name="_54Z_F809504A_1B3D_4948_A071_6AE5F7F97D89_.wvu.Rows_7">[1]ТаблицаСмешФинЭтап32!#REF!</definedName>
    <definedName name="_5Z_431ADE6F_9C87_431C_B4A0_B27D4A052270_.wvu.Rows_2" localSheetId="4">[1]ТаблицаОлимп16!#REF!</definedName>
    <definedName name="_5Z_431ADE6F_9C87_431C_B4A0_B27D4A052270_.wvu.Rows_2" localSheetId="5">[1]ТаблицаОлимп16!#REF!</definedName>
    <definedName name="_6Z_431ADE6F_9C87_431C_B4A0_B27D4A052270_.wvu.Rows_2" localSheetId="5">[1]ТаблицаОлимп16!#REF!</definedName>
    <definedName name="_6Z_431ADE6F_9C87_431C_B4A0_B27D4A052270_.wvu.Rows_2" localSheetId="1">[1]ТаблицаОлимп16!#REF!</definedName>
    <definedName name="_6Z_431ADE6F_9C87_431C_B4A0_B27D4A052270_.wvu.Rows_2" localSheetId="2">[1]ТаблицаОлимп16!#REF!</definedName>
    <definedName name="_6Z_431ADE6F_9C87_431C_B4A0_B27D4A052270_.wvu.Rows_2">[1]ТаблицаОлимп16!#REF!</definedName>
    <definedName name="_8Z_431ADE6F_9C87_431C_B4A0_B27D4A052270_.wvu.Rows_3" localSheetId="4">[1]ТаблицаОлимп32!#REF!</definedName>
    <definedName name="_8Z_431ADE6F_9C87_431C_B4A0_B27D4A052270_.wvu.Rows_3" localSheetId="5">[1]ТаблицаОлимп32!#REF!</definedName>
    <definedName name="_9Z_431ADE6F_9C87_431C_B4A0_B27D4A052270_.wvu.Rows_3" localSheetId="5">[1]ТаблицаОлимп32!#REF!</definedName>
    <definedName name="_9Z_431ADE6F_9C87_431C_B4A0_B27D4A052270_.wvu.Rows_3" localSheetId="1">[1]ТаблицаОлимп32!#REF!</definedName>
    <definedName name="_9Z_431ADE6F_9C87_431C_B4A0_B27D4A052270_.wvu.Rows_3" localSheetId="2">[1]ТаблицаОлимп32!#REF!</definedName>
    <definedName name="_9Z_431ADE6F_9C87_431C_B4A0_B27D4A052270_.wvu.Rows_3">[1]ТаблицаОлимп32!#REF!</definedName>
    <definedName name="_Order1" hidden="1">255</definedName>
    <definedName name="asad" localSheetId="5">[1]СписокПар!#REF!</definedName>
    <definedName name="asad">[1]СписокПар!#REF!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qd" localSheetId="5">[1]АнкетаИгрока!#REF!</definedName>
    <definedName name="qd">[1]АнкетаИгрока!#REF!</definedName>
    <definedName name="s" localSheetId="5">[1]СписокПар!#REF!</definedName>
    <definedName name="s" localSheetId="2">[1]СписокПар!#REF!</definedName>
    <definedName name="s">[1]СписокПар!#REF!</definedName>
    <definedName name="Z_431ADE6F_9C87_431C_B4A0_B27D4A052270_.wvu.Cols" localSheetId="4">[1]СписокПар!#REF!</definedName>
    <definedName name="Z_431ADE6F_9C87_431C_B4A0_B27D4A052270_.wvu.Cols" localSheetId="5">[1]СписокПар!#REF!</definedName>
    <definedName name="Z_431ADE6F_9C87_431C_B4A0_B27D4A052270_.wvu.Cols" localSheetId="0" hidden="1">'Список пар ЖЕН'!#REF!</definedName>
    <definedName name="Z_431ADE6F_9C87_431C_B4A0_B27D4A052270_.wvu.Cols" localSheetId="1" hidden="1">'Список пар МУЖ'!#REF!</definedName>
    <definedName name="Z_431ADE6F_9C87_431C_B4A0_B27D4A052270_.wvu.Cols" localSheetId="2" hidden="1">'Список пар СМЕШ'!#REF!</definedName>
    <definedName name="Z_431ADE6F_9C87_431C_B4A0_B27D4A052270_.wvu.Cols">[1]СписокПар!#REF!</definedName>
    <definedName name="Z_431ADE6F_9C87_431C_B4A0_B27D4A052270_.wvu.Rows" localSheetId="4">[1]АнкетаИгрока!#REF!</definedName>
    <definedName name="Z_431ADE6F_9C87_431C_B4A0_B27D4A052270_.wvu.Rows" localSheetId="5">[1]АнкетаИгрока!#REF!</definedName>
    <definedName name="Z_431ADE6F_9C87_431C_B4A0_B27D4A052270_.wvu.Rows" localSheetId="0" hidden="1">'Список пар ЖЕН'!#REF!</definedName>
    <definedName name="Z_431ADE6F_9C87_431C_B4A0_B27D4A052270_.wvu.Rows" localSheetId="1" hidden="1">'Список пар МУЖ'!#REF!</definedName>
    <definedName name="Z_431ADE6F_9C87_431C_B4A0_B27D4A052270_.wvu.Rows" localSheetId="2" hidden="1">'Список пар СМЕШ'!#REF!</definedName>
    <definedName name="Z_431ADE6F_9C87_431C_B4A0_B27D4A052270_.wvu.Rows">[1]АнкетаИгрока!#REF!</definedName>
    <definedName name="Z_BAECDCB9_3EEB_4217_B35B_1C8089F9B5BB_.wvu.Cols" localSheetId="4">[1]СписокПар!#REF!</definedName>
    <definedName name="Z_BAECDCB9_3EEB_4217_B35B_1C8089F9B5BB_.wvu.Cols" localSheetId="5">[1]СписокПар!#REF!</definedName>
    <definedName name="Z_BAECDCB9_3EEB_4217_B35B_1C8089F9B5BB_.wvu.Cols" localSheetId="0" hidden="1">'Список пар ЖЕН'!#REF!</definedName>
    <definedName name="Z_BAECDCB9_3EEB_4217_B35B_1C8089F9B5BB_.wvu.Cols" localSheetId="1" hidden="1">'Список пар МУЖ'!#REF!</definedName>
    <definedName name="Z_BAECDCB9_3EEB_4217_B35B_1C8089F9B5BB_.wvu.Cols" localSheetId="2" hidden="1">'Список пар СМЕШ'!#REF!</definedName>
    <definedName name="Z_BAECDCB9_3EEB_4217_B35B_1C8089F9B5BB_.wvu.Cols">[1]СписокПар!#REF!</definedName>
    <definedName name="Z_BAECDCB9_3EEB_4217_B35B_1C8089F9B5BB_.wvu.Rows" localSheetId="4">[1]АнкетаИгрока!#REF!</definedName>
    <definedName name="Z_BAECDCB9_3EEB_4217_B35B_1C8089F9B5BB_.wvu.Rows" localSheetId="5">[1]АнкетаИгрока!#REF!</definedName>
    <definedName name="Z_BAECDCB9_3EEB_4217_B35B_1C8089F9B5BB_.wvu.Rows" localSheetId="0" hidden="1">'Список пар ЖЕН'!#REF!</definedName>
    <definedName name="Z_BAECDCB9_3EEB_4217_B35B_1C8089F9B5BB_.wvu.Rows" localSheetId="1" hidden="1">'Список пар МУЖ'!#REF!</definedName>
    <definedName name="Z_BAECDCB9_3EEB_4217_B35B_1C8089F9B5BB_.wvu.Rows" localSheetId="2" hidden="1">'Список пар СМЕШ'!#REF!</definedName>
    <definedName name="Z_BAECDCB9_3EEB_4217_B35B_1C8089F9B5BB_.wvu.Rows">[1]АнкетаИгрока!#REF!</definedName>
    <definedName name="Z_F809504A_1B3D_4948_A071_6AE5F7F97D89_.wvu.Cols" localSheetId="4">[1]СписокПар!#REF!</definedName>
    <definedName name="Z_F809504A_1B3D_4948_A071_6AE5F7F97D89_.wvu.Cols" localSheetId="5">[1]СписокПар!#REF!</definedName>
    <definedName name="Z_F809504A_1B3D_4948_A071_6AE5F7F97D89_.wvu.Cols" localSheetId="0" hidden="1">'Список пар ЖЕН'!#REF!</definedName>
    <definedName name="Z_F809504A_1B3D_4948_A071_6AE5F7F97D89_.wvu.Cols" localSheetId="1" hidden="1">'Список пар МУЖ'!#REF!</definedName>
    <definedName name="Z_F809504A_1B3D_4948_A071_6AE5F7F97D89_.wvu.Cols" localSheetId="2" hidden="1">'Список пар СМЕШ'!#REF!</definedName>
    <definedName name="Z_F809504A_1B3D_4948_A071_6AE5F7F97D89_.wvu.Cols">[1]СписокПар!#REF!</definedName>
    <definedName name="Z_F809504A_1B3D_4948_A071_6AE5F7F97D89_.wvu.Rows" localSheetId="4">[1]АнкетаИгрока!#REF!</definedName>
    <definedName name="Z_F809504A_1B3D_4948_A071_6AE5F7F97D89_.wvu.Rows" localSheetId="5">[1]АнкетаИгрока!#REF!</definedName>
    <definedName name="Z_F809504A_1B3D_4948_A071_6AE5F7F97D89_.wvu.Rows" localSheetId="0" hidden="1">'Список пар ЖЕН'!#REF!</definedName>
    <definedName name="Z_F809504A_1B3D_4948_A071_6AE5F7F97D89_.wvu.Rows" localSheetId="1" hidden="1">'Список пар МУЖ'!#REF!</definedName>
    <definedName name="Z_F809504A_1B3D_4948_A071_6AE5F7F97D89_.wvu.Rows" localSheetId="2" hidden="1">'Список пар СМЕШ'!#REF!</definedName>
    <definedName name="Z_F809504A_1B3D_4948_A071_6AE5F7F97D89_.wvu.Rows">[1]АнкетаИгрока!#REF!</definedName>
    <definedName name="лрдлотц" localSheetId="5">[1]ТаблицаОлимп16!#REF!</definedName>
    <definedName name="лрдлотц">[1]ТаблицаОлимп16!#REF!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2" i="40" l="1"/>
  <c r="B201" i="40"/>
  <c r="B200" i="40"/>
  <c r="A2" i="40"/>
  <c r="B203" i="39" l="1"/>
  <c r="B202" i="39"/>
  <c r="B201" i="39"/>
  <c r="A4" i="39"/>
  <c r="B203" i="38"/>
  <c r="B202" i="38"/>
  <c r="B201" i="38"/>
  <c r="A4" i="38"/>
  <c r="B203" i="7" l="1"/>
  <c r="B202" i="7"/>
  <c r="B201" i="7"/>
  <c r="A4" i="7"/>
  <c r="B203" i="6"/>
  <c r="B202" i="6"/>
  <c r="B201" i="6"/>
  <c r="A3" i="6"/>
  <c r="B200" i="35"/>
  <c r="B199" i="35"/>
  <c r="B198" i="35"/>
  <c r="A2" i="35"/>
</calcChain>
</file>

<file path=xl/sharedStrings.xml><?xml version="1.0" encoding="utf-8"?>
<sst xmlns="http://schemas.openxmlformats.org/spreadsheetml/2006/main" count="633" uniqueCount="177">
  <si>
    <t>(название турнира)</t>
  </si>
  <si>
    <t>Главный судья</t>
  </si>
  <si>
    <t>Подпись</t>
  </si>
  <si>
    <t>Главный секретарь</t>
  </si>
  <si>
    <t>Статус пары</t>
  </si>
  <si>
    <t>Фамилия</t>
  </si>
  <si>
    <t>И.О.</t>
  </si>
  <si>
    <t>Город (страна)</t>
  </si>
  <si>
    <t>№</t>
  </si>
  <si>
    <t>Очки</t>
  </si>
  <si>
    <t>3 место</t>
  </si>
  <si>
    <t>Гл. судья</t>
  </si>
  <si>
    <t>Гл.секретарь</t>
  </si>
  <si>
    <t>Место</t>
  </si>
  <si>
    <r>
      <t>В колонке "Статус пары" заполнять обязательно:</t>
    </r>
    <r>
      <rPr>
        <sz val="8"/>
        <rFont val="Arial Cyr"/>
        <family val="2"/>
        <charset val="204"/>
      </rPr>
      <t xml:space="preserve"> СК - приглашенная пара, получившая "свободную карту" и порядковые номера сеяных пар</t>
    </r>
  </si>
  <si>
    <t xml:space="preserve">№    п/п                </t>
  </si>
  <si>
    <t>Фамилия, имя, отчество игрока</t>
  </si>
  <si>
    <t>Дата рождения (день, месяц, год)</t>
  </si>
  <si>
    <t>Рег.№  игрока РПТТ</t>
  </si>
  <si>
    <t>Классифи-кационные очки РПТТ на</t>
  </si>
  <si>
    <r>
      <t>Город, страна</t>
    </r>
    <r>
      <rPr>
        <vertAlign val="superscript"/>
        <sz val="8"/>
        <rFont val="Arial Cyr"/>
        <family val="2"/>
        <charset val="204"/>
      </rPr>
      <t xml:space="preserve"> </t>
    </r>
    <r>
      <rPr>
        <sz val="8"/>
        <rFont val="Arial Cyr"/>
        <family val="2"/>
        <charset val="204"/>
      </rPr>
      <t>постоянного места жительства</t>
    </r>
  </si>
  <si>
    <t>1 место</t>
  </si>
  <si>
    <t>Пол</t>
  </si>
  <si>
    <t>Место проведения</t>
  </si>
  <si>
    <t>Сроки проведения</t>
  </si>
  <si>
    <t>Возрастная группа</t>
  </si>
  <si>
    <t>Категория</t>
  </si>
  <si>
    <t>ДО 13 ЛЕТ</t>
  </si>
  <si>
    <t>ДО 15 ЛЕТ</t>
  </si>
  <si>
    <t>-</t>
  </si>
  <si>
    <t>III</t>
  </si>
  <si>
    <t>ДО 17 ЛЕТ</t>
  </si>
  <si>
    <t>II</t>
  </si>
  <si>
    <t>ДО 19 ЛЕТ</t>
  </si>
  <si>
    <t>I</t>
  </si>
  <si>
    <t>ФТ</t>
  </si>
  <si>
    <t>IV</t>
  </si>
  <si>
    <t>V</t>
  </si>
  <si>
    <t>А</t>
  </si>
  <si>
    <t>Б</t>
  </si>
  <si>
    <t>В</t>
  </si>
  <si>
    <t>Г</t>
  </si>
  <si>
    <t xml:space="preserve">УПОРЯДОЧЕННЫЙ СПИСОК ПАР </t>
  </si>
  <si>
    <t>9-10 ЛЕТ</t>
  </si>
  <si>
    <t>"ПЛЯЖНЫЙ ТЕННИС - ПАРНЫЙ РАЗРЯД"</t>
  </si>
  <si>
    <t>"ПЛЯЖНЫЙ ТЕННИС - СМЕШАННЫЙ ПАРНЫЙ РАЗРЯД"</t>
  </si>
  <si>
    <t xml:space="preserve">В СПОРТИВНОЙ ДИСЦИПЛИНЕ </t>
  </si>
  <si>
    <t>ОСНОВНОЙ ТУРНИР</t>
  </si>
  <si>
    <t>ПРЕДВАРИТЕЛЬНЫЙ ЭТАП</t>
  </si>
  <si>
    <t>ФИНАЛЬНЫЙ ЭТАП</t>
  </si>
  <si>
    <t>С.В.РАКОВА</t>
  </si>
  <si>
    <t>Подгруппа 2</t>
  </si>
  <si>
    <t>Подгруппа 1</t>
  </si>
  <si>
    <t>Категория, класс</t>
  </si>
  <si>
    <t>МУЖЧИНЫ И ЖЕНЩИНЫ</t>
  </si>
  <si>
    <t>И.О.Фамилия</t>
  </si>
  <si>
    <t>ЖЕНЩИНЫ</t>
  </si>
  <si>
    <t>ГАТЧИНА</t>
  </si>
  <si>
    <t>О.А.СЫЧЕВ</t>
  </si>
  <si>
    <t>СТЕПАНОВА</t>
  </si>
  <si>
    <t>ВОЙТЕНКО</t>
  </si>
  <si>
    <t>КОМАРОВА</t>
  </si>
  <si>
    <t>КОТОВА</t>
  </si>
  <si>
    <t>ВАСИЛЬЕВА</t>
  </si>
  <si>
    <t>КИСЕЛЕВА</t>
  </si>
  <si>
    <t>Санкт-Петербург</t>
  </si>
  <si>
    <t>1</t>
  </si>
  <si>
    <t>НИКЕЛЬС</t>
  </si>
  <si>
    <t>Н.М.</t>
  </si>
  <si>
    <t>ЧЕМПИОНАТ ЛЕНИНГРАДСКОЙ ОБЛАСТИ ПО ПЛЯЖНОМУ ТЕННИСУ</t>
  </si>
  <si>
    <t>Степанова Наталья Михайловна</t>
  </si>
  <si>
    <t>Степанова Екатерина Олеговна</t>
  </si>
  <si>
    <t>Войтенко Любовь Алексеевна</t>
  </si>
  <si>
    <t>Комарова Мария Олеговна</t>
  </si>
  <si>
    <t>Самара</t>
  </si>
  <si>
    <t>Никельс Радмила Рашидовна</t>
  </si>
  <si>
    <t>Е.О.</t>
  </si>
  <si>
    <t>Л.А.</t>
  </si>
  <si>
    <t>М.О.</t>
  </si>
  <si>
    <t>Р.Р.</t>
  </si>
  <si>
    <t>МУЖЧИНЫ</t>
  </si>
  <si>
    <t>Прегер Кирилл Витальевич</t>
  </si>
  <si>
    <t>Развозов Савва Сергеевич</t>
  </si>
  <si>
    <t>Безногов Александр Арменович</t>
  </si>
  <si>
    <t>Осокин Никита Валерьевич</t>
  </si>
  <si>
    <t>Никельс Дмитрий Александрович</t>
  </si>
  <si>
    <t>Голицын Артем Викторович</t>
  </si>
  <si>
    <t>Дзержинск</t>
  </si>
  <si>
    <t>Ботез Руслан Филиппович</t>
  </si>
  <si>
    <t>Гамидов Айдын Махамедович</t>
  </si>
  <si>
    <t>Воронцов Антон Сергеевич</t>
  </si>
  <si>
    <t>Калининград</t>
  </si>
  <si>
    <t>ПРЕГЕР</t>
  </si>
  <si>
    <t>РАЗВОЗОВ</t>
  </si>
  <si>
    <t>ГОЛИЦЫН</t>
  </si>
  <si>
    <t>САВИНОВ</t>
  </si>
  <si>
    <t>62 61</t>
  </si>
  <si>
    <t>0</t>
  </si>
  <si>
    <t>26 16</t>
  </si>
  <si>
    <t>61 63</t>
  </si>
  <si>
    <t>16 36</t>
  </si>
  <si>
    <t>2</t>
  </si>
  <si>
    <t>БЕЗНОГОВ</t>
  </si>
  <si>
    <t>ОСОКИН</t>
  </si>
  <si>
    <t>БОТЕЗ</t>
  </si>
  <si>
    <t>ЧЕКМАРЕВ</t>
  </si>
  <si>
    <t>ГАМИДОВ</t>
  </si>
  <si>
    <t>КУЛАКОВ</t>
  </si>
  <si>
    <t>К.В.</t>
  </si>
  <si>
    <t>С.С.</t>
  </si>
  <si>
    <t>А.В.</t>
  </si>
  <si>
    <t>Д.А.</t>
  </si>
  <si>
    <t>А.С.</t>
  </si>
  <si>
    <t>А.А.</t>
  </si>
  <si>
    <t>Н.В.</t>
  </si>
  <si>
    <t>Р.Ф.</t>
  </si>
  <si>
    <t>А.М.</t>
  </si>
  <si>
    <t>61 60</t>
  </si>
  <si>
    <t>16 06</t>
  </si>
  <si>
    <t>61 61</t>
  </si>
  <si>
    <t>16 16</t>
  </si>
  <si>
    <t>62 57 8-10</t>
  </si>
  <si>
    <t>26 75 10-8</t>
  </si>
  <si>
    <t>5 место</t>
  </si>
  <si>
    <t>62 60</t>
  </si>
  <si>
    <t>63 63</t>
  </si>
  <si>
    <t>ВОРОНЦОВ</t>
  </si>
  <si>
    <t>75 64</t>
  </si>
  <si>
    <t>63 46 3-10</t>
  </si>
  <si>
    <t>36 64 10-3</t>
  </si>
  <si>
    <t>26 06</t>
  </si>
  <si>
    <t>60 60</t>
  </si>
  <si>
    <t>06 06</t>
  </si>
  <si>
    <t>3</t>
  </si>
  <si>
    <t>ГОГОНОВА</t>
  </si>
  <si>
    <t>ЛЕВЧЕНКО</t>
  </si>
  <si>
    <t>ШИБАЛОВА</t>
  </si>
  <si>
    <t>Д.Н.</t>
  </si>
  <si>
    <t>61 64</t>
  </si>
  <si>
    <t>16 46</t>
  </si>
  <si>
    <t>46 61 10-12</t>
  </si>
  <si>
    <t>64 16 12-10</t>
  </si>
  <si>
    <t>60 63</t>
  </si>
  <si>
    <t>62 64</t>
  </si>
  <si>
    <t>63 61</t>
  </si>
  <si>
    <t>06 36</t>
  </si>
  <si>
    <t>57 26</t>
  </si>
  <si>
    <t>67(2) 67(4)</t>
  </si>
  <si>
    <t>26 46</t>
  </si>
  <si>
    <t>75 62</t>
  </si>
  <si>
    <t>64 63</t>
  </si>
  <si>
    <t>46 36</t>
  </si>
  <si>
    <t>76(2) 76(4)</t>
  </si>
  <si>
    <t>36 16</t>
  </si>
  <si>
    <t>СТЕПАНОВА Н.</t>
  </si>
  <si>
    <t>СТЕПАНОВА Е.</t>
  </si>
  <si>
    <t>75 63</t>
  </si>
  <si>
    <t>Васильева Ольга Викторовна</t>
  </si>
  <si>
    <t>Киселева Ольга Юрьевна</t>
  </si>
  <si>
    <t>Кулаков Борис Андреевич</t>
  </si>
  <si>
    <t>Левченко Юрий Львович</t>
  </si>
  <si>
    <t>Котова Наталья Николаевна</t>
  </si>
  <si>
    <t>нет</t>
  </si>
  <si>
    <t>Чекмарев Александр Игоревич</t>
  </si>
  <si>
    <t>Кудрово</t>
  </si>
  <si>
    <t>Гогонова Наталья Сергеевна</t>
  </si>
  <si>
    <t>Шибалова Алёна Сергеевна</t>
  </si>
  <si>
    <t>Н.Н.</t>
  </si>
  <si>
    <t>О.В.</t>
  </si>
  <si>
    <t>О.Ю.</t>
  </si>
  <si>
    <t>КИСЕЛЁВА</t>
  </si>
  <si>
    <t>Киселёва Ольга Юрьевна</t>
  </si>
  <si>
    <t>А.И.</t>
  </si>
  <si>
    <t>Б.А.</t>
  </si>
  <si>
    <t>Н.С.</t>
  </si>
  <si>
    <t>Ю.Л.</t>
  </si>
  <si>
    <t>Савинов Александр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</si>
</sst>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4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12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0"/>
      <color indexed="9"/>
      <name val="Arial Cyr"/>
      <family val="2"/>
      <charset val="204"/>
    </font>
    <font>
      <b/>
      <i/>
      <sz val="9"/>
      <name val="Arial Cyr"/>
      <family val="2"/>
      <charset val="204"/>
    </font>
    <font>
      <sz val="9"/>
      <name val="Arial Cyr"/>
      <family val="2"/>
      <charset val="204"/>
    </font>
    <font>
      <b/>
      <sz val="16"/>
      <name val="Arial Cyr"/>
      <charset val="204"/>
    </font>
    <font>
      <b/>
      <sz val="12"/>
      <name val="Arial Cyr"/>
      <family val="2"/>
      <charset val="204"/>
    </font>
    <font>
      <sz val="16"/>
      <name val="Arial Cyr"/>
      <charset val="204"/>
    </font>
    <font>
      <sz val="12"/>
      <name val="Arial Cyr"/>
      <charset val="204"/>
    </font>
    <font>
      <sz val="20"/>
      <name val="Arial Cyr"/>
      <charset val="204"/>
    </font>
    <font>
      <b/>
      <i/>
      <sz val="12"/>
      <name val="Arial Cyr"/>
      <family val="2"/>
      <charset val="204"/>
    </font>
    <font>
      <vertAlign val="superscript"/>
      <sz val="8"/>
      <name val="Arial Cyr"/>
      <family val="2"/>
      <charset val="204"/>
    </font>
    <font>
      <sz val="7"/>
      <name val="Arial Cyr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i/>
      <sz val="10"/>
      <name val="Arial Cyr"/>
      <charset val="204"/>
    </font>
    <font>
      <sz val="10"/>
      <color indexed="8"/>
      <name val="Arial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u/>
      <sz val="10"/>
      <color indexed="12"/>
      <name val="Arial Cyr"/>
      <family val="2"/>
      <charset val="204"/>
    </font>
    <font>
      <sz val="10"/>
      <color theme="1"/>
      <name val="Arial Cyr"/>
      <family val="2"/>
      <charset val="204"/>
    </font>
    <font>
      <sz val="12"/>
      <color theme="1"/>
      <name val="Arial Cyr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43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7" borderId="0" applyNumberFormat="0" applyBorder="0" applyAlignment="0" applyProtection="0"/>
    <xf numFmtId="0" fontId="43" fillId="6" borderId="0" applyNumberFormat="0" applyBorder="0" applyAlignment="0" applyProtection="0"/>
    <xf numFmtId="0" fontId="43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12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44" fillId="6" borderId="0" applyNumberFormat="0" applyBorder="0" applyAlignment="0" applyProtection="0"/>
    <xf numFmtId="0" fontId="44" fillId="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6" borderId="0" applyNumberFormat="0" applyBorder="0" applyAlignment="0" applyProtection="0"/>
    <xf numFmtId="0" fontId="44" fillId="3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23" borderId="0" applyNumberFormat="0" applyBorder="0" applyAlignment="0" applyProtection="0"/>
    <xf numFmtId="0" fontId="40" fillId="4" borderId="1" applyNumberFormat="0" applyFont="0" applyAlignment="0" applyProtection="0"/>
    <xf numFmtId="0" fontId="47" fillId="9" borderId="0" applyNumberFormat="0" applyBorder="0" applyAlignment="0" applyProtection="0"/>
    <xf numFmtId="0" fontId="48" fillId="5" borderId="1" applyNumberFormat="0" applyAlignment="0" applyProtection="0"/>
    <xf numFmtId="0" fontId="49" fillId="5" borderId="1" applyNumberFormat="0" applyAlignment="0" applyProtection="0"/>
    <xf numFmtId="0" fontId="50" fillId="6" borderId="0" applyNumberFormat="0" applyBorder="0" applyAlignment="0" applyProtection="0"/>
    <xf numFmtId="0" fontId="51" fillId="5" borderId="2" applyNumberFormat="0" applyAlignment="0" applyProtection="0"/>
    <xf numFmtId="0" fontId="52" fillId="24" borderId="3" applyNumberFormat="0" applyAlignment="0" applyProtection="0"/>
    <xf numFmtId="0" fontId="53" fillId="11" borderId="0" applyNumberFormat="0" applyBorder="0" applyAlignment="0" applyProtection="0"/>
    <xf numFmtId="0" fontId="54" fillId="11" borderId="0" applyNumberFormat="0" applyBorder="0" applyAlignment="0" applyProtection="0"/>
    <xf numFmtId="0" fontId="55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44" fillId="19" borderId="0" applyNumberFormat="0" applyBorder="0" applyAlignment="0" applyProtection="0"/>
    <xf numFmtId="0" fontId="44" fillId="14" borderId="0" applyNumberFormat="0" applyBorder="0" applyAlignment="0" applyProtection="0"/>
    <xf numFmtId="0" fontId="44" fillId="26" borderId="0" applyNumberFormat="0" applyBorder="0" applyAlignment="0" applyProtection="0"/>
    <xf numFmtId="0" fontId="44" fillId="18" borderId="0" applyNumberFormat="0" applyBorder="0" applyAlignment="0" applyProtection="0"/>
    <xf numFmtId="0" fontId="44" fillId="27" borderId="0" applyNumberFormat="0" applyBorder="0" applyAlignment="0" applyProtection="0"/>
    <xf numFmtId="0" fontId="56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5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26" borderId="0" applyNumberFormat="0" applyBorder="0" applyAlignment="0" applyProtection="0"/>
    <xf numFmtId="0" fontId="45" fillId="18" borderId="0" applyNumberFormat="0" applyBorder="0" applyAlignment="0" applyProtection="0"/>
    <xf numFmtId="0" fontId="45" fillId="27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10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3" borderId="1" applyNumberFormat="0" applyAlignment="0" applyProtection="0"/>
    <xf numFmtId="0" fontId="63" fillId="7" borderId="2" applyNumberFormat="0" applyAlignment="0" applyProtection="0"/>
    <xf numFmtId="0" fontId="64" fillId="15" borderId="7" applyNumberFormat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4" borderId="0" applyNumberFormat="0" applyBorder="0" applyAlignment="0" applyProtection="0"/>
    <xf numFmtId="0" fontId="41" fillId="28" borderId="10" applyNumberFormat="0" applyFont="0" applyAlignment="0" applyProtection="0"/>
    <xf numFmtId="0" fontId="69" fillId="5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11" applyNumberFormat="0" applyFill="0" applyAlignment="0" applyProtection="0"/>
    <xf numFmtId="0" fontId="72" fillId="0" borderId="12" applyNumberFormat="0" applyFill="0" applyAlignment="0" applyProtection="0"/>
    <xf numFmtId="0" fontId="73" fillId="0" borderId="13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14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15" applyNumberFormat="0" applyFill="0" applyAlignment="0" applyProtection="0"/>
    <xf numFmtId="0" fontId="74" fillId="5" borderId="16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7" borderId="2" applyNumberFormat="0" applyAlignment="0" applyProtection="0"/>
    <xf numFmtId="0" fontId="4" fillId="5" borderId="1" applyNumberFormat="0" applyAlignment="0" applyProtection="0"/>
    <xf numFmtId="0" fontId="5" fillId="5" borderId="2" applyNumberFormat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24" borderId="3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4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8" borderId="10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0" borderId="0"/>
    <xf numFmtId="0" fontId="81" fillId="0" borderId="0" applyNumberFormat="0" applyFill="0" applyBorder="0">
      <protection locked="0"/>
    </xf>
  </cellStyleXfs>
  <cellXfs count="244">
    <xf numFmtId="0" fontId="0" fillId="0" borderId="0" xfId="0"/>
    <xf numFmtId="0" fontId="20" fillId="0" borderId="0" xfId="127" applyNumberFormat="1" applyFont="1" applyAlignment="1">
      <alignment vertical="center"/>
    </xf>
    <xf numFmtId="0" fontId="20" fillId="0" borderId="0" xfId="127" applyNumberFormat="1" applyFont="1" applyFill="1" applyAlignment="1">
      <alignment vertical="center"/>
    </xf>
    <xf numFmtId="0" fontId="20" fillId="0" borderId="0" xfId="127" applyNumberFormat="1" applyFont="1" applyFill="1" applyAlignment="1">
      <alignment vertical="center" shrinkToFit="1"/>
    </xf>
    <xf numFmtId="0" fontId="20" fillId="0" borderId="0" xfId="127" applyNumberFormat="1" applyFont="1" applyFill="1" applyAlignment="1"/>
    <xf numFmtId="0" fontId="20" fillId="0" borderId="0" xfId="127" applyNumberFormat="1" applyFont="1" applyFill="1" applyAlignment="1">
      <alignment horizontal="left" shrinkToFit="1"/>
    </xf>
    <xf numFmtId="0" fontId="20" fillId="0" borderId="0" xfId="127" applyNumberFormat="1" applyFont="1" applyFill="1" applyBorder="1" applyAlignment="1" applyProtection="1"/>
    <xf numFmtId="0" fontId="20" fillId="0" borderId="0" xfId="127" applyNumberFormat="1" applyFont="1" applyAlignment="1"/>
    <xf numFmtId="0" fontId="20" fillId="0" borderId="0" xfId="127" applyNumberFormat="1" applyFont="1" applyFill="1" applyAlignment="1">
      <alignment vertical="top"/>
    </xf>
    <xf numFmtId="0" fontId="20" fillId="0" borderId="0" xfId="127" applyNumberFormat="1" applyFont="1" applyFill="1" applyAlignment="1">
      <alignment vertical="top" shrinkToFit="1"/>
    </xf>
    <xf numFmtId="0" fontId="20" fillId="0" borderId="0" xfId="127" applyNumberFormat="1" applyFont="1" applyFill="1" applyBorder="1" applyAlignment="1">
      <alignment vertical="top" wrapText="1"/>
    </xf>
    <xf numFmtId="0" fontId="20" fillId="0" borderId="0" xfId="127" applyNumberFormat="1" applyFont="1" applyFill="1" applyBorder="1" applyAlignment="1">
      <alignment vertical="top"/>
    </xf>
    <xf numFmtId="0" fontId="20" fillId="0" borderId="0" xfId="127" applyNumberFormat="1" applyFont="1" applyAlignment="1">
      <alignment vertical="top"/>
    </xf>
    <xf numFmtId="0" fontId="20" fillId="0" borderId="0" xfId="127" applyFont="1" applyAlignment="1">
      <alignment vertical="center" wrapText="1"/>
    </xf>
    <xf numFmtId="0" fontId="13" fillId="0" borderId="0" xfId="127" applyNumberFormat="1" applyFont="1" applyBorder="1" applyAlignment="1" applyProtection="1">
      <alignment horizontal="center" shrinkToFit="1"/>
    </xf>
    <xf numFmtId="49" fontId="20" fillId="0" borderId="0" xfId="127" applyNumberFormat="1" applyFont="1" applyBorder="1" applyAlignment="1">
      <alignment horizontal="center" shrinkToFit="1"/>
    </xf>
    <xf numFmtId="0" fontId="13" fillId="0" borderId="0" xfId="127" applyNumberFormat="1" applyFont="1" applyBorder="1" applyAlignment="1" applyProtection="1">
      <alignment horizontal="center" vertical="top" shrinkToFit="1"/>
    </xf>
    <xf numFmtId="0" fontId="20" fillId="0" borderId="0" xfId="127" applyNumberFormat="1" applyFont="1" applyBorder="1" applyAlignment="1" applyProtection="1">
      <alignment horizontal="left" shrinkToFit="1"/>
    </xf>
    <xf numFmtId="0" fontId="13" fillId="0" borderId="0" xfId="127" applyNumberFormat="1" applyFont="1" applyBorder="1" applyAlignment="1">
      <alignment horizontal="center" vertical="top" shrinkToFit="1"/>
    </xf>
    <xf numFmtId="0" fontId="13" fillId="0" borderId="22" xfId="127" applyNumberFormat="1" applyFont="1" applyBorder="1" applyAlignment="1">
      <alignment horizontal="center" vertical="top" shrinkToFit="1"/>
    </xf>
    <xf numFmtId="0" fontId="13" fillId="0" borderId="0" xfId="127" applyNumberFormat="1" applyFont="1" applyBorder="1" applyAlignment="1">
      <alignment horizontal="center" shrinkToFit="1"/>
    </xf>
    <xf numFmtId="0" fontId="20" fillId="0" borderId="0" xfId="127" applyNumberFormat="1" applyFont="1" applyBorder="1" applyAlignment="1">
      <alignment horizontal="left" shrinkToFit="1"/>
    </xf>
    <xf numFmtId="0" fontId="20" fillId="0" borderId="0" xfId="127" applyNumberFormat="1" applyFont="1" applyBorder="1" applyAlignment="1">
      <alignment horizontal="center" vertical="top" shrinkToFit="1"/>
    </xf>
    <xf numFmtId="0" fontId="13" fillId="0" borderId="0" xfId="127" applyFont="1" applyBorder="1" applyAlignment="1" applyProtection="1">
      <alignment horizontal="center" wrapText="1"/>
    </xf>
    <xf numFmtId="0" fontId="20" fillId="0" borderId="0" xfId="127" applyFont="1" applyBorder="1" applyAlignment="1">
      <alignment vertical="center" wrapText="1"/>
    </xf>
    <xf numFmtId="0" fontId="20" fillId="0" borderId="0" xfId="127" applyFont="1" applyAlignment="1">
      <alignment horizontal="left" vertical="center"/>
    </xf>
    <xf numFmtId="0" fontId="27" fillId="0" borderId="0" xfId="127" applyNumberFormat="1" applyFont="1" applyFill="1" applyBorder="1" applyAlignment="1" applyProtection="1">
      <alignment horizontal="left" shrinkToFit="1"/>
      <protection locked="0"/>
    </xf>
    <xf numFmtId="0" fontId="13" fillId="0" borderId="0" xfId="127" applyAlignment="1">
      <alignment horizontal="center" vertical="center"/>
    </xf>
    <xf numFmtId="0" fontId="13" fillId="0" borderId="0" xfId="127" applyAlignment="1">
      <alignment vertical="center"/>
    </xf>
    <xf numFmtId="0" fontId="22" fillId="0" borderId="0" xfId="127" applyFont="1" applyAlignment="1">
      <alignment horizontal="right"/>
    </xf>
    <xf numFmtId="0" fontId="13" fillId="0" borderId="0" xfId="127" applyBorder="1" applyAlignment="1">
      <alignment horizontal="center" vertical="center"/>
    </xf>
    <xf numFmtId="49" fontId="33" fillId="0" borderId="19" xfId="127" applyNumberFormat="1" applyFont="1" applyFill="1" applyBorder="1" applyAlignment="1">
      <alignment horizontal="center" vertical="center" shrinkToFit="1"/>
    </xf>
    <xf numFmtId="0" fontId="13" fillId="0" borderId="0" xfId="127" applyAlignment="1">
      <alignment horizontal="right" vertical="center"/>
    </xf>
    <xf numFmtId="0" fontId="13" fillId="0" borderId="0" xfId="127" applyBorder="1" applyAlignment="1">
      <alignment vertical="center"/>
    </xf>
    <xf numFmtId="0" fontId="13" fillId="0" borderId="0" xfId="127" applyAlignment="1">
      <alignment horizontal="left"/>
    </xf>
    <xf numFmtId="49" fontId="20" fillId="0" borderId="0" xfId="127" applyNumberFormat="1" applyFont="1" applyFill="1" applyBorder="1"/>
    <xf numFmtId="49" fontId="31" fillId="0" borderId="0" xfId="127" applyNumberFormat="1" applyFont="1" applyFill="1" applyBorder="1"/>
    <xf numFmtId="49" fontId="30" fillId="0" borderId="0" xfId="127" applyNumberFormat="1" applyFont="1" applyFill="1" applyBorder="1" applyAlignment="1">
      <alignment horizontal="left"/>
    </xf>
    <xf numFmtId="49" fontId="31" fillId="0" borderId="0" xfId="127" applyNumberFormat="1" applyFont="1" applyFill="1" applyBorder="1" applyAlignment="1">
      <alignment horizontal="left"/>
    </xf>
    <xf numFmtId="49" fontId="32" fillId="0" borderId="0" xfId="127" applyNumberFormat="1" applyFont="1" applyFill="1" applyBorder="1"/>
    <xf numFmtId="49" fontId="23" fillId="0" borderId="0" xfId="127" applyNumberFormat="1" applyFont="1" applyFill="1" applyBorder="1"/>
    <xf numFmtId="49" fontId="33" fillId="0" borderId="27" xfId="127" applyNumberFormat="1" applyFont="1" applyFill="1" applyBorder="1" applyAlignment="1">
      <alignment horizontal="center" vertical="center"/>
    </xf>
    <xf numFmtId="49" fontId="33" fillId="0" borderId="29" xfId="127" applyNumberFormat="1" applyFont="1" applyFill="1" applyBorder="1" applyAlignment="1">
      <alignment horizontal="center" vertical="center"/>
    </xf>
    <xf numFmtId="0" fontId="33" fillId="0" borderId="27" xfId="127" applyNumberFormat="1" applyFont="1" applyFill="1" applyBorder="1" applyAlignment="1">
      <alignment horizontal="center" vertical="center"/>
    </xf>
    <xf numFmtId="0" fontId="33" fillId="0" borderId="26" xfId="127" applyNumberFormat="1" applyFont="1" applyFill="1" applyBorder="1" applyAlignment="1">
      <alignment horizontal="center" vertical="center"/>
    </xf>
    <xf numFmtId="49" fontId="33" fillId="0" borderId="26" xfId="127" applyNumberFormat="1" applyFont="1" applyFill="1" applyBorder="1" applyAlignment="1">
      <alignment horizontal="center" vertical="center"/>
    </xf>
    <xf numFmtId="49" fontId="20" fillId="0" borderId="0" xfId="127" applyNumberFormat="1" applyFont="1" applyFill="1" applyBorder="1" applyAlignment="1">
      <alignment vertical="center"/>
    </xf>
    <xf numFmtId="49" fontId="35" fillId="0" borderId="0" xfId="127" applyNumberFormat="1" applyFont="1" applyFill="1" applyBorder="1" applyAlignment="1">
      <alignment horizontal="center"/>
    </xf>
    <xf numFmtId="49" fontId="24" fillId="0" borderId="0" xfId="127" applyNumberFormat="1" applyFont="1" applyFill="1" applyBorder="1"/>
    <xf numFmtId="49" fontId="20" fillId="0" borderId="0" xfId="127" applyNumberFormat="1" applyFont="1" applyFill="1" applyBorder="1" applyAlignment="1">
      <alignment horizontal="left"/>
    </xf>
    <xf numFmtId="49" fontId="13" fillId="0" borderId="28" xfId="127" applyNumberFormat="1" applyFont="1" applyFill="1" applyBorder="1" applyAlignment="1">
      <alignment horizontal="center" vertical="center" wrapText="1"/>
    </xf>
    <xf numFmtId="49" fontId="33" fillId="0" borderId="17" xfId="127" applyNumberFormat="1" applyFont="1" applyFill="1" applyBorder="1" applyAlignment="1">
      <alignment horizontal="center" vertical="center" shrinkToFit="1"/>
    </xf>
    <xf numFmtId="0" fontId="20" fillId="0" borderId="0" xfId="127" applyNumberFormat="1" applyFont="1" applyAlignment="1" applyProtection="1">
      <alignment horizontal="right" vertical="center" wrapText="1"/>
    </xf>
    <xf numFmtId="0" fontId="13" fillId="0" borderId="0" xfId="127"/>
    <xf numFmtId="0" fontId="13" fillId="0" borderId="0" xfId="127" applyAlignment="1">
      <alignment horizontal="center"/>
    </xf>
    <xf numFmtId="0" fontId="28" fillId="0" borderId="0" xfId="127" applyNumberFormat="1" applyFont="1" applyBorder="1" applyAlignment="1">
      <alignment vertical="center"/>
    </xf>
    <xf numFmtId="0" fontId="13" fillId="0" borderId="0" xfId="127" applyAlignment="1">
      <alignment vertical="top"/>
    </xf>
    <xf numFmtId="0" fontId="26" fillId="0" borderId="0" xfId="127" applyFont="1"/>
    <xf numFmtId="0" fontId="26" fillId="0" borderId="0" xfId="127" applyFont="1" applyBorder="1" applyAlignment="1">
      <alignment horizontal="left"/>
    </xf>
    <xf numFmtId="0" fontId="26" fillId="0" borderId="19" xfId="127" applyFont="1" applyBorder="1" applyAlignment="1"/>
    <xf numFmtId="14" fontId="26" fillId="0" borderId="19" xfId="127" applyNumberFormat="1" applyFont="1" applyBorder="1" applyAlignment="1">
      <alignment horizontal="center" shrinkToFit="1"/>
    </xf>
    <xf numFmtId="0" fontId="26" fillId="0" borderId="19" xfId="127" applyFont="1" applyBorder="1" applyAlignment="1">
      <alignment horizontal="center" shrinkToFit="1"/>
    </xf>
    <xf numFmtId="0" fontId="29" fillId="0" borderId="0" xfId="127" applyFont="1" applyBorder="1" applyAlignment="1">
      <alignment shrinkToFit="1"/>
    </xf>
    <xf numFmtId="0" fontId="29" fillId="0" borderId="0" xfId="127" applyFont="1" applyBorder="1" applyAlignment="1">
      <alignment horizontal="left" shrinkToFit="1"/>
    </xf>
    <xf numFmtId="0" fontId="29" fillId="0" borderId="0" xfId="127" applyFont="1" applyBorder="1" applyAlignment="1">
      <alignment horizontal="right" shrinkToFit="1"/>
    </xf>
    <xf numFmtId="0" fontId="13" fillId="0" borderId="0" xfId="127" applyBorder="1" applyAlignment="1"/>
    <xf numFmtId="0" fontId="24" fillId="0" borderId="30" xfId="127" applyFont="1" applyBorder="1" applyAlignment="1">
      <alignment horizontal="center" vertical="center" wrapText="1"/>
    </xf>
    <xf numFmtId="14" fontId="24" fillId="0" borderId="31" xfId="127" applyNumberFormat="1" applyFont="1" applyBorder="1" applyAlignment="1">
      <alignment horizontal="center" vertical="center" wrapText="1"/>
    </xf>
    <xf numFmtId="14" fontId="13" fillId="0" borderId="32" xfId="127" applyNumberFormat="1" applyFont="1" applyFill="1" applyBorder="1" applyAlignment="1" applyProtection="1">
      <alignment horizontal="center" shrinkToFit="1"/>
      <protection locked="0"/>
    </xf>
    <xf numFmtId="0" fontId="13" fillId="0" borderId="32" xfId="127" applyFont="1" applyFill="1" applyBorder="1" applyAlignment="1" applyProtection="1">
      <alignment horizontal="center" shrinkToFit="1"/>
      <protection locked="0"/>
    </xf>
    <xf numFmtId="0" fontId="29" fillId="0" borderId="0" xfId="127" applyFont="1" applyFill="1"/>
    <xf numFmtId="14" fontId="20" fillId="0" borderId="33" xfId="127" applyNumberFormat="1" applyFont="1" applyFill="1" applyBorder="1" applyAlignment="1" applyProtection="1">
      <alignment horizontal="center" shrinkToFit="1"/>
      <protection locked="0"/>
    </xf>
    <xf numFmtId="0" fontId="20" fillId="0" borderId="33" xfId="127" applyFont="1" applyFill="1" applyBorder="1" applyAlignment="1" applyProtection="1">
      <alignment horizontal="center" shrinkToFit="1"/>
      <protection locked="0"/>
    </xf>
    <xf numFmtId="14" fontId="20" fillId="0" borderId="32" xfId="127" applyNumberFormat="1" applyFont="1" applyFill="1" applyBorder="1" applyAlignment="1" applyProtection="1">
      <alignment horizontal="center" shrinkToFit="1"/>
      <protection locked="0"/>
    </xf>
    <xf numFmtId="0" fontId="20" fillId="0" borderId="32" xfId="127" applyFont="1" applyFill="1" applyBorder="1" applyAlignment="1" applyProtection="1">
      <alignment horizontal="center" shrinkToFit="1"/>
      <protection locked="0"/>
    </xf>
    <xf numFmtId="14" fontId="13" fillId="0" borderId="33" xfId="127" applyNumberFormat="1" applyFont="1" applyFill="1" applyBorder="1" applyAlignment="1" applyProtection="1">
      <alignment horizontal="center" shrinkToFit="1"/>
      <protection locked="0"/>
    </xf>
    <xf numFmtId="0" fontId="13" fillId="0" borderId="33" xfId="127" applyFont="1" applyFill="1" applyBorder="1" applyAlignment="1" applyProtection="1">
      <alignment horizontal="center" shrinkToFit="1"/>
      <protection locked="0"/>
    </xf>
    <xf numFmtId="14" fontId="20" fillId="0" borderId="34" xfId="127" applyNumberFormat="1" applyFont="1" applyFill="1" applyBorder="1" applyAlignment="1" applyProtection="1">
      <alignment horizontal="center" shrinkToFit="1"/>
      <protection locked="0"/>
    </xf>
    <xf numFmtId="0" fontId="20" fillId="0" borderId="34" xfId="127" applyFont="1" applyFill="1" applyBorder="1" applyAlignment="1" applyProtection="1">
      <alignment horizontal="center" shrinkToFit="1"/>
      <protection locked="0"/>
    </xf>
    <xf numFmtId="0" fontId="13" fillId="0" borderId="0" xfId="127" applyFill="1"/>
    <xf numFmtId="0" fontId="29" fillId="0" borderId="0" xfId="127" applyFont="1" applyBorder="1" applyAlignment="1">
      <alignment horizontal="center" vertical="center"/>
    </xf>
    <xf numFmtId="0" fontId="13" fillId="0" borderId="0" xfId="127" applyBorder="1"/>
    <xf numFmtId="0" fontId="13" fillId="0" borderId="0" xfId="127" applyBorder="1" applyAlignment="1">
      <alignment horizontal="center"/>
    </xf>
    <xf numFmtId="0" fontId="20" fillId="0" borderId="19" xfId="127" applyFont="1" applyBorder="1" applyAlignment="1">
      <alignment vertical="center" shrinkToFit="1"/>
    </xf>
    <xf numFmtId="0" fontId="24" fillId="0" borderId="0" xfId="127" applyFont="1" applyAlignment="1">
      <alignment horizontal="center" vertical="top" shrinkToFit="1"/>
    </xf>
    <xf numFmtId="0" fontId="24" fillId="0" borderId="0" xfId="127" applyFont="1" applyBorder="1" applyAlignment="1">
      <alignment vertical="top" wrapText="1"/>
    </xf>
    <xf numFmtId="0" fontId="13" fillId="0" borderId="0" xfId="127" applyBorder="1" applyAlignment="1">
      <alignment horizontal="left" vertical="center"/>
    </xf>
    <xf numFmtId="0" fontId="13" fillId="0" borderId="0" xfId="127" applyAlignment="1"/>
    <xf numFmtId="0" fontId="20" fillId="0" borderId="0" xfId="127" applyFont="1" applyBorder="1"/>
    <xf numFmtId="0" fontId="13" fillId="0" borderId="0" xfId="134" applyProtection="1"/>
    <xf numFmtId="0" fontId="13" fillId="0" borderId="0" xfId="134" applyAlignment="1" applyProtection="1">
      <alignment horizontal="center"/>
    </xf>
    <xf numFmtId="0" fontId="42" fillId="0" borderId="0" xfId="127" applyFont="1" applyAlignment="1">
      <alignment horizontal="right"/>
    </xf>
    <xf numFmtId="0" fontId="42" fillId="0" borderId="0" xfId="127" applyFont="1" applyAlignment="1">
      <alignment horizontal="right" vertical="center"/>
    </xf>
    <xf numFmtId="0" fontId="13" fillId="0" borderId="19" xfId="127" applyFont="1" applyBorder="1" applyAlignment="1">
      <alignment horizontal="center"/>
    </xf>
    <xf numFmtId="0" fontId="20" fillId="0" borderId="0" xfId="0" applyFont="1" applyAlignment="1">
      <alignment vertical="center"/>
    </xf>
    <xf numFmtId="0" fontId="20" fillId="0" borderId="0" xfId="0" applyNumberFormat="1" applyFont="1" applyAlignment="1">
      <alignment vertical="center"/>
    </xf>
    <xf numFmtId="49" fontId="38" fillId="0" borderId="35" xfId="127" applyNumberFormat="1" applyFont="1" applyFill="1" applyBorder="1" applyAlignment="1">
      <alignment horizontal="center"/>
    </xf>
    <xf numFmtId="49" fontId="13" fillId="0" borderId="37" xfId="127" applyNumberFormat="1" applyFont="1" applyFill="1" applyBorder="1" applyAlignment="1">
      <alignment horizontal="center" vertical="top" shrinkToFit="1"/>
    </xf>
    <xf numFmtId="49" fontId="38" fillId="0" borderId="38" xfId="127" applyNumberFormat="1" applyFont="1" applyFill="1" applyBorder="1" applyAlignment="1">
      <alignment horizontal="center"/>
    </xf>
    <xf numFmtId="49" fontId="13" fillId="0" borderId="39" xfId="127" applyNumberFormat="1" applyFont="1" applyFill="1" applyBorder="1" applyAlignment="1">
      <alignment horizontal="center" vertical="top" shrinkToFit="1"/>
    </xf>
    <xf numFmtId="0" fontId="39" fillId="0" borderId="0" xfId="127" applyFont="1" applyBorder="1" applyAlignment="1">
      <alignment horizontal="right"/>
    </xf>
    <xf numFmtId="0" fontId="39" fillId="0" borderId="0" xfId="127" applyFont="1" applyAlignment="1">
      <alignment horizontal="right"/>
    </xf>
    <xf numFmtId="0" fontId="27" fillId="0" borderId="17" xfId="127" applyNumberFormat="1" applyFont="1" applyFill="1" applyBorder="1" applyAlignment="1" applyProtection="1">
      <alignment horizontal="left" shrinkToFit="1"/>
      <protection locked="0"/>
    </xf>
    <xf numFmtId="49" fontId="38" fillId="0" borderId="0" xfId="127" applyNumberFormat="1" applyFont="1" applyFill="1" applyBorder="1" applyAlignment="1">
      <alignment horizontal="center"/>
    </xf>
    <xf numFmtId="49" fontId="33" fillId="0" borderId="19" xfId="127" applyNumberFormat="1" applyFont="1" applyFill="1" applyBorder="1" applyAlignment="1">
      <alignment horizontal="center" vertical="top" shrinkToFit="1"/>
    </xf>
    <xf numFmtId="49" fontId="33" fillId="0" borderId="17" xfId="127" applyNumberFormat="1" applyFont="1" applyFill="1" applyBorder="1" applyAlignment="1">
      <alignment horizontal="center" shrinkToFit="1"/>
    </xf>
    <xf numFmtId="0" fontId="33" fillId="0" borderId="0" xfId="127" applyFont="1" applyBorder="1" applyAlignment="1">
      <alignment shrinkToFit="1"/>
    </xf>
    <xf numFmtId="0" fontId="20" fillId="0" borderId="45" xfId="127" applyFont="1" applyFill="1" applyBorder="1" applyAlignment="1" applyProtection="1">
      <alignment horizontal="left"/>
      <protection locked="0"/>
    </xf>
    <xf numFmtId="0" fontId="20" fillId="0" borderId="46" xfId="127" applyFont="1" applyFill="1" applyBorder="1" applyAlignment="1" applyProtection="1">
      <alignment horizontal="left"/>
      <protection locked="0"/>
    </xf>
    <xf numFmtId="0" fontId="20" fillId="0" borderId="47" xfId="127" applyFont="1" applyFill="1" applyBorder="1" applyAlignment="1" applyProtection="1">
      <alignment horizontal="left"/>
      <protection locked="0"/>
    </xf>
    <xf numFmtId="0" fontId="20" fillId="0" borderId="48" xfId="127" applyFont="1" applyFill="1" applyBorder="1" applyAlignment="1" applyProtection="1">
      <alignment horizontal="left"/>
      <protection locked="0"/>
    </xf>
    <xf numFmtId="0" fontId="26" fillId="0" borderId="19" xfId="127" applyFont="1" applyBorder="1" applyAlignment="1">
      <alignment horizontal="center" shrinkToFit="1"/>
    </xf>
    <xf numFmtId="0" fontId="13" fillId="0" borderId="19" xfId="127" applyFont="1" applyBorder="1" applyAlignment="1">
      <alignment horizontal="center"/>
    </xf>
    <xf numFmtId="0" fontId="13" fillId="0" borderId="0" xfId="127" applyAlignment="1">
      <alignment horizontal="center" vertical="center"/>
    </xf>
    <xf numFmtId="0" fontId="20" fillId="0" borderId="0" xfId="127" applyNumberFormat="1" applyFont="1" applyFill="1" applyAlignment="1">
      <alignment horizontal="left" shrinkToFit="1"/>
    </xf>
    <xf numFmtId="49" fontId="33" fillId="0" borderId="29" xfId="127" applyNumberFormat="1" applyFont="1" applyFill="1" applyBorder="1" applyAlignment="1">
      <alignment horizontal="center" vertical="center"/>
    </xf>
    <xf numFmtId="0" fontId="13" fillId="0" borderId="0" xfId="127" applyNumberFormat="1" applyFont="1" applyBorder="1" applyAlignment="1">
      <alignment horizontal="center" shrinkToFit="1"/>
    </xf>
    <xf numFmtId="49" fontId="35" fillId="0" borderId="0" xfId="127" applyNumberFormat="1" applyFont="1" applyFill="1" applyBorder="1" applyAlignment="1">
      <alignment horizontal="center"/>
    </xf>
    <xf numFmtId="49" fontId="38" fillId="0" borderId="0" xfId="127" applyNumberFormat="1" applyFont="1" applyFill="1" applyBorder="1" applyAlignment="1">
      <alignment horizontal="center"/>
    </xf>
    <xf numFmtId="0" fontId="20" fillId="0" borderId="55" xfId="127" applyFont="1" applyFill="1" applyBorder="1" applyAlignment="1" applyProtection="1">
      <alignment horizontal="left"/>
      <protection locked="0"/>
    </xf>
    <xf numFmtId="0" fontId="20" fillId="0" borderId="54" xfId="127" applyFont="1" applyFill="1" applyBorder="1" applyAlignment="1" applyProtection="1">
      <alignment horizontal="left"/>
      <protection locked="0"/>
    </xf>
    <xf numFmtId="49" fontId="38" fillId="30" borderId="35" xfId="127" applyNumberFormat="1" applyFont="1" applyFill="1" applyBorder="1" applyAlignment="1">
      <alignment horizontal="center"/>
    </xf>
    <xf numFmtId="49" fontId="13" fillId="30" borderId="37" xfId="127" applyNumberFormat="1" applyFont="1" applyFill="1" applyBorder="1" applyAlignment="1">
      <alignment horizontal="center" vertical="top" shrinkToFit="1"/>
    </xf>
    <xf numFmtId="49" fontId="33" fillId="30" borderId="17" xfId="127" applyNumberFormat="1" applyFont="1" applyFill="1" applyBorder="1" applyAlignment="1">
      <alignment horizontal="center" shrinkToFit="1"/>
    </xf>
    <xf numFmtId="49" fontId="38" fillId="30" borderId="38" xfId="127" applyNumberFormat="1" applyFont="1" applyFill="1" applyBorder="1" applyAlignment="1">
      <alignment horizontal="center"/>
    </xf>
    <xf numFmtId="49" fontId="33" fillId="30" borderId="19" xfId="127" applyNumberFormat="1" applyFont="1" applyFill="1" applyBorder="1" applyAlignment="1">
      <alignment horizontal="center" vertical="top" shrinkToFit="1"/>
    </xf>
    <xf numFmtId="49" fontId="13" fillId="30" borderId="39" xfId="127" applyNumberFormat="1" applyFont="1" applyFill="1" applyBorder="1" applyAlignment="1">
      <alignment horizontal="center" vertical="top" shrinkToFit="1"/>
    </xf>
    <xf numFmtId="49" fontId="22" fillId="0" borderId="0" xfId="127" applyNumberFormat="1" applyFont="1" applyFill="1" applyBorder="1" applyAlignment="1">
      <alignment horizontal="center"/>
    </xf>
    <xf numFmtId="49" fontId="83" fillId="0" borderId="19" xfId="127" applyNumberFormat="1" applyFont="1" applyFill="1" applyBorder="1" applyAlignment="1">
      <alignment horizontal="center" vertical="top" shrinkToFit="1"/>
    </xf>
    <xf numFmtId="0" fontId="20" fillId="0" borderId="43" xfId="127" applyFont="1" applyFill="1" applyBorder="1" applyAlignment="1">
      <alignment horizontal="center" vertical="center"/>
    </xf>
    <xf numFmtId="0" fontId="20" fillId="0" borderId="44" xfId="127" applyFont="1" applyFill="1" applyBorder="1" applyAlignment="1">
      <alignment horizontal="center" vertical="center"/>
    </xf>
    <xf numFmtId="0" fontId="20" fillId="0" borderId="45" xfId="127" applyFont="1" applyFill="1" applyBorder="1" applyAlignment="1" applyProtection="1">
      <alignment horizontal="left"/>
      <protection locked="0"/>
    </xf>
    <xf numFmtId="0" fontId="20" fillId="0" borderId="46" xfId="127" applyFont="1" applyFill="1" applyBorder="1" applyAlignment="1" applyProtection="1">
      <alignment horizontal="left"/>
      <protection locked="0"/>
    </xf>
    <xf numFmtId="0" fontId="13" fillId="0" borderId="30" xfId="127" applyFont="1" applyFill="1" applyBorder="1" applyAlignment="1" applyProtection="1">
      <alignment horizontal="center" vertical="center" shrinkToFit="1"/>
      <protection locked="0"/>
    </xf>
    <xf numFmtId="0" fontId="13" fillId="0" borderId="42" xfId="127" applyFont="1" applyFill="1" applyBorder="1" applyAlignment="1" applyProtection="1">
      <alignment horizontal="center" vertical="center" shrinkToFit="1"/>
      <protection locked="0"/>
    </xf>
    <xf numFmtId="0" fontId="20" fillId="0" borderId="47" xfId="127" applyFont="1" applyFill="1" applyBorder="1" applyAlignment="1" applyProtection="1">
      <alignment horizontal="left"/>
      <protection locked="0"/>
    </xf>
    <xf numFmtId="0" fontId="20" fillId="0" borderId="48" xfId="127" applyFont="1" applyFill="1" applyBorder="1" applyAlignment="1" applyProtection="1">
      <alignment horizontal="left"/>
      <protection locked="0"/>
    </xf>
    <xf numFmtId="0" fontId="37" fillId="0" borderId="0" xfId="127" applyFont="1" applyAlignment="1">
      <alignment horizontal="left" vertical="center" wrapText="1"/>
    </xf>
    <xf numFmtId="0" fontId="20" fillId="0" borderId="19" xfId="127" applyFont="1" applyBorder="1" applyAlignment="1">
      <alignment horizontal="center" vertical="center" shrinkToFit="1"/>
    </xf>
    <xf numFmtId="0" fontId="24" fillId="0" borderId="17" xfId="127" applyFont="1" applyBorder="1" applyAlignment="1">
      <alignment horizontal="center" vertical="top" wrapText="1"/>
    </xf>
    <xf numFmtId="0" fontId="20" fillId="0" borderId="51" xfId="127" applyFont="1" applyFill="1" applyBorder="1" applyAlignment="1" applyProtection="1">
      <alignment horizontal="left"/>
      <protection locked="0"/>
    </xf>
    <xf numFmtId="0" fontId="24" fillId="0" borderId="24" xfId="127" applyFont="1" applyBorder="1" applyAlignment="1">
      <alignment horizontal="center" vertical="center" wrapText="1"/>
    </xf>
    <xf numFmtId="0" fontId="24" fillId="0" borderId="40" xfId="127" applyFont="1" applyBorder="1" applyAlignment="1">
      <alignment horizontal="center" vertical="center" wrapText="1"/>
    </xf>
    <xf numFmtId="0" fontId="24" fillId="0" borderId="0" xfId="127" applyFont="1" applyBorder="1" applyAlignment="1">
      <alignment horizontal="center" vertical="center" wrapText="1"/>
    </xf>
    <xf numFmtId="0" fontId="24" fillId="0" borderId="22" xfId="127" applyFont="1" applyBorder="1" applyAlignment="1">
      <alignment horizontal="center" vertical="center" wrapText="1"/>
    </xf>
    <xf numFmtId="0" fontId="24" fillId="0" borderId="32" xfId="127" applyFont="1" applyBorder="1" applyAlignment="1">
      <alignment horizontal="center" vertical="center" wrapText="1"/>
    </xf>
    <xf numFmtId="0" fontId="24" fillId="0" borderId="41" xfId="127" applyFont="1" applyBorder="1" applyAlignment="1">
      <alignment horizontal="center" vertical="center" wrapText="1"/>
    </xf>
    <xf numFmtId="0" fontId="21" fillId="0" borderId="0" xfId="127" applyFont="1" applyAlignment="1">
      <alignment horizontal="center" vertical="center"/>
    </xf>
    <xf numFmtId="0" fontId="33" fillId="0" borderId="19" xfId="127" applyFont="1" applyBorder="1" applyAlignment="1">
      <alignment horizontal="center"/>
    </xf>
    <xf numFmtId="0" fontId="37" fillId="0" borderId="17" xfId="127" applyFont="1" applyBorder="1" applyAlignment="1">
      <alignment horizontal="center" vertical="top"/>
    </xf>
    <xf numFmtId="0" fontId="26" fillId="0" borderId="19" xfId="127" applyFont="1" applyBorder="1" applyAlignment="1">
      <alignment horizontal="center" shrinkToFit="1"/>
    </xf>
    <xf numFmtId="0" fontId="39" fillId="0" borderId="0" xfId="127" applyFont="1" applyBorder="1" applyAlignment="1">
      <alignment horizontal="left"/>
    </xf>
    <xf numFmtId="0" fontId="13" fillId="0" borderId="0" xfId="127" applyBorder="1" applyAlignment="1">
      <alignment horizontal="center" shrinkToFit="1"/>
    </xf>
    <xf numFmtId="0" fontId="20" fillId="0" borderId="19" xfId="127" applyNumberFormat="1" applyFont="1" applyBorder="1" applyAlignment="1" applyProtection="1">
      <alignment horizontal="center" shrinkToFit="1"/>
    </xf>
    <xf numFmtId="0" fontId="24" fillId="0" borderId="49" xfId="127" applyFont="1" applyBorder="1" applyAlignment="1">
      <alignment horizontal="center" vertical="center" wrapText="1"/>
    </xf>
    <xf numFmtId="0" fontId="24" fillId="0" borderId="50" xfId="127" applyFont="1" applyBorder="1" applyAlignment="1">
      <alignment horizontal="center" vertical="center" wrapText="1"/>
    </xf>
    <xf numFmtId="0" fontId="82" fillId="0" borderId="47" xfId="127" applyFont="1" applyFill="1" applyBorder="1" applyAlignment="1" applyProtection="1">
      <alignment horizontal="left"/>
      <protection locked="0"/>
    </xf>
    <xf numFmtId="0" fontId="82" fillId="0" borderId="48" xfId="127" applyFont="1" applyFill="1" applyBorder="1" applyAlignment="1" applyProtection="1">
      <alignment horizontal="left"/>
      <protection locked="0"/>
    </xf>
    <xf numFmtId="0" fontId="20" fillId="0" borderId="55" xfId="127" applyFont="1" applyFill="1" applyBorder="1" applyAlignment="1" applyProtection="1">
      <alignment horizontal="left"/>
      <protection locked="0"/>
    </xf>
    <xf numFmtId="0" fontId="20" fillId="0" borderId="54" xfId="127" applyFont="1" applyFill="1" applyBorder="1" applyAlignment="1" applyProtection="1">
      <alignment horizontal="left"/>
      <protection locked="0"/>
    </xf>
    <xf numFmtId="0" fontId="21" fillId="0" borderId="0" xfId="127" applyFont="1" applyAlignment="1">
      <alignment horizontal="center"/>
    </xf>
    <xf numFmtId="14" fontId="13" fillId="0" borderId="19" xfId="127" applyNumberFormat="1" applyBorder="1" applyAlignment="1">
      <alignment horizontal="center"/>
    </xf>
    <xf numFmtId="0" fontId="13" fillId="0" borderId="19" xfId="127" applyBorder="1" applyAlignment="1">
      <alignment horizontal="center"/>
    </xf>
    <xf numFmtId="49" fontId="23" fillId="0" borderId="19" xfId="127" applyNumberFormat="1" applyFont="1" applyFill="1" applyBorder="1" applyAlignment="1">
      <alignment horizontal="left"/>
    </xf>
    <xf numFmtId="49" fontId="23" fillId="0" borderId="21" xfId="127" applyNumberFormat="1" applyFont="1" applyFill="1" applyBorder="1" applyAlignment="1">
      <alignment horizontal="left"/>
    </xf>
    <xf numFmtId="49" fontId="23" fillId="0" borderId="17" xfId="127" applyNumberFormat="1" applyFont="1" applyFill="1" applyBorder="1" applyAlignment="1">
      <alignment horizontal="left"/>
    </xf>
    <xf numFmtId="49" fontId="23" fillId="0" borderId="20" xfId="127" applyNumberFormat="1" applyFont="1" applyFill="1" applyBorder="1" applyAlignment="1">
      <alignment horizontal="left"/>
    </xf>
    <xf numFmtId="49" fontId="33" fillId="0" borderId="25" xfId="127" applyNumberFormat="1" applyFont="1" applyFill="1" applyBorder="1" applyAlignment="1">
      <alignment horizontal="left" vertical="center" shrinkToFit="1"/>
    </xf>
    <xf numFmtId="49" fontId="33" fillId="0" borderId="17" xfId="127" applyNumberFormat="1" applyFont="1" applyFill="1" applyBorder="1" applyAlignment="1">
      <alignment horizontal="left" vertical="center" shrinkToFit="1"/>
    </xf>
    <xf numFmtId="0" fontId="37" fillId="0" borderId="17" xfId="127" applyFont="1" applyBorder="1" applyAlignment="1">
      <alignment horizontal="center" vertical="center"/>
    </xf>
    <xf numFmtId="49" fontId="33" fillId="0" borderId="23" xfId="127" applyNumberFormat="1" applyFont="1" applyFill="1" applyBorder="1" applyAlignment="1">
      <alignment horizontal="left" vertical="center" shrinkToFit="1"/>
    </xf>
    <xf numFmtId="49" fontId="33" fillId="0" borderId="19" xfId="127" applyNumberFormat="1" applyFont="1" applyFill="1" applyBorder="1" applyAlignment="1">
      <alignment horizontal="left" vertical="center" shrinkToFit="1"/>
    </xf>
    <xf numFmtId="0" fontId="13" fillId="0" borderId="0" xfId="127" applyAlignment="1">
      <alignment horizontal="center" vertical="center"/>
    </xf>
    <xf numFmtId="49" fontId="13" fillId="0" borderId="29" xfId="127" applyNumberFormat="1" applyFont="1" applyFill="1" applyBorder="1" applyAlignment="1">
      <alignment horizontal="center" vertical="center" wrapText="1"/>
    </xf>
    <xf numFmtId="49" fontId="13" fillId="0" borderId="26" xfId="127" applyNumberFormat="1" applyFont="1" applyFill="1" applyBorder="1" applyAlignment="1">
      <alignment horizontal="center" vertical="center" wrapText="1"/>
    </xf>
    <xf numFmtId="0" fontId="13" fillId="0" borderId="19" xfId="127" applyFont="1" applyBorder="1" applyAlignment="1">
      <alignment horizontal="center" shrinkToFit="1"/>
    </xf>
    <xf numFmtId="49" fontId="33" fillId="0" borderId="28" xfId="127" applyNumberFormat="1" applyFont="1" applyFill="1" applyBorder="1" applyAlignment="1">
      <alignment horizontal="center" vertical="center"/>
    </xf>
    <xf numFmtId="49" fontId="33" fillId="0" borderId="29" xfId="127" applyNumberFormat="1" applyFont="1" applyFill="1" applyBorder="1" applyAlignment="1">
      <alignment horizontal="center" vertical="center"/>
    </xf>
    <xf numFmtId="0" fontId="13" fillId="0" borderId="19" xfId="127" applyFont="1" applyBorder="1" applyAlignment="1">
      <alignment horizontal="center"/>
    </xf>
    <xf numFmtId="49" fontId="34" fillId="0" borderId="41" xfId="127" applyNumberFormat="1" applyFont="1" applyFill="1" applyBorder="1" applyAlignment="1">
      <alignment horizontal="center" vertical="center"/>
    </xf>
    <xf numFmtId="49" fontId="34" fillId="0" borderId="36" xfId="127" applyNumberFormat="1" applyFont="1" applyFill="1" applyBorder="1" applyAlignment="1">
      <alignment horizontal="center" vertical="center"/>
    </xf>
    <xf numFmtId="0" fontId="33" fillId="0" borderId="41" xfId="127" applyNumberFormat="1" applyFont="1" applyFill="1" applyBorder="1" applyAlignment="1">
      <alignment horizontal="center" vertical="center"/>
    </xf>
    <xf numFmtId="49" fontId="33" fillId="0" borderId="36" xfId="127" applyNumberFormat="1" applyFont="1" applyFill="1" applyBorder="1" applyAlignment="1">
      <alignment horizontal="center" vertical="center"/>
    </xf>
    <xf numFmtId="49" fontId="33" fillId="0" borderId="25" xfId="127" applyNumberFormat="1" applyFont="1" applyFill="1" applyBorder="1" applyAlignment="1">
      <alignment horizontal="center" vertical="center"/>
    </xf>
    <xf numFmtId="49" fontId="33" fillId="0" borderId="23" xfId="127" applyNumberFormat="1" applyFont="1" applyFill="1" applyBorder="1" applyAlignment="1">
      <alignment horizontal="center" vertical="center"/>
    </xf>
    <xf numFmtId="49" fontId="33" fillId="29" borderId="20" xfId="127" applyNumberFormat="1" applyFont="1" applyFill="1" applyBorder="1" applyAlignment="1">
      <alignment horizontal="center"/>
    </xf>
    <xf numFmtId="49" fontId="33" fillId="29" borderId="21" xfId="127" applyNumberFormat="1" applyFont="1" applyFill="1" applyBorder="1" applyAlignment="1">
      <alignment horizontal="center"/>
    </xf>
    <xf numFmtId="49" fontId="33" fillId="29" borderId="41" xfId="127" applyNumberFormat="1" applyFont="1" applyFill="1" applyBorder="1" applyAlignment="1">
      <alignment horizontal="center"/>
    </xf>
    <xf numFmtId="49" fontId="33" fillId="29" borderId="36" xfId="127" applyNumberFormat="1" applyFont="1" applyFill="1" applyBorder="1" applyAlignment="1">
      <alignment horizontal="center"/>
    </xf>
    <xf numFmtId="49" fontId="34" fillId="0" borderId="20" xfId="127" applyNumberFormat="1" applyFont="1" applyFill="1" applyBorder="1" applyAlignment="1">
      <alignment horizontal="center" vertical="center"/>
    </xf>
    <xf numFmtId="49" fontId="34" fillId="0" borderId="21" xfId="127" applyNumberFormat="1" applyFont="1" applyFill="1" applyBorder="1" applyAlignment="1">
      <alignment horizontal="center" vertical="center"/>
    </xf>
    <xf numFmtId="49" fontId="33" fillId="0" borderId="19" xfId="127" applyNumberFormat="1" applyFont="1" applyFill="1" applyBorder="1" applyAlignment="1">
      <alignment horizontal="left"/>
    </xf>
    <xf numFmtId="49" fontId="33" fillId="0" borderId="21" xfId="127" applyNumberFormat="1" applyFont="1" applyFill="1" applyBorder="1" applyAlignment="1">
      <alignment horizontal="left"/>
    </xf>
    <xf numFmtId="0" fontId="24" fillId="0" borderId="17" xfId="127" applyNumberFormat="1" applyFont="1" applyFill="1" applyBorder="1" applyAlignment="1">
      <alignment horizontal="center" vertical="top"/>
    </xf>
    <xf numFmtId="0" fontId="24" fillId="0" borderId="17" xfId="127" applyNumberFormat="1" applyFont="1" applyFill="1" applyBorder="1" applyAlignment="1">
      <alignment horizontal="center" vertical="top" wrapText="1"/>
    </xf>
    <xf numFmtId="0" fontId="21" fillId="0" borderId="0" xfId="127" applyFont="1" applyBorder="1" applyAlignment="1">
      <alignment horizontal="left" vertical="center"/>
    </xf>
    <xf numFmtId="0" fontId="13" fillId="0" borderId="0" xfId="127" applyFont="1" applyBorder="1" applyAlignment="1">
      <alignment horizontal="left" vertical="center"/>
    </xf>
    <xf numFmtId="0" fontId="20" fillId="0" borderId="0" xfId="127" applyNumberFormat="1" applyFont="1" applyFill="1" applyAlignment="1">
      <alignment horizontal="left" shrinkToFit="1"/>
    </xf>
    <xf numFmtId="0" fontId="20" fillId="0" borderId="19" xfId="127" applyNumberFormat="1" applyFont="1" applyFill="1" applyBorder="1" applyAlignment="1">
      <alignment horizontal="center" shrinkToFit="1"/>
    </xf>
    <xf numFmtId="0" fontId="20" fillId="0" borderId="19" xfId="127" applyNumberFormat="1" applyFont="1" applyFill="1" applyBorder="1" applyAlignment="1" applyProtection="1">
      <alignment horizontal="center" shrinkToFit="1"/>
    </xf>
    <xf numFmtId="0" fontId="20" fillId="0" borderId="19" xfId="127" applyFont="1" applyBorder="1" applyAlignment="1" applyProtection="1">
      <alignment horizontal="center" shrinkToFit="1"/>
    </xf>
    <xf numFmtId="0" fontId="20" fillId="0" borderId="21" xfId="127" applyFont="1" applyBorder="1" applyAlignment="1" applyProtection="1">
      <alignment horizontal="center" shrinkToFit="1"/>
    </xf>
    <xf numFmtId="0" fontId="20" fillId="0" borderId="0" xfId="127" applyFont="1" applyBorder="1" applyAlignment="1" applyProtection="1">
      <alignment horizontal="center" shrinkToFit="1"/>
    </xf>
    <xf numFmtId="49" fontId="25" fillId="0" borderId="0" xfId="127" applyNumberFormat="1" applyFont="1" applyFill="1" applyBorder="1" applyAlignment="1">
      <alignment horizontal="left" vertical="center"/>
    </xf>
    <xf numFmtId="0" fontId="37" fillId="0" borderId="0" xfId="127" applyFont="1" applyBorder="1" applyAlignment="1">
      <alignment horizontal="center" vertical="center"/>
    </xf>
    <xf numFmtId="0" fontId="13" fillId="0" borderId="0" xfId="127" applyNumberFormat="1" applyFont="1" applyBorder="1" applyAlignment="1">
      <alignment horizontal="center" shrinkToFit="1"/>
    </xf>
    <xf numFmtId="0" fontId="13" fillId="0" borderId="25" xfId="127" applyNumberFormat="1" applyFont="1" applyBorder="1" applyAlignment="1" applyProtection="1">
      <alignment horizontal="center" shrinkToFit="1"/>
    </xf>
    <xf numFmtId="0" fontId="13" fillId="0" borderId="17" xfId="127" applyNumberFormat="1" applyFont="1" applyBorder="1" applyAlignment="1" applyProtection="1">
      <alignment horizontal="center" shrinkToFit="1"/>
    </xf>
    <xf numFmtId="0" fontId="13" fillId="0" borderId="53" xfId="127" applyNumberFormat="1" applyFont="1" applyBorder="1" applyAlignment="1" applyProtection="1">
      <alignment horizontal="center" shrinkToFit="1"/>
    </xf>
    <xf numFmtId="49" fontId="35" fillId="0" borderId="0" xfId="127" applyNumberFormat="1" applyFont="1" applyFill="1" applyBorder="1" applyAlignment="1">
      <alignment horizontal="center"/>
    </xf>
    <xf numFmtId="49" fontId="34" fillId="30" borderId="20" xfId="127" applyNumberFormat="1" applyFont="1" applyFill="1" applyBorder="1" applyAlignment="1">
      <alignment horizontal="center" vertical="center"/>
    </xf>
    <xf numFmtId="49" fontId="34" fillId="30" borderId="21" xfId="127" applyNumberFormat="1" applyFont="1" applyFill="1" applyBorder="1" applyAlignment="1">
      <alignment horizontal="center" vertical="center"/>
    </xf>
    <xf numFmtId="49" fontId="34" fillId="30" borderId="41" xfId="127" applyNumberFormat="1" applyFont="1" applyFill="1" applyBorder="1" applyAlignment="1">
      <alignment horizontal="center" vertical="center"/>
    </xf>
    <xf numFmtId="49" fontId="34" fillId="30" borderId="36" xfId="127" applyNumberFormat="1" applyFont="1" applyFill="1" applyBorder="1" applyAlignment="1">
      <alignment horizontal="center" vertical="center"/>
    </xf>
    <xf numFmtId="49" fontId="33" fillId="30" borderId="23" xfId="127" applyNumberFormat="1" applyFont="1" applyFill="1" applyBorder="1" applyAlignment="1">
      <alignment horizontal="left" vertical="top" shrinkToFit="1"/>
    </xf>
    <xf numFmtId="49" fontId="33" fillId="30" borderId="19" xfId="127" applyNumberFormat="1" applyFont="1" applyFill="1" applyBorder="1" applyAlignment="1">
      <alignment horizontal="left" vertical="top" shrinkToFit="1"/>
    </xf>
    <xf numFmtId="49" fontId="23" fillId="30" borderId="19" xfId="127" applyNumberFormat="1" applyFont="1" applyFill="1" applyBorder="1" applyAlignment="1">
      <alignment horizontal="left" vertical="top"/>
    </xf>
    <xf numFmtId="49" fontId="23" fillId="30" borderId="21" xfId="127" applyNumberFormat="1" applyFont="1" applyFill="1" applyBorder="1" applyAlignment="1">
      <alignment horizontal="left" vertical="top"/>
    </xf>
    <xf numFmtId="49" fontId="33" fillId="30" borderId="25" xfId="127" applyNumberFormat="1" applyFont="1" applyFill="1" applyBorder="1" applyAlignment="1">
      <alignment horizontal="center" vertical="center"/>
    </xf>
    <xf numFmtId="49" fontId="33" fillId="30" borderId="23" xfId="127" applyNumberFormat="1" applyFont="1" applyFill="1" applyBorder="1" applyAlignment="1">
      <alignment horizontal="center" vertical="center"/>
    </xf>
    <xf numFmtId="49" fontId="33" fillId="30" borderId="25" xfId="127" applyNumberFormat="1" applyFont="1" applyFill="1" applyBorder="1" applyAlignment="1">
      <alignment horizontal="left" shrinkToFit="1"/>
    </xf>
    <xf numFmtId="49" fontId="33" fillId="30" borderId="17" xfId="127" applyNumberFormat="1" applyFont="1" applyFill="1" applyBorder="1" applyAlignment="1">
      <alignment horizontal="left" shrinkToFit="1"/>
    </xf>
    <xf numFmtId="0" fontId="13" fillId="0" borderId="23" xfId="127" applyNumberFormat="1" applyFont="1" applyBorder="1" applyAlignment="1">
      <alignment horizontal="center" shrinkToFit="1"/>
    </xf>
    <xf numFmtId="0" fontId="13" fillId="0" borderId="19" xfId="127" applyNumberFormat="1" applyFont="1" applyBorder="1" applyAlignment="1">
      <alignment horizontal="center" shrinkToFit="1"/>
    </xf>
    <xf numFmtId="0" fontId="13" fillId="0" borderId="52" xfId="127" applyNumberFormat="1" applyFont="1" applyBorder="1" applyAlignment="1">
      <alignment horizontal="center" shrinkToFit="1"/>
    </xf>
    <xf numFmtId="0" fontId="20" fillId="0" borderId="22" xfId="127" applyFont="1" applyBorder="1" applyAlignment="1" applyProtection="1">
      <alignment horizontal="center" shrinkToFit="1"/>
    </xf>
    <xf numFmtId="0" fontId="13" fillId="0" borderId="18" xfId="127" applyNumberFormat="1" applyFont="1" applyBorder="1" applyAlignment="1">
      <alignment horizontal="center" shrinkToFit="1"/>
    </xf>
    <xf numFmtId="49" fontId="38" fillId="0" borderId="19" xfId="127" applyNumberFormat="1" applyFont="1" applyFill="1" applyBorder="1" applyAlignment="1">
      <alignment horizontal="center"/>
    </xf>
    <xf numFmtId="49" fontId="33" fillId="0" borderId="25" xfId="127" applyNumberFormat="1" applyFont="1" applyFill="1" applyBorder="1" applyAlignment="1">
      <alignment horizontal="left" shrinkToFit="1"/>
    </xf>
    <xf numFmtId="49" fontId="33" fillId="0" borderId="17" xfId="127" applyNumberFormat="1" applyFont="1" applyFill="1" applyBorder="1" applyAlignment="1">
      <alignment horizontal="left" shrinkToFit="1"/>
    </xf>
    <xf numFmtId="49" fontId="13" fillId="0" borderId="17" xfId="127" applyNumberFormat="1" applyFont="1" applyBorder="1" applyAlignment="1" applyProtection="1">
      <alignment horizontal="center" vertical="top" shrinkToFit="1"/>
      <protection locked="0"/>
    </xf>
    <xf numFmtId="49" fontId="23" fillId="0" borderId="19" xfId="127" applyNumberFormat="1" applyFont="1" applyFill="1" applyBorder="1" applyAlignment="1">
      <alignment horizontal="left" vertical="top"/>
    </xf>
    <xf numFmtId="49" fontId="23" fillId="0" borderId="21" xfId="127" applyNumberFormat="1" applyFont="1" applyFill="1" applyBorder="1" applyAlignment="1">
      <alignment horizontal="left" vertical="top"/>
    </xf>
    <xf numFmtId="49" fontId="33" fillId="0" borderId="23" xfId="127" applyNumberFormat="1" applyFont="1" applyFill="1" applyBorder="1" applyAlignment="1">
      <alignment horizontal="left" vertical="top" shrinkToFit="1"/>
    </xf>
    <xf numFmtId="49" fontId="33" fillId="0" borderId="19" xfId="127" applyNumberFormat="1" applyFont="1" applyFill="1" applyBorder="1" applyAlignment="1">
      <alignment horizontal="left" vertical="top" shrinkToFit="1"/>
    </xf>
    <xf numFmtId="49" fontId="23" fillId="30" borderId="17" xfId="127" applyNumberFormat="1" applyFont="1" applyFill="1" applyBorder="1" applyAlignment="1">
      <alignment horizontal="left"/>
    </xf>
    <xf numFmtId="49" fontId="23" fillId="30" borderId="20" xfId="127" applyNumberFormat="1" applyFont="1" applyFill="1" applyBorder="1" applyAlignment="1">
      <alignment horizontal="left"/>
    </xf>
    <xf numFmtId="0" fontId="13" fillId="0" borderId="0" xfId="127" applyNumberFormat="1" applyFont="1" applyBorder="1" applyAlignment="1" applyProtection="1">
      <alignment horizontal="center" shrinkToFit="1"/>
    </xf>
    <xf numFmtId="49" fontId="83" fillId="0" borderId="23" xfId="127" applyNumberFormat="1" applyFont="1" applyFill="1" applyBorder="1" applyAlignment="1">
      <alignment horizontal="left" vertical="top" shrinkToFit="1"/>
    </xf>
    <xf numFmtId="49" fontId="83" fillId="0" borderId="19" xfId="127" applyNumberFormat="1" applyFont="1" applyFill="1" applyBorder="1" applyAlignment="1">
      <alignment horizontal="left" vertical="top" shrinkToFit="1"/>
    </xf>
    <xf numFmtId="14" fontId="13" fillId="0" borderId="19" xfId="127" applyNumberFormat="1" applyFont="1" applyBorder="1" applyAlignment="1">
      <alignment horizontal="center"/>
    </xf>
    <xf numFmtId="49" fontId="38" fillId="0" borderId="0" xfId="127" applyNumberFormat="1" applyFont="1" applyFill="1" applyBorder="1" applyAlignment="1">
      <alignment horizontal="center"/>
    </xf>
    <xf numFmtId="0" fontId="33" fillId="0" borderId="19" xfId="127" applyFont="1" applyBorder="1" applyAlignment="1">
      <alignment horizontal="center" shrinkToFit="1"/>
    </xf>
    <xf numFmtId="49" fontId="13" fillId="0" borderId="0" xfId="127" applyNumberFormat="1" applyFont="1" applyBorder="1" applyAlignment="1" applyProtection="1">
      <alignment horizontal="center" vertical="top" shrinkToFit="1"/>
      <protection locked="0"/>
    </xf>
  </cellXfs>
  <cellStyles count="143">
    <cellStyle name="20% - Dekorf?rg1" xfId="1" xr:uid="{00000000-0005-0000-0000-000000000000}"/>
    <cellStyle name="20% - Dekorf?rg2" xfId="2" xr:uid="{00000000-0005-0000-0000-000001000000}"/>
    <cellStyle name="20% - Dekorf?rg3" xfId="3" xr:uid="{00000000-0005-0000-0000-000002000000}"/>
    <cellStyle name="20% - Dekorf?rg4" xfId="4" xr:uid="{00000000-0005-0000-0000-000003000000}"/>
    <cellStyle name="20% - Dekorf?rg5" xfId="5" xr:uid="{00000000-0005-0000-0000-000004000000}"/>
    <cellStyle name="20% - Dekorf?rg6" xfId="6" xr:uid="{00000000-0005-0000-0000-000005000000}"/>
    <cellStyle name="20% - Dekorfärg1" xfId="7" xr:uid="{00000000-0005-0000-0000-000006000000}"/>
    <cellStyle name="20% - Dekorfärg2" xfId="8" xr:uid="{00000000-0005-0000-0000-000007000000}"/>
    <cellStyle name="20% - Dekorfärg3" xfId="9" xr:uid="{00000000-0005-0000-0000-000008000000}"/>
    <cellStyle name="20% - Dekorfärg4" xfId="10" xr:uid="{00000000-0005-0000-0000-000009000000}"/>
    <cellStyle name="20% - Dekorfärg5" xfId="11" xr:uid="{00000000-0005-0000-0000-00000A000000}"/>
    <cellStyle name="20% - Dekorfärg6" xfId="12" xr:uid="{00000000-0005-0000-0000-00000B000000}"/>
    <cellStyle name="20% — акцент1" xfId="13" builtinId="30" customBuiltin="1"/>
    <cellStyle name="20% — акцент2" xfId="14" builtinId="34" customBuiltin="1"/>
    <cellStyle name="20% — акцент3" xfId="15" builtinId="38" customBuiltin="1"/>
    <cellStyle name="20% — акцент4" xfId="16" builtinId="42" customBuiltin="1"/>
    <cellStyle name="20% — акцент5" xfId="17" builtinId="46" customBuiltin="1"/>
    <cellStyle name="20% — акцент6" xfId="18" builtinId="50" customBuiltin="1"/>
    <cellStyle name="40% - Dekorf?rg1" xfId="19" xr:uid="{00000000-0005-0000-0000-000012000000}"/>
    <cellStyle name="40% - Dekorf?rg2" xfId="20" xr:uid="{00000000-0005-0000-0000-000013000000}"/>
    <cellStyle name="40% - Dekorf?rg3" xfId="21" xr:uid="{00000000-0005-0000-0000-000014000000}"/>
    <cellStyle name="40% - Dekorf?rg4" xfId="22" xr:uid="{00000000-0005-0000-0000-000015000000}"/>
    <cellStyle name="40% - Dekorf?rg5" xfId="23" xr:uid="{00000000-0005-0000-0000-000016000000}"/>
    <cellStyle name="40% - Dekorf?rg6" xfId="24" xr:uid="{00000000-0005-0000-0000-000017000000}"/>
    <cellStyle name="40% - Dekorfärg1" xfId="25" xr:uid="{00000000-0005-0000-0000-000018000000}"/>
    <cellStyle name="40% - Dekorfärg2" xfId="26" xr:uid="{00000000-0005-0000-0000-000019000000}"/>
    <cellStyle name="40% - Dekorfärg3" xfId="27" xr:uid="{00000000-0005-0000-0000-00001A000000}"/>
    <cellStyle name="40% - Dekorfärg4" xfId="28" xr:uid="{00000000-0005-0000-0000-00001B000000}"/>
    <cellStyle name="40% - Dekorfärg5" xfId="29" xr:uid="{00000000-0005-0000-0000-00001C000000}"/>
    <cellStyle name="40% - Dekorfärg6" xfId="30" xr:uid="{00000000-0005-0000-0000-00001D000000}"/>
    <cellStyle name="40% — акцент1" xfId="31" builtinId="31" customBuiltin="1"/>
    <cellStyle name="40% — акцент2" xfId="32" builtinId="35" customBuiltin="1"/>
    <cellStyle name="40% — акцент3" xfId="33" builtinId="39" customBuiltin="1"/>
    <cellStyle name="40% — акцент4" xfId="34" builtinId="43" customBuiltin="1"/>
    <cellStyle name="40% — акцент5" xfId="35" builtinId="47" customBuiltin="1"/>
    <cellStyle name="40% — акцент6" xfId="36" builtinId="51" customBuiltin="1"/>
    <cellStyle name="60% - Dekorf?rg1" xfId="37" xr:uid="{00000000-0005-0000-0000-000024000000}"/>
    <cellStyle name="60% - Dekorf?rg2" xfId="38" xr:uid="{00000000-0005-0000-0000-000025000000}"/>
    <cellStyle name="60% - Dekorf?rg3" xfId="39" xr:uid="{00000000-0005-0000-0000-000026000000}"/>
    <cellStyle name="60% - Dekorf?rg4" xfId="40" xr:uid="{00000000-0005-0000-0000-000027000000}"/>
    <cellStyle name="60% - Dekorf?rg5" xfId="41" xr:uid="{00000000-0005-0000-0000-000028000000}"/>
    <cellStyle name="60% - Dekorf?rg6" xfId="42" xr:uid="{00000000-0005-0000-0000-000029000000}"/>
    <cellStyle name="60% - Dekorfärg1" xfId="43" xr:uid="{00000000-0005-0000-0000-00002A000000}"/>
    <cellStyle name="60% - Dekorfärg2" xfId="44" xr:uid="{00000000-0005-0000-0000-00002B000000}"/>
    <cellStyle name="60% - Dekorfärg3" xfId="45" xr:uid="{00000000-0005-0000-0000-00002C000000}"/>
    <cellStyle name="60% - Dekorfärg4" xfId="46" xr:uid="{00000000-0005-0000-0000-00002D000000}"/>
    <cellStyle name="60% - Dekorfärg5" xfId="47" xr:uid="{00000000-0005-0000-0000-00002E000000}"/>
    <cellStyle name="60% - Dekorfärg6" xfId="48" xr:uid="{00000000-0005-0000-0000-00002F000000}"/>
    <cellStyle name="60% — акцент1" xfId="49" builtinId="32" customBuiltin="1"/>
    <cellStyle name="60% — акцент2" xfId="50" builtinId="36" customBuiltin="1"/>
    <cellStyle name="60% — акцент3" xfId="51" builtinId="40" customBuiltin="1"/>
    <cellStyle name="60% — акцент4" xfId="52" builtinId="44" customBuiltin="1"/>
    <cellStyle name="60% — акцент5" xfId="53" builtinId="48" customBuiltin="1"/>
    <cellStyle name="60% — акцент6" xfId="54" builtinId="52" customBuiltin="1"/>
    <cellStyle name="Accent1" xfId="55" xr:uid="{00000000-0005-0000-0000-000036000000}"/>
    <cellStyle name="Accent2" xfId="56" xr:uid="{00000000-0005-0000-0000-000037000000}"/>
    <cellStyle name="Accent3" xfId="57" xr:uid="{00000000-0005-0000-0000-000038000000}"/>
    <cellStyle name="Accent4" xfId="58" xr:uid="{00000000-0005-0000-0000-000039000000}"/>
    <cellStyle name="Accent5" xfId="59" xr:uid="{00000000-0005-0000-0000-00003A000000}"/>
    <cellStyle name="Accent6" xfId="60" xr:uid="{00000000-0005-0000-0000-00003B000000}"/>
    <cellStyle name="Anteckning" xfId="61" xr:uid="{00000000-0005-0000-0000-00003C000000}"/>
    <cellStyle name="Bad" xfId="62" xr:uid="{00000000-0005-0000-0000-00003D000000}"/>
    <cellStyle name="Ber?kning" xfId="63" xr:uid="{00000000-0005-0000-0000-00003E000000}"/>
    <cellStyle name="Beräkning" xfId="64" xr:uid="{00000000-0005-0000-0000-00003F000000}"/>
    <cellStyle name="Bra" xfId="65" xr:uid="{00000000-0005-0000-0000-000040000000}"/>
    <cellStyle name="Calculation" xfId="66" xr:uid="{00000000-0005-0000-0000-000041000000}"/>
    <cellStyle name="Check Cell" xfId="67" xr:uid="{00000000-0005-0000-0000-000042000000}"/>
    <cellStyle name="D?lig" xfId="68" xr:uid="{00000000-0005-0000-0000-000043000000}"/>
    <cellStyle name="Dålig" xfId="69" xr:uid="{00000000-0005-0000-0000-000044000000}"/>
    <cellStyle name="Explanatory Text" xfId="70" xr:uid="{00000000-0005-0000-0000-000045000000}"/>
    <cellStyle name="F?rg1" xfId="71" xr:uid="{00000000-0005-0000-0000-000046000000}"/>
    <cellStyle name="F?rg2" xfId="72" xr:uid="{00000000-0005-0000-0000-000047000000}"/>
    <cellStyle name="F?rg3" xfId="73" xr:uid="{00000000-0005-0000-0000-000048000000}"/>
    <cellStyle name="F?rg4" xfId="74" xr:uid="{00000000-0005-0000-0000-000049000000}"/>
    <cellStyle name="F?rg5" xfId="75" xr:uid="{00000000-0005-0000-0000-00004A000000}"/>
    <cellStyle name="F?rg6" xfId="76" xr:uid="{00000000-0005-0000-0000-00004B000000}"/>
    <cellStyle name="F?rklarande text" xfId="77" xr:uid="{00000000-0005-0000-0000-00004C000000}"/>
    <cellStyle name="Färg1" xfId="78" xr:uid="{00000000-0005-0000-0000-00004D000000}"/>
    <cellStyle name="Färg2" xfId="79" xr:uid="{00000000-0005-0000-0000-00004E000000}"/>
    <cellStyle name="Färg3" xfId="80" xr:uid="{00000000-0005-0000-0000-00004F000000}"/>
    <cellStyle name="Färg4" xfId="81" xr:uid="{00000000-0005-0000-0000-000050000000}"/>
    <cellStyle name="Färg5" xfId="82" xr:uid="{00000000-0005-0000-0000-000051000000}"/>
    <cellStyle name="Färg6" xfId="83" xr:uid="{00000000-0005-0000-0000-000052000000}"/>
    <cellStyle name="Förklarande text" xfId="84" xr:uid="{00000000-0005-0000-0000-000053000000}"/>
    <cellStyle name="Good" xfId="85" xr:uid="{00000000-0005-0000-0000-000054000000}"/>
    <cellStyle name="Heading 1" xfId="86" xr:uid="{00000000-0005-0000-0000-000055000000}"/>
    <cellStyle name="Heading 2" xfId="87" xr:uid="{00000000-0005-0000-0000-000056000000}"/>
    <cellStyle name="Heading 3" xfId="88" xr:uid="{00000000-0005-0000-0000-000057000000}"/>
    <cellStyle name="Heading 4" xfId="89" xr:uid="{00000000-0005-0000-0000-000058000000}"/>
    <cellStyle name="Indata" xfId="90" xr:uid="{00000000-0005-0000-0000-000059000000}"/>
    <cellStyle name="Input" xfId="91" xr:uid="{00000000-0005-0000-0000-00005A000000}"/>
    <cellStyle name="Kontrollcell" xfId="92" xr:uid="{00000000-0005-0000-0000-00005B000000}"/>
    <cellStyle name="L?nkad cell" xfId="93" xr:uid="{00000000-0005-0000-0000-00005C000000}"/>
    <cellStyle name="Länkad cell" xfId="94" xr:uid="{00000000-0005-0000-0000-00005D000000}"/>
    <cellStyle name="Linked Cell" xfId="95" xr:uid="{00000000-0005-0000-0000-00005E000000}"/>
    <cellStyle name="Neutral" xfId="96" xr:uid="{00000000-0005-0000-0000-00005F000000}"/>
    <cellStyle name="Note" xfId="97" xr:uid="{00000000-0005-0000-0000-000060000000}"/>
    <cellStyle name="Output" xfId="98" xr:uid="{00000000-0005-0000-0000-000061000000}"/>
    <cellStyle name="Rubrik" xfId="99" xr:uid="{00000000-0005-0000-0000-000062000000}"/>
    <cellStyle name="Rubrik 1" xfId="100" xr:uid="{00000000-0005-0000-0000-000063000000}"/>
    <cellStyle name="Rubrik 2" xfId="101" xr:uid="{00000000-0005-0000-0000-000064000000}"/>
    <cellStyle name="Rubrik 3" xfId="102" xr:uid="{00000000-0005-0000-0000-000065000000}"/>
    <cellStyle name="Rubrik 4" xfId="103" xr:uid="{00000000-0005-0000-0000-000066000000}"/>
    <cellStyle name="Summa" xfId="104" xr:uid="{00000000-0005-0000-0000-000067000000}"/>
    <cellStyle name="Title" xfId="105" xr:uid="{00000000-0005-0000-0000-000068000000}"/>
    <cellStyle name="Total" xfId="106" xr:uid="{00000000-0005-0000-0000-000069000000}"/>
    <cellStyle name="Utdata" xfId="107" xr:uid="{00000000-0005-0000-0000-00006A000000}"/>
    <cellStyle name="Varningstext" xfId="108" xr:uid="{00000000-0005-0000-0000-00006B000000}"/>
    <cellStyle name="Warning Text" xfId="109" xr:uid="{00000000-0005-0000-0000-00006C000000}"/>
    <cellStyle name="Акцент1" xfId="110" builtinId="29" customBuiltin="1"/>
    <cellStyle name="Акцент2" xfId="111" builtinId="33" customBuiltin="1"/>
    <cellStyle name="Акцент3" xfId="112" builtinId="37" customBuiltin="1"/>
    <cellStyle name="Акцент4" xfId="113" builtinId="41" customBuiltin="1"/>
    <cellStyle name="Акцент5" xfId="114" builtinId="45" customBuiltin="1"/>
    <cellStyle name="Акцент6" xfId="115" builtinId="49" customBuiltin="1"/>
    <cellStyle name="Ввод " xfId="116" builtinId="20" customBuiltin="1"/>
    <cellStyle name="Вывод" xfId="117" builtinId="21" customBuiltin="1"/>
    <cellStyle name="Вычисление" xfId="118" builtinId="22" customBuiltin="1"/>
    <cellStyle name="Гиперссылка 2" xfId="142" xr:uid="{00000000-0005-0000-0000-000077000000}"/>
    <cellStyle name="Заголовок 1" xfId="119" builtinId="16" customBuiltin="1"/>
    <cellStyle name="Заголовок 2" xfId="120" builtinId="17" customBuiltin="1"/>
    <cellStyle name="Заголовок 3" xfId="121" builtinId="18" customBuiltin="1"/>
    <cellStyle name="Заголовок 4" xfId="122" builtinId="19" customBuiltin="1"/>
    <cellStyle name="Итог" xfId="123" builtinId="25" customBuiltin="1"/>
    <cellStyle name="Контрольная ячейка" xfId="124" builtinId="23" customBuiltin="1"/>
    <cellStyle name="Название" xfId="125" builtinId="15" customBuiltin="1"/>
    <cellStyle name="Нейтральный" xfId="126" builtinId="28" customBuiltin="1"/>
    <cellStyle name="Обычный" xfId="0" builtinId="0"/>
    <cellStyle name="Обычный 2" xfId="127" xr:uid="{00000000-0005-0000-0000-000082000000}"/>
    <cellStyle name="Обычный 2 2" xfId="128" xr:uid="{00000000-0005-0000-0000-000083000000}"/>
    <cellStyle name="Обычный 2 2 2" xfId="129" xr:uid="{00000000-0005-0000-0000-000084000000}"/>
    <cellStyle name="Обычный 2 3" xfId="130" xr:uid="{00000000-0005-0000-0000-000085000000}"/>
    <cellStyle name="Обычный 2 3 2" xfId="131" xr:uid="{00000000-0005-0000-0000-000086000000}"/>
    <cellStyle name="Обычный 2 3_Отчет судьи-инспектора" xfId="132" xr:uid="{00000000-0005-0000-0000-000087000000}"/>
    <cellStyle name="Обычный 2 4" xfId="141" xr:uid="{00000000-0005-0000-0000-000088000000}"/>
    <cellStyle name="Обычный 3" xfId="133" xr:uid="{00000000-0005-0000-0000-000089000000}"/>
    <cellStyle name="Обычный_Книга1" xfId="134" xr:uid="{00000000-0005-0000-0000-00008D000000}"/>
    <cellStyle name="Плохой" xfId="135" builtinId="27" customBuiltin="1"/>
    <cellStyle name="Пояснение" xfId="136" builtinId="53" customBuiltin="1"/>
    <cellStyle name="Примечание" xfId="137" builtinId="10" customBuiltin="1"/>
    <cellStyle name="Связанная ячейка" xfId="138" builtinId="24" customBuiltin="1"/>
    <cellStyle name="Текст предупреждения" xfId="139" builtinId="11" customBuiltin="1"/>
    <cellStyle name="Хороший" xfId="14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Label" lockText="1"/>
</file>

<file path=xl/ctrlProps/ctrlProp3.xml><?xml version="1.0" encoding="utf-8"?>
<formControlPr xmlns="http://schemas.microsoft.com/office/spreadsheetml/2009/9/main" objectType="Label" lockText="1"/>
</file>

<file path=xl/ctrlProps/ctrlProp4.xml><?xml version="1.0" encoding="utf-8"?>
<formControlPr xmlns="http://schemas.microsoft.com/office/spreadsheetml/2009/9/main" objectType="Label" lockText="1"/>
</file>

<file path=xl/ctrlProps/ctrlProp5.xml><?xml version="1.0" encoding="utf-8"?>
<formControlPr xmlns="http://schemas.microsoft.com/office/spreadsheetml/2009/9/main" objectType="Label" lockText="1"/>
</file>

<file path=xl/ctrlProps/ctrlProp6.xml><?xml version="1.0" encoding="utf-8"?>
<formControlPr xmlns="http://schemas.microsoft.com/office/spreadsheetml/2009/9/main" objectType="Label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1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285750</xdr:colOff>
          <xdr:row>0</xdr:row>
          <xdr:rowOff>31750</xdr:rowOff>
        </xdr:from>
        <xdr:to>
          <xdr:col>8</xdr:col>
          <xdr:colOff>31750</xdr:colOff>
          <xdr:row>2</xdr:row>
          <xdr:rowOff>57150</xdr:rowOff>
        </xdr:to>
        <xdr:sp macro="" textlink="">
          <xdr:nvSpPr>
            <xdr:cNvPr id="7229" name="Label 61" hidden="1">
              <a:extLst>
                <a:ext uri="{63B3BB69-23CF-44E3-9099-C40C66FF867C}">
                  <a14:compatExt spid="_x0000_s7229"/>
                </a:ext>
                <a:ext uri="{FF2B5EF4-FFF2-40B4-BE49-F238E27FC236}">
                  <a16:creationId xmlns:a16="http://schemas.microsoft.com/office/drawing/2014/main" id="{00000000-0008-0000-0200-00003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Форма 9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4</xdr:row>
      <xdr:rowOff>114300</xdr:rowOff>
    </xdr:to>
    <xdr:pic>
      <xdr:nvPicPr>
        <xdr:cNvPr id="7270" name="Рисунок 3">
          <a:extLst>
            <a:ext uri="{FF2B5EF4-FFF2-40B4-BE49-F238E27FC236}">
              <a16:creationId xmlns:a16="http://schemas.microsoft.com/office/drawing/2014/main" id="{00000000-0008-0000-0200-00006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91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285750</xdr:colOff>
          <xdr:row>0</xdr:row>
          <xdr:rowOff>31750</xdr:rowOff>
        </xdr:from>
        <xdr:to>
          <xdr:col>8</xdr:col>
          <xdr:colOff>31750</xdr:colOff>
          <xdr:row>2</xdr:row>
          <xdr:rowOff>57150</xdr:rowOff>
        </xdr:to>
        <xdr:sp macro="" textlink="">
          <xdr:nvSpPr>
            <xdr:cNvPr id="70657" name="Label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3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Форма 9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4</xdr:row>
      <xdr:rowOff>114300</xdr:rowOff>
    </xdr:to>
    <xdr:pic>
      <xdr:nvPicPr>
        <xdr:cNvPr id="3" name="Рисунок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285750</xdr:colOff>
          <xdr:row>0</xdr:row>
          <xdr:rowOff>31750</xdr:rowOff>
        </xdr:from>
        <xdr:to>
          <xdr:col>8</xdr:col>
          <xdr:colOff>31750</xdr:colOff>
          <xdr:row>2</xdr:row>
          <xdr:rowOff>57150</xdr:rowOff>
        </xdr:to>
        <xdr:sp macro="" textlink="">
          <xdr:nvSpPr>
            <xdr:cNvPr id="71681" name="Label 1" hidden="1">
              <a:extLst>
                <a:ext uri="{63B3BB69-23CF-44E3-9099-C40C66FF867C}">
                  <a14:compatExt spid="_x0000_s71681"/>
                </a:ext>
                <a:ext uri="{FF2B5EF4-FFF2-40B4-BE49-F238E27FC236}">
                  <a16:creationId xmlns:a16="http://schemas.microsoft.com/office/drawing/2014/main" id="{00000000-0008-0000-0400-000001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Форма 9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4</xdr:row>
      <xdr:rowOff>114300</xdr:rowOff>
    </xdr:to>
    <xdr:pic>
      <xdr:nvPicPr>
        <xdr:cNvPr id="3" name="Рисунок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 macro="" textlink="">
      <xdr:nvSpPr>
        <xdr:cNvPr id="50276" name="Line 4">
          <a:extLst>
            <a:ext uri="{FF2B5EF4-FFF2-40B4-BE49-F238E27FC236}">
              <a16:creationId xmlns:a16="http://schemas.microsoft.com/office/drawing/2014/main" id="{00000000-0008-0000-0500-000064C40000}"/>
            </a:ext>
          </a:extLst>
        </xdr:cNvPr>
        <xdr:cNvSpPr>
          <a:spLocks noChangeShapeType="1"/>
        </xdr:cNvSpPr>
      </xdr:nvSpPr>
      <xdr:spPr bwMode="auto">
        <a:xfrm>
          <a:off x="5762625" y="513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 macro="" textlink="">
      <xdr:nvSpPr>
        <xdr:cNvPr id="50277" name="Line 5">
          <a:extLst>
            <a:ext uri="{FF2B5EF4-FFF2-40B4-BE49-F238E27FC236}">
              <a16:creationId xmlns:a16="http://schemas.microsoft.com/office/drawing/2014/main" id="{00000000-0008-0000-0500-000065C40000}"/>
            </a:ext>
          </a:extLst>
        </xdr:cNvPr>
        <xdr:cNvSpPr>
          <a:spLocks noChangeShapeType="1"/>
        </xdr:cNvSpPr>
      </xdr:nvSpPr>
      <xdr:spPr bwMode="auto">
        <a:xfrm>
          <a:off x="5762625" y="513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 macro="" textlink="">
      <xdr:nvSpPr>
        <xdr:cNvPr id="50278" name="Line 6">
          <a:extLst>
            <a:ext uri="{FF2B5EF4-FFF2-40B4-BE49-F238E27FC236}">
              <a16:creationId xmlns:a16="http://schemas.microsoft.com/office/drawing/2014/main" id="{00000000-0008-0000-0500-000066C40000}"/>
            </a:ext>
          </a:extLst>
        </xdr:cNvPr>
        <xdr:cNvSpPr>
          <a:spLocks noChangeShapeType="1"/>
        </xdr:cNvSpPr>
      </xdr:nvSpPr>
      <xdr:spPr bwMode="auto">
        <a:xfrm>
          <a:off x="5762625" y="513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 macro="" textlink="">
      <xdr:nvSpPr>
        <xdr:cNvPr id="50279" name="Line 7">
          <a:extLst>
            <a:ext uri="{FF2B5EF4-FFF2-40B4-BE49-F238E27FC236}">
              <a16:creationId xmlns:a16="http://schemas.microsoft.com/office/drawing/2014/main" id="{00000000-0008-0000-0500-000067C40000}"/>
            </a:ext>
          </a:extLst>
        </xdr:cNvPr>
        <xdr:cNvSpPr>
          <a:spLocks noChangeShapeType="1"/>
        </xdr:cNvSpPr>
      </xdr:nvSpPr>
      <xdr:spPr bwMode="auto">
        <a:xfrm>
          <a:off x="5762625" y="513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 macro="" textlink="">
      <xdr:nvSpPr>
        <xdr:cNvPr id="50280" name="Line 8">
          <a:extLst>
            <a:ext uri="{FF2B5EF4-FFF2-40B4-BE49-F238E27FC236}">
              <a16:creationId xmlns:a16="http://schemas.microsoft.com/office/drawing/2014/main" id="{00000000-0008-0000-0500-000068C40000}"/>
            </a:ext>
          </a:extLst>
        </xdr:cNvPr>
        <xdr:cNvSpPr>
          <a:spLocks noChangeShapeType="1"/>
        </xdr:cNvSpPr>
      </xdr:nvSpPr>
      <xdr:spPr bwMode="auto">
        <a:xfrm>
          <a:off x="5762625" y="513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 macro="" textlink="">
      <xdr:nvSpPr>
        <xdr:cNvPr id="50281" name="Line 9">
          <a:extLst>
            <a:ext uri="{FF2B5EF4-FFF2-40B4-BE49-F238E27FC236}">
              <a16:creationId xmlns:a16="http://schemas.microsoft.com/office/drawing/2014/main" id="{00000000-0008-0000-0500-000069C40000}"/>
            </a:ext>
          </a:extLst>
        </xdr:cNvPr>
        <xdr:cNvSpPr>
          <a:spLocks noChangeShapeType="1"/>
        </xdr:cNvSpPr>
      </xdr:nvSpPr>
      <xdr:spPr bwMode="auto">
        <a:xfrm>
          <a:off x="5762625" y="513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 macro="" textlink="">
      <xdr:nvSpPr>
        <xdr:cNvPr id="50282" name="Line 10">
          <a:extLst>
            <a:ext uri="{FF2B5EF4-FFF2-40B4-BE49-F238E27FC236}">
              <a16:creationId xmlns:a16="http://schemas.microsoft.com/office/drawing/2014/main" id="{00000000-0008-0000-0500-00006AC40000}"/>
            </a:ext>
          </a:extLst>
        </xdr:cNvPr>
        <xdr:cNvSpPr>
          <a:spLocks noChangeShapeType="1"/>
        </xdr:cNvSpPr>
      </xdr:nvSpPr>
      <xdr:spPr bwMode="auto">
        <a:xfrm>
          <a:off x="5762625" y="513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 macro="" textlink="">
      <xdr:nvSpPr>
        <xdr:cNvPr id="50283" name="Line 11">
          <a:extLst>
            <a:ext uri="{FF2B5EF4-FFF2-40B4-BE49-F238E27FC236}">
              <a16:creationId xmlns:a16="http://schemas.microsoft.com/office/drawing/2014/main" id="{00000000-0008-0000-0500-00006BC40000}"/>
            </a:ext>
          </a:extLst>
        </xdr:cNvPr>
        <xdr:cNvSpPr>
          <a:spLocks noChangeShapeType="1"/>
        </xdr:cNvSpPr>
      </xdr:nvSpPr>
      <xdr:spPr bwMode="auto">
        <a:xfrm>
          <a:off x="5762625" y="513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26</xdr:row>
      <xdr:rowOff>304800</xdr:rowOff>
    </xdr:from>
    <xdr:to>
      <xdr:col>9</xdr:col>
      <xdr:colOff>0</xdr:colOff>
      <xdr:row>26</xdr:row>
      <xdr:rowOff>304800</xdr:rowOff>
    </xdr:to>
    <xdr:sp macro="" textlink="">
      <xdr:nvSpPr>
        <xdr:cNvPr id="50284" name="Line 12">
          <a:extLst>
            <a:ext uri="{FF2B5EF4-FFF2-40B4-BE49-F238E27FC236}">
              <a16:creationId xmlns:a16="http://schemas.microsoft.com/office/drawing/2014/main" id="{00000000-0008-0000-0500-00006CC40000}"/>
            </a:ext>
          </a:extLst>
        </xdr:cNvPr>
        <xdr:cNvSpPr>
          <a:spLocks noChangeShapeType="1"/>
        </xdr:cNvSpPr>
      </xdr:nvSpPr>
      <xdr:spPr bwMode="auto">
        <a:xfrm>
          <a:off x="5762625" y="522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 macro="" textlink="">
      <xdr:nvSpPr>
        <xdr:cNvPr id="50285" name="Line 13">
          <a:extLst>
            <a:ext uri="{FF2B5EF4-FFF2-40B4-BE49-F238E27FC236}">
              <a16:creationId xmlns:a16="http://schemas.microsoft.com/office/drawing/2014/main" id="{00000000-0008-0000-0500-00006DC40000}"/>
            </a:ext>
          </a:extLst>
        </xdr:cNvPr>
        <xdr:cNvSpPr>
          <a:spLocks noChangeShapeType="1"/>
        </xdr:cNvSpPr>
      </xdr:nvSpPr>
      <xdr:spPr bwMode="auto">
        <a:xfrm>
          <a:off x="5762625" y="513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 macro="" textlink="">
      <xdr:nvSpPr>
        <xdr:cNvPr id="50286" name="Line 14">
          <a:extLst>
            <a:ext uri="{FF2B5EF4-FFF2-40B4-BE49-F238E27FC236}">
              <a16:creationId xmlns:a16="http://schemas.microsoft.com/office/drawing/2014/main" id="{00000000-0008-0000-0500-00006EC40000}"/>
            </a:ext>
          </a:extLst>
        </xdr:cNvPr>
        <xdr:cNvSpPr>
          <a:spLocks noChangeShapeType="1"/>
        </xdr:cNvSpPr>
      </xdr:nvSpPr>
      <xdr:spPr bwMode="auto">
        <a:xfrm>
          <a:off x="5762625" y="513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 macro="" textlink="">
      <xdr:nvSpPr>
        <xdr:cNvPr id="50287" name="Line 15">
          <a:extLst>
            <a:ext uri="{FF2B5EF4-FFF2-40B4-BE49-F238E27FC236}">
              <a16:creationId xmlns:a16="http://schemas.microsoft.com/office/drawing/2014/main" id="{00000000-0008-0000-0500-00006FC40000}"/>
            </a:ext>
          </a:extLst>
        </xdr:cNvPr>
        <xdr:cNvSpPr>
          <a:spLocks noChangeShapeType="1"/>
        </xdr:cNvSpPr>
      </xdr:nvSpPr>
      <xdr:spPr bwMode="auto">
        <a:xfrm>
          <a:off x="5762625" y="513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 macro="" textlink="">
      <xdr:nvSpPr>
        <xdr:cNvPr id="50288" name="Line 16">
          <a:extLst>
            <a:ext uri="{FF2B5EF4-FFF2-40B4-BE49-F238E27FC236}">
              <a16:creationId xmlns:a16="http://schemas.microsoft.com/office/drawing/2014/main" id="{00000000-0008-0000-0500-000070C40000}"/>
            </a:ext>
          </a:extLst>
        </xdr:cNvPr>
        <xdr:cNvSpPr>
          <a:spLocks noChangeShapeType="1"/>
        </xdr:cNvSpPr>
      </xdr:nvSpPr>
      <xdr:spPr bwMode="auto">
        <a:xfrm>
          <a:off x="5762625" y="513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 macro="" textlink="">
      <xdr:nvSpPr>
        <xdr:cNvPr id="50289" name="Line 17">
          <a:extLst>
            <a:ext uri="{FF2B5EF4-FFF2-40B4-BE49-F238E27FC236}">
              <a16:creationId xmlns:a16="http://schemas.microsoft.com/office/drawing/2014/main" id="{00000000-0008-0000-0500-000071C40000}"/>
            </a:ext>
          </a:extLst>
        </xdr:cNvPr>
        <xdr:cNvSpPr>
          <a:spLocks noChangeShapeType="1"/>
        </xdr:cNvSpPr>
      </xdr:nvSpPr>
      <xdr:spPr bwMode="auto">
        <a:xfrm>
          <a:off x="5762625" y="513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 macro="" textlink="">
      <xdr:nvSpPr>
        <xdr:cNvPr id="50290" name="Line 18">
          <a:extLst>
            <a:ext uri="{FF2B5EF4-FFF2-40B4-BE49-F238E27FC236}">
              <a16:creationId xmlns:a16="http://schemas.microsoft.com/office/drawing/2014/main" id="{00000000-0008-0000-0500-000072C40000}"/>
            </a:ext>
          </a:extLst>
        </xdr:cNvPr>
        <xdr:cNvSpPr>
          <a:spLocks noChangeShapeType="1"/>
        </xdr:cNvSpPr>
      </xdr:nvSpPr>
      <xdr:spPr bwMode="auto">
        <a:xfrm>
          <a:off x="5762625" y="513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 macro="" textlink="">
      <xdr:nvSpPr>
        <xdr:cNvPr id="50291" name="Line 19">
          <a:extLst>
            <a:ext uri="{FF2B5EF4-FFF2-40B4-BE49-F238E27FC236}">
              <a16:creationId xmlns:a16="http://schemas.microsoft.com/office/drawing/2014/main" id="{00000000-0008-0000-0500-000073C40000}"/>
            </a:ext>
          </a:extLst>
        </xdr:cNvPr>
        <xdr:cNvSpPr>
          <a:spLocks noChangeShapeType="1"/>
        </xdr:cNvSpPr>
      </xdr:nvSpPr>
      <xdr:spPr bwMode="auto">
        <a:xfrm>
          <a:off x="5762625" y="513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 macro="" textlink="">
      <xdr:nvSpPr>
        <xdr:cNvPr id="50292" name="Line 20">
          <a:extLst>
            <a:ext uri="{FF2B5EF4-FFF2-40B4-BE49-F238E27FC236}">
              <a16:creationId xmlns:a16="http://schemas.microsoft.com/office/drawing/2014/main" id="{00000000-0008-0000-0500-000074C40000}"/>
            </a:ext>
          </a:extLst>
        </xdr:cNvPr>
        <xdr:cNvSpPr>
          <a:spLocks noChangeShapeType="1"/>
        </xdr:cNvSpPr>
      </xdr:nvSpPr>
      <xdr:spPr bwMode="auto">
        <a:xfrm>
          <a:off x="5762625" y="513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50293" name="Line 21">
          <a:extLst>
            <a:ext uri="{FF2B5EF4-FFF2-40B4-BE49-F238E27FC236}">
              <a16:creationId xmlns:a16="http://schemas.microsoft.com/office/drawing/2014/main" id="{00000000-0008-0000-0500-000075C40000}"/>
            </a:ext>
          </a:extLst>
        </xdr:cNvPr>
        <xdr:cNvSpPr>
          <a:spLocks noChangeShapeType="1"/>
        </xdr:cNvSpPr>
      </xdr:nvSpPr>
      <xdr:spPr bwMode="auto">
        <a:xfrm>
          <a:off x="3962400" y="565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50294" name="Line 22">
          <a:extLst>
            <a:ext uri="{FF2B5EF4-FFF2-40B4-BE49-F238E27FC236}">
              <a16:creationId xmlns:a16="http://schemas.microsoft.com/office/drawing/2014/main" id="{00000000-0008-0000-0500-000076C40000}"/>
            </a:ext>
          </a:extLst>
        </xdr:cNvPr>
        <xdr:cNvSpPr>
          <a:spLocks noChangeShapeType="1"/>
        </xdr:cNvSpPr>
      </xdr:nvSpPr>
      <xdr:spPr bwMode="auto">
        <a:xfrm>
          <a:off x="3962400" y="565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50295" name="Line 23">
          <a:extLst>
            <a:ext uri="{FF2B5EF4-FFF2-40B4-BE49-F238E27FC236}">
              <a16:creationId xmlns:a16="http://schemas.microsoft.com/office/drawing/2014/main" id="{00000000-0008-0000-0500-000077C40000}"/>
            </a:ext>
          </a:extLst>
        </xdr:cNvPr>
        <xdr:cNvSpPr>
          <a:spLocks noChangeShapeType="1"/>
        </xdr:cNvSpPr>
      </xdr:nvSpPr>
      <xdr:spPr bwMode="auto">
        <a:xfrm>
          <a:off x="3962400" y="565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50296" name="Line 25">
          <a:extLst>
            <a:ext uri="{FF2B5EF4-FFF2-40B4-BE49-F238E27FC236}">
              <a16:creationId xmlns:a16="http://schemas.microsoft.com/office/drawing/2014/main" id="{00000000-0008-0000-0500-000078C40000}"/>
            </a:ext>
          </a:extLst>
        </xdr:cNvPr>
        <xdr:cNvSpPr>
          <a:spLocks noChangeShapeType="1"/>
        </xdr:cNvSpPr>
      </xdr:nvSpPr>
      <xdr:spPr bwMode="auto">
        <a:xfrm>
          <a:off x="3962400" y="565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50297" name="Line 26">
          <a:extLst>
            <a:ext uri="{FF2B5EF4-FFF2-40B4-BE49-F238E27FC236}">
              <a16:creationId xmlns:a16="http://schemas.microsoft.com/office/drawing/2014/main" id="{00000000-0008-0000-0500-000079C40000}"/>
            </a:ext>
          </a:extLst>
        </xdr:cNvPr>
        <xdr:cNvSpPr>
          <a:spLocks noChangeShapeType="1"/>
        </xdr:cNvSpPr>
      </xdr:nvSpPr>
      <xdr:spPr bwMode="auto">
        <a:xfrm>
          <a:off x="3962400" y="565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50298" name="Line 27">
          <a:extLst>
            <a:ext uri="{FF2B5EF4-FFF2-40B4-BE49-F238E27FC236}">
              <a16:creationId xmlns:a16="http://schemas.microsoft.com/office/drawing/2014/main" id="{00000000-0008-0000-0500-00007AC40000}"/>
            </a:ext>
          </a:extLst>
        </xdr:cNvPr>
        <xdr:cNvSpPr>
          <a:spLocks noChangeShapeType="1"/>
        </xdr:cNvSpPr>
      </xdr:nvSpPr>
      <xdr:spPr bwMode="auto">
        <a:xfrm>
          <a:off x="3962400" y="565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50299" name="Line 28">
          <a:extLst>
            <a:ext uri="{FF2B5EF4-FFF2-40B4-BE49-F238E27FC236}">
              <a16:creationId xmlns:a16="http://schemas.microsoft.com/office/drawing/2014/main" id="{00000000-0008-0000-0500-00007BC40000}"/>
            </a:ext>
          </a:extLst>
        </xdr:cNvPr>
        <xdr:cNvSpPr>
          <a:spLocks noChangeShapeType="1"/>
        </xdr:cNvSpPr>
      </xdr:nvSpPr>
      <xdr:spPr bwMode="auto">
        <a:xfrm>
          <a:off x="3962400" y="565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50300" name="Line 29">
          <a:extLst>
            <a:ext uri="{FF2B5EF4-FFF2-40B4-BE49-F238E27FC236}">
              <a16:creationId xmlns:a16="http://schemas.microsoft.com/office/drawing/2014/main" id="{00000000-0008-0000-0500-00007CC40000}"/>
            </a:ext>
          </a:extLst>
        </xdr:cNvPr>
        <xdr:cNvSpPr>
          <a:spLocks noChangeShapeType="1"/>
        </xdr:cNvSpPr>
      </xdr:nvSpPr>
      <xdr:spPr bwMode="auto">
        <a:xfrm>
          <a:off x="3962400" y="565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50301" name="Line 30">
          <a:extLst>
            <a:ext uri="{FF2B5EF4-FFF2-40B4-BE49-F238E27FC236}">
              <a16:creationId xmlns:a16="http://schemas.microsoft.com/office/drawing/2014/main" id="{00000000-0008-0000-0500-00007DC40000}"/>
            </a:ext>
          </a:extLst>
        </xdr:cNvPr>
        <xdr:cNvSpPr>
          <a:spLocks noChangeShapeType="1"/>
        </xdr:cNvSpPr>
      </xdr:nvSpPr>
      <xdr:spPr bwMode="auto">
        <a:xfrm>
          <a:off x="3962400" y="565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50302" name="Line 31">
          <a:extLst>
            <a:ext uri="{FF2B5EF4-FFF2-40B4-BE49-F238E27FC236}">
              <a16:creationId xmlns:a16="http://schemas.microsoft.com/office/drawing/2014/main" id="{00000000-0008-0000-0500-00007EC40000}"/>
            </a:ext>
          </a:extLst>
        </xdr:cNvPr>
        <xdr:cNvSpPr>
          <a:spLocks noChangeShapeType="1"/>
        </xdr:cNvSpPr>
      </xdr:nvSpPr>
      <xdr:spPr bwMode="auto">
        <a:xfrm>
          <a:off x="3962400" y="565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50303" name="Line 32">
          <a:extLst>
            <a:ext uri="{FF2B5EF4-FFF2-40B4-BE49-F238E27FC236}">
              <a16:creationId xmlns:a16="http://schemas.microsoft.com/office/drawing/2014/main" id="{00000000-0008-0000-0500-00007FC40000}"/>
            </a:ext>
          </a:extLst>
        </xdr:cNvPr>
        <xdr:cNvSpPr>
          <a:spLocks noChangeShapeType="1"/>
        </xdr:cNvSpPr>
      </xdr:nvSpPr>
      <xdr:spPr bwMode="auto">
        <a:xfrm>
          <a:off x="3962400" y="565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50304" name="Line 33">
          <a:extLst>
            <a:ext uri="{FF2B5EF4-FFF2-40B4-BE49-F238E27FC236}">
              <a16:creationId xmlns:a16="http://schemas.microsoft.com/office/drawing/2014/main" id="{00000000-0008-0000-0500-000080C40000}"/>
            </a:ext>
          </a:extLst>
        </xdr:cNvPr>
        <xdr:cNvSpPr>
          <a:spLocks noChangeShapeType="1"/>
        </xdr:cNvSpPr>
      </xdr:nvSpPr>
      <xdr:spPr bwMode="auto">
        <a:xfrm>
          <a:off x="3962400" y="565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50305" name="Line 34">
          <a:extLst>
            <a:ext uri="{FF2B5EF4-FFF2-40B4-BE49-F238E27FC236}">
              <a16:creationId xmlns:a16="http://schemas.microsoft.com/office/drawing/2014/main" id="{00000000-0008-0000-0500-000081C40000}"/>
            </a:ext>
          </a:extLst>
        </xdr:cNvPr>
        <xdr:cNvSpPr>
          <a:spLocks noChangeShapeType="1"/>
        </xdr:cNvSpPr>
      </xdr:nvSpPr>
      <xdr:spPr bwMode="auto">
        <a:xfrm>
          <a:off x="3962400" y="565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50306" name="Line 35">
          <a:extLst>
            <a:ext uri="{FF2B5EF4-FFF2-40B4-BE49-F238E27FC236}">
              <a16:creationId xmlns:a16="http://schemas.microsoft.com/office/drawing/2014/main" id="{00000000-0008-0000-0500-000082C40000}"/>
            </a:ext>
          </a:extLst>
        </xdr:cNvPr>
        <xdr:cNvSpPr>
          <a:spLocks noChangeShapeType="1"/>
        </xdr:cNvSpPr>
      </xdr:nvSpPr>
      <xdr:spPr bwMode="auto">
        <a:xfrm>
          <a:off x="3962400" y="565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50307" name="Line 36">
          <a:extLst>
            <a:ext uri="{FF2B5EF4-FFF2-40B4-BE49-F238E27FC236}">
              <a16:creationId xmlns:a16="http://schemas.microsoft.com/office/drawing/2014/main" id="{00000000-0008-0000-0500-000083C40000}"/>
            </a:ext>
          </a:extLst>
        </xdr:cNvPr>
        <xdr:cNvSpPr>
          <a:spLocks noChangeShapeType="1"/>
        </xdr:cNvSpPr>
      </xdr:nvSpPr>
      <xdr:spPr bwMode="auto">
        <a:xfrm>
          <a:off x="3962400" y="565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50308" name="Line 37">
          <a:extLst>
            <a:ext uri="{FF2B5EF4-FFF2-40B4-BE49-F238E27FC236}">
              <a16:creationId xmlns:a16="http://schemas.microsoft.com/office/drawing/2014/main" id="{00000000-0008-0000-0500-000084C40000}"/>
            </a:ext>
          </a:extLst>
        </xdr:cNvPr>
        <xdr:cNvSpPr>
          <a:spLocks noChangeShapeType="1"/>
        </xdr:cNvSpPr>
      </xdr:nvSpPr>
      <xdr:spPr bwMode="auto">
        <a:xfrm>
          <a:off x="3962400" y="565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209550</xdr:colOff>
          <xdr:row>0</xdr:row>
          <xdr:rowOff>38100</xdr:rowOff>
        </xdr:from>
        <xdr:to>
          <xdr:col>12</xdr:col>
          <xdr:colOff>685800</xdr:colOff>
          <xdr:row>1</xdr:row>
          <xdr:rowOff>38100</xdr:rowOff>
        </xdr:to>
        <xdr:sp macro="" textlink="">
          <xdr:nvSpPr>
            <xdr:cNvPr id="36794" name="Label 1978" hidden="1">
              <a:extLst>
                <a:ext uri="{63B3BB69-23CF-44E3-9099-C40C66FF867C}">
                  <a14:compatExt spid="_x0000_s36794"/>
                </a:ext>
                <a:ext uri="{FF2B5EF4-FFF2-40B4-BE49-F238E27FC236}">
                  <a16:creationId xmlns:a16="http://schemas.microsoft.com/office/drawing/2014/main" id="{00000000-0008-0000-0500-0000BA8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Форма 12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2</xdr:row>
      <xdr:rowOff>9525</xdr:rowOff>
    </xdr:to>
    <xdr:pic>
      <xdr:nvPicPr>
        <xdr:cNvPr id="50309" name="Рисунок 36">
          <a:extLst>
            <a:ext uri="{FF2B5EF4-FFF2-40B4-BE49-F238E27FC236}">
              <a16:creationId xmlns:a16="http://schemas.microsoft.com/office/drawing/2014/main" id="{00000000-0008-0000-0500-000085C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91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48403" name="Line 4">
          <a:extLst>
            <a:ext uri="{FF2B5EF4-FFF2-40B4-BE49-F238E27FC236}">
              <a16:creationId xmlns:a16="http://schemas.microsoft.com/office/drawing/2014/main" id="{00000000-0008-0000-0600-000013BD0000}"/>
            </a:ext>
          </a:extLst>
        </xdr:cNvPr>
        <xdr:cNvSpPr>
          <a:spLocks noChangeShapeType="1"/>
        </xdr:cNvSpPr>
      </xdr:nvSpPr>
      <xdr:spPr bwMode="auto">
        <a:xfrm>
          <a:off x="5753100" y="721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48404" name="Line 5">
          <a:extLst>
            <a:ext uri="{FF2B5EF4-FFF2-40B4-BE49-F238E27FC236}">
              <a16:creationId xmlns:a16="http://schemas.microsoft.com/office/drawing/2014/main" id="{00000000-0008-0000-0600-000014BD0000}"/>
            </a:ext>
          </a:extLst>
        </xdr:cNvPr>
        <xdr:cNvSpPr>
          <a:spLocks noChangeShapeType="1"/>
        </xdr:cNvSpPr>
      </xdr:nvSpPr>
      <xdr:spPr bwMode="auto">
        <a:xfrm>
          <a:off x="5753100" y="721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48405" name="Line 6">
          <a:extLst>
            <a:ext uri="{FF2B5EF4-FFF2-40B4-BE49-F238E27FC236}">
              <a16:creationId xmlns:a16="http://schemas.microsoft.com/office/drawing/2014/main" id="{00000000-0008-0000-0600-000015BD0000}"/>
            </a:ext>
          </a:extLst>
        </xdr:cNvPr>
        <xdr:cNvSpPr>
          <a:spLocks noChangeShapeType="1"/>
        </xdr:cNvSpPr>
      </xdr:nvSpPr>
      <xdr:spPr bwMode="auto">
        <a:xfrm>
          <a:off x="5753100" y="721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48406" name="Line 7">
          <a:extLst>
            <a:ext uri="{FF2B5EF4-FFF2-40B4-BE49-F238E27FC236}">
              <a16:creationId xmlns:a16="http://schemas.microsoft.com/office/drawing/2014/main" id="{00000000-0008-0000-0600-000016BD0000}"/>
            </a:ext>
          </a:extLst>
        </xdr:cNvPr>
        <xdr:cNvSpPr>
          <a:spLocks noChangeShapeType="1"/>
        </xdr:cNvSpPr>
      </xdr:nvSpPr>
      <xdr:spPr bwMode="auto">
        <a:xfrm>
          <a:off x="5753100" y="721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48407" name="Line 8">
          <a:extLst>
            <a:ext uri="{FF2B5EF4-FFF2-40B4-BE49-F238E27FC236}">
              <a16:creationId xmlns:a16="http://schemas.microsoft.com/office/drawing/2014/main" id="{00000000-0008-0000-0600-000017BD0000}"/>
            </a:ext>
          </a:extLst>
        </xdr:cNvPr>
        <xdr:cNvSpPr>
          <a:spLocks noChangeShapeType="1"/>
        </xdr:cNvSpPr>
      </xdr:nvSpPr>
      <xdr:spPr bwMode="auto">
        <a:xfrm>
          <a:off x="5753100" y="721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48408" name="Line 9">
          <a:extLst>
            <a:ext uri="{FF2B5EF4-FFF2-40B4-BE49-F238E27FC236}">
              <a16:creationId xmlns:a16="http://schemas.microsoft.com/office/drawing/2014/main" id="{00000000-0008-0000-0600-000018BD0000}"/>
            </a:ext>
          </a:extLst>
        </xdr:cNvPr>
        <xdr:cNvSpPr>
          <a:spLocks noChangeShapeType="1"/>
        </xdr:cNvSpPr>
      </xdr:nvSpPr>
      <xdr:spPr bwMode="auto">
        <a:xfrm>
          <a:off x="5753100" y="721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48409" name="Line 10">
          <a:extLst>
            <a:ext uri="{FF2B5EF4-FFF2-40B4-BE49-F238E27FC236}">
              <a16:creationId xmlns:a16="http://schemas.microsoft.com/office/drawing/2014/main" id="{00000000-0008-0000-0600-000019BD0000}"/>
            </a:ext>
          </a:extLst>
        </xdr:cNvPr>
        <xdr:cNvSpPr>
          <a:spLocks noChangeShapeType="1"/>
        </xdr:cNvSpPr>
      </xdr:nvSpPr>
      <xdr:spPr bwMode="auto">
        <a:xfrm>
          <a:off x="5753100" y="721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48410" name="Line 11">
          <a:extLst>
            <a:ext uri="{FF2B5EF4-FFF2-40B4-BE49-F238E27FC236}">
              <a16:creationId xmlns:a16="http://schemas.microsoft.com/office/drawing/2014/main" id="{00000000-0008-0000-0600-00001ABD0000}"/>
            </a:ext>
          </a:extLst>
        </xdr:cNvPr>
        <xdr:cNvSpPr>
          <a:spLocks noChangeShapeType="1"/>
        </xdr:cNvSpPr>
      </xdr:nvSpPr>
      <xdr:spPr bwMode="auto">
        <a:xfrm>
          <a:off x="5753100" y="721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65</xdr:row>
      <xdr:rowOff>304800</xdr:rowOff>
    </xdr:from>
    <xdr:to>
      <xdr:col>9</xdr:col>
      <xdr:colOff>0</xdr:colOff>
      <xdr:row>65</xdr:row>
      <xdr:rowOff>304800</xdr:rowOff>
    </xdr:to>
    <xdr:sp macro="" textlink="">
      <xdr:nvSpPr>
        <xdr:cNvPr id="48411" name="Line 12">
          <a:extLst>
            <a:ext uri="{FF2B5EF4-FFF2-40B4-BE49-F238E27FC236}">
              <a16:creationId xmlns:a16="http://schemas.microsoft.com/office/drawing/2014/main" id="{00000000-0008-0000-0600-00001BBD0000}"/>
            </a:ext>
          </a:extLst>
        </xdr:cNvPr>
        <xdr:cNvSpPr>
          <a:spLocks noChangeShapeType="1"/>
        </xdr:cNvSpPr>
      </xdr:nvSpPr>
      <xdr:spPr bwMode="auto">
        <a:xfrm>
          <a:off x="5753100" y="1194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48412" name="Line 13">
          <a:extLst>
            <a:ext uri="{FF2B5EF4-FFF2-40B4-BE49-F238E27FC236}">
              <a16:creationId xmlns:a16="http://schemas.microsoft.com/office/drawing/2014/main" id="{00000000-0008-0000-0600-00001CBD0000}"/>
            </a:ext>
          </a:extLst>
        </xdr:cNvPr>
        <xdr:cNvSpPr>
          <a:spLocks noChangeShapeType="1"/>
        </xdr:cNvSpPr>
      </xdr:nvSpPr>
      <xdr:spPr bwMode="auto">
        <a:xfrm>
          <a:off x="5753100" y="721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48413" name="Line 14">
          <a:extLst>
            <a:ext uri="{FF2B5EF4-FFF2-40B4-BE49-F238E27FC236}">
              <a16:creationId xmlns:a16="http://schemas.microsoft.com/office/drawing/2014/main" id="{00000000-0008-0000-0600-00001DBD0000}"/>
            </a:ext>
          </a:extLst>
        </xdr:cNvPr>
        <xdr:cNvSpPr>
          <a:spLocks noChangeShapeType="1"/>
        </xdr:cNvSpPr>
      </xdr:nvSpPr>
      <xdr:spPr bwMode="auto">
        <a:xfrm>
          <a:off x="5753100" y="721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48414" name="Line 15">
          <a:extLst>
            <a:ext uri="{FF2B5EF4-FFF2-40B4-BE49-F238E27FC236}">
              <a16:creationId xmlns:a16="http://schemas.microsoft.com/office/drawing/2014/main" id="{00000000-0008-0000-0600-00001EBD0000}"/>
            </a:ext>
          </a:extLst>
        </xdr:cNvPr>
        <xdr:cNvSpPr>
          <a:spLocks noChangeShapeType="1"/>
        </xdr:cNvSpPr>
      </xdr:nvSpPr>
      <xdr:spPr bwMode="auto">
        <a:xfrm>
          <a:off x="5753100" y="721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48415" name="Line 16">
          <a:extLst>
            <a:ext uri="{FF2B5EF4-FFF2-40B4-BE49-F238E27FC236}">
              <a16:creationId xmlns:a16="http://schemas.microsoft.com/office/drawing/2014/main" id="{00000000-0008-0000-0600-00001FBD0000}"/>
            </a:ext>
          </a:extLst>
        </xdr:cNvPr>
        <xdr:cNvSpPr>
          <a:spLocks noChangeShapeType="1"/>
        </xdr:cNvSpPr>
      </xdr:nvSpPr>
      <xdr:spPr bwMode="auto">
        <a:xfrm>
          <a:off x="5753100" y="721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48416" name="Line 17">
          <a:extLst>
            <a:ext uri="{FF2B5EF4-FFF2-40B4-BE49-F238E27FC236}">
              <a16:creationId xmlns:a16="http://schemas.microsoft.com/office/drawing/2014/main" id="{00000000-0008-0000-0600-000020BD0000}"/>
            </a:ext>
          </a:extLst>
        </xdr:cNvPr>
        <xdr:cNvSpPr>
          <a:spLocks noChangeShapeType="1"/>
        </xdr:cNvSpPr>
      </xdr:nvSpPr>
      <xdr:spPr bwMode="auto">
        <a:xfrm>
          <a:off x="5753100" y="721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48417" name="Line 18">
          <a:extLst>
            <a:ext uri="{FF2B5EF4-FFF2-40B4-BE49-F238E27FC236}">
              <a16:creationId xmlns:a16="http://schemas.microsoft.com/office/drawing/2014/main" id="{00000000-0008-0000-0600-000021BD0000}"/>
            </a:ext>
          </a:extLst>
        </xdr:cNvPr>
        <xdr:cNvSpPr>
          <a:spLocks noChangeShapeType="1"/>
        </xdr:cNvSpPr>
      </xdr:nvSpPr>
      <xdr:spPr bwMode="auto">
        <a:xfrm>
          <a:off x="5753100" y="721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48418" name="Line 19">
          <a:extLst>
            <a:ext uri="{FF2B5EF4-FFF2-40B4-BE49-F238E27FC236}">
              <a16:creationId xmlns:a16="http://schemas.microsoft.com/office/drawing/2014/main" id="{00000000-0008-0000-0600-000022BD0000}"/>
            </a:ext>
          </a:extLst>
        </xdr:cNvPr>
        <xdr:cNvSpPr>
          <a:spLocks noChangeShapeType="1"/>
        </xdr:cNvSpPr>
      </xdr:nvSpPr>
      <xdr:spPr bwMode="auto">
        <a:xfrm>
          <a:off x="5753100" y="721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48419" name="Line 20">
          <a:extLst>
            <a:ext uri="{FF2B5EF4-FFF2-40B4-BE49-F238E27FC236}">
              <a16:creationId xmlns:a16="http://schemas.microsoft.com/office/drawing/2014/main" id="{00000000-0008-0000-0600-000023BD0000}"/>
            </a:ext>
          </a:extLst>
        </xdr:cNvPr>
        <xdr:cNvSpPr>
          <a:spLocks noChangeShapeType="1"/>
        </xdr:cNvSpPr>
      </xdr:nvSpPr>
      <xdr:spPr bwMode="auto">
        <a:xfrm>
          <a:off x="5753100" y="721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70</xdr:row>
      <xdr:rowOff>0</xdr:rowOff>
    </xdr:to>
    <xdr:sp macro="" textlink="">
      <xdr:nvSpPr>
        <xdr:cNvPr id="48420" name="Line 21">
          <a:extLst>
            <a:ext uri="{FF2B5EF4-FFF2-40B4-BE49-F238E27FC236}">
              <a16:creationId xmlns:a16="http://schemas.microsoft.com/office/drawing/2014/main" id="{00000000-0008-0000-0600-000024BD0000}"/>
            </a:ext>
          </a:extLst>
        </xdr:cNvPr>
        <xdr:cNvSpPr>
          <a:spLocks noChangeShapeType="1"/>
        </xdr:cNvSpPr>
      </xdr:nvSpPr>
      <xdr:spPr bwMode="auto">
        <a:xfrm>
          <a:off x="3952875" y="1237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70</xdr:row>
      <xdr:rowOff>0</xdr:rowOff>
    </xdr:to>
    <xdr:sp macro="" textlink="">
      <xdr:nvSpPr>
        <xdr:cNvPr id="48421" name="Line 22">
          <a:extLst>
            <a:ext uri="{FF2B5EF4-FFF2-40B4-BE49-F238E27FC236}">
              <a16:creationId xmlns:a16="http://schemas.microsoft.com/office/drawing/2014/main" id="{00000000-0008-0000-0600-000025BD0000}"/>
            </a:ext>
          </a:extLst>
        </xdr:cNvPr>
        <xdr:cNvSpPr>
          <a:spLocks noChangeShapeType="1"/>
        </xdr:cNvSpPr>
      </xdr:nvSpPr>
      <xdr:spPr bwMode="auto">
        <a:xfrm>
          <a:off x="3952875" y="1237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70</xdr:row>
      <xdr:rowOff>0</xdr:rowOff>
    </xdr:to>
    <xdr:sp macro="" textlink="">
      <xdr:nvSpPr>
        <xdr:cNvPr id="48422" name="Line 23">
          <a:extLst>
            <a:ext uri="{FF2B5EF4-FFF2-40B4-BE49-F238E27FC236}">
              <a16:creationId xmlns:a16="http://schemas.microsoft.com/office/drawing/2014/main" id="{00000000-0008-0000-0600-000026BD0000}"/>
            </a:ext>
          </a:extLst>
        </xdr:cNvPr>
        <xdr:cNvSpPr>
          <a:spLocks noChangeShapeType="1"/>
        </xdr:cNvSpPr>
      </xdr:nvSpPr>
      <xdr:spPr bwMode="auto">
        <a:xfrm>
          <a:off x="3952875" y="1237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70</xdr:row>
      <xdr:rowOff>0</xdr:rowOff>
    </xdr:to>
    <xdr:sp macro="" textlink="">
      <xdr:nvSpPr>
        <xdr:cNvPr id="48423" name="Line 25">
          <a:extLst>
            <a:ext uri="{FF2B5EF4-FFF2-40B4-BE49-F238E27FC236}">
              <a16:creationId xmlns:a16="http://schemas.microsoft.com/office/drawing/2014/main" id="{00000000-0008-0000-0600-000027BD0000}"/>
            </a:ext>
          </a:extLst>
        </xdr:cNvPr>
        <xdr:cNvSpPr>
          <a:spLocks noChangeShapeType="1"/>
        </xdr:cNvSpPr>
      </xdr:nvSpPr>
      <xdr:spPr bwMode="auto">
        <a:xfrm>
          <a:off x="3952875" y="1237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70</xdr:row>
      <xdr:rowOff>0</xdr:rowOff>
    </xdr:to>
    <xdr:sp macro="" textlink="">
      <xdr:nvSpPr>
        <xdr:cNvPr id="48424" name="Line 26">
          <a:extLst>
            <a:ext uri="{FF2B5EF4-FFF2-40B4-BE49-F238E27FC236}">
              <a16:creationId xmlns:a16="http://schemas.microsoft.com/office/drawing/2014/main" id="{00000000-0008-0000-0600-000028BD0000}"/>
            </a:ext>
          </a:extLst>
        </xdr:cNvPr>
        <xdr:cNvSpPr>
          <a:spLocks noChangeShapeType="1"/>
        </xdr:cNvSpPr>
      </xdr:nvSpPr>
      <xdr:spPr bwMode="auto">
        <a:xfrm>
          <a:off x="3952875" y="1237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70</xdr:row>
      <xdr:rowOff>0</xdr:rowOff>
    </xdr:to>
    <xdr:sp macro="" textlink="">
      <xdr:nvSpPr>
        <xdr:cNvPr id="48425" name="Line 27">
          <a:extLst>
            <a:ext uri="{FF2B5EF4-FFF2-40B4-BE49-F238E27FC236}">
              <a16:creationId xmlns:a16="http://schemas.microsoft.com/office/drawing/2014/main" id="{00000000-0008-0000-0600-000029BD0000}"/>
            </a:ext>
          </a:extLst>
        </xdr:cNvPr>
        <xdr:cNvSpPr>
          <a:spLocks noChangeShapeType="1"/>
        </xdr:cNvSpPr>
      </xdr:nvSpPr>
      <xdr:spPr bwMode="auto">
        <a:xfrm>
          <a:off x="3952875" y="1237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70</xdr:row>
      <xdr:rowOff>0</xdr:rowOff>
    </xdr:to>
    <xdr:sp macro="" textlink="">
      <xdr:nvSpPr>
        <xdr:cNvPr id="48426" name="Line 28">
          <a:extLst>
            <a:ext uri="{FF2B5EF4-FFF2-40B4-BE49-F238E27FC236}">
              <a16:creationId xmlns:a16="http://schemas.microsoft.com/office/drawing/2014/main" id="{00000000-0008-0000-0600-00002ABD0000}"/>
            </a:ext>
          </a:extLst>
        </xdr:cNvPr>
        <xdr:cNvSpPr>
          <a:spLocks noChangeShapeType="1"/>
        </xdr:cNvSpPr>
      </xdr:nvSpPr>
      <xdr:spPr bwMode="auto">
        <a:xfrm>
          <a:off x="3952875" y="1237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70</xdr:row>
      <xdr:rowOff>0</xdr:rowOff>
    </xdr:to>
    <xdr:sp macro="" textlink="">
      <xdr:nvSpPr>
        <xdr:cNvPr id="48427" name="Line 29">
          <a:extLst>
            <a:ext uri="{FF2B5EF4-FFF2-40B4-BE49-F238E27FC236}">
              <a16:creationId xmlns:a16="http://schemas.microsoft.com/office/drawing/2014/main" id="{00000000-0008-0000-0600-00002BBD0000}"/>
            </a:ext>
          </a:extLst>
        </xdr:cNvPr>
        <xdr:cNvSpPr>
          <a:spLocks noChangeShapeType="1"/>
        </xdr:cNvSpPr>
      </xdr:nvSpPr>
      <xdr:spPr bwMode="auto">
        <a:xfrm>
          <a:off x="3952875" y="1237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70</xdr:row>
      <xdr:rowOff>0</xdr:rowOff>
    </xdr:to>
    <xdr:sp macro="" textlink="">
      <xdr:nvSpPr>
        <xdr:cNvPr id="48428" name="Line 30">
          <a:extLst>
            <a:ext uri="{FF2B5EF4-FFF2-40B4-BE49-F238E27FC236}">
              <a16:creationId xmlns:a16="http://schemas.microsoft.com/office/drawing/2014/main" id="{00000000-0008-0000-0600-00002CBD0000}"/>
            </a:ext>
          </a:extLst>
        </xdr:cNvPr>
        <xdr:cNvSpPr>
          <a:spLocks noChangeShapeType="1"/>
        </xdr:cNvSpPr>
      </xdr:nvSpPr>
      <xdr:spPr bwMode="auto">
        <a:xfrm>
          <a:off x="3952875" y="1237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70</xdr:row>
      <xdr:rowOff>0</xdr:rowOff>
    </xdr:to>
    <xdr:sp macro="" textlink="">
      <xdr:nvSpPr>
        <xdr:cNvPr id="48429" name="Line 31">
          <a:extLst>
            <a:ext uri="{FF2B5EF4-FFF2-40B4-BE49-F238E27FC236}">
              <a16:creationId xmlns:a16="http://schemas.microsoft.com/office/drawing/2014/main" id="{00000000-0008-0000-0600-00002DBD0000}"/>
            </a:ext>
          </a:extLst>
        </xdr:cNvPr>
        <xdr:cNvSpPr>
          <a:spLocks noChangeShapeType="1"/>
        </xdr:cNvSpPr>
      </xdr:nvSpPr>
      <xdr:spPr bwMode="auto">
        <a:xfrm>
          <a:off x="3952875" y="1237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70</xdr:row>
      <xdr:rowOff>0</xdr:rowOff>
    </xdr:to>
    <xdr:sp macro="" textlink="">
      <xdr:nvSpPr>
        <xdr:cNvPr id="48430" name="Line 32">
          <a:extLst>
            <a:ext uri="{FF2B5EF4-FFF2-40B4-BE49-F238E27FC236}">
              <a16:creationId xmlns:a16="http://schemas.microsoft.com/office/drawing/2014/main" id="{00000000-0008-0000-0600-00002EBD0000}"/>
            </a:ext>
          </a:extLst>
        </xdr:cNvPr>
        <xdr:cNvSpPr>
          <a:spLocks noChangeShapeType="1"/>
        </xdr:cNvSpPr>
      </xdr:nvSpPr>
      <xdr:spPr bwMode="auto">
        <a:xfrm>
          <a:off x="3952875" y="1237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70</xdr:row>
      <xdr:rowOff>0</xdr:rowOff>
    </xdr:to>
    <xdr:sp macro="" textlink="">
      <xdr:nvSpPr>
        <xdr:cNvPr id="48431" name="Line 33">
          <a:extLst>
            <a:ext uri="{FF2B5EF4-FFF2-40B4-BE49-F238E27FC236}">
              <a16:creationId xmlns:a16="http://schemas.microsoft.com/office/drawing/2014/main" id="{00000000-0008-0000-0600-00002FBD0000}"/>
            </a:ext>
          </a:extLst>
        </xdr:cNvPr>
        <xdr:cNvSpPr>
          <a:spLocks noChangeShapeType="1"/>
        </xdr:cNvSpPr>
      </xdr:nvSpPr>
      <xdr:spPr bwMode="auto">
        <a:xfrm>
          <a:off x="3952875" y="1237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70</xdr:row>
      <xdr:rowOff>0</xdr:rowOff>
    </xdr:to>
    <xdr:sp macro="" textlink="">
      <xdr:nvSpPr>
        <xdr:cNvPr id="48432" name="Line 34">
          <a:extLst>
            <a:ext uri="{FF2B5EF4-FFF2-40B4-BE49-F238E27FC236}">
              <a16:creationId xmlns:a16="http://schemas.microsoft.com/office/drawing/2014/main" id="{00000000-0008-0000-0600-000030BD0000}"/>
            </a:ext>
          </a:extLst>
        </xdr:cNvPr>
        <xdr:cNvSpPr>
          <a:spLocks noChangeShapeType="1"/>
        </xdr:cNvSpPr>
      </xdr:nvSpPr>
      <xdr:spPr bwMode="auto">
        <a:xfrm>
          <a:off x="3952875" y="1237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70</xdr:row>
      <xdr:rowOff>0</xdr:rowOff>
    </xdr:to>
    <xdr:sp macro="" textlink="">
      <xdr:nvSpPr>
        <xdr:cNvPr id="48433" name="Line 35">
          <a:extLst>
            <a:ext uri="{FF2B5EF4-FFF2-40B4-BE49-F238E27FC236}">
              <a16:creationId xmlns:a16="http://schemas.microsoft.com/office/drawing/2014/main" id="{00000000-0008-0000-0600-000031BD0000}"/>
            </a:ext>
          </a:extLst>
        </xdr:cNvPr>
        <xdr:cNvSpPr>
          <a:spLocks noChangeShapeType="1"/>
        </xdr:cNvSpPr>
      </xdr:nvSpPr>
      <xdr:spPr bwMode="auto">
        <a:xfrm>
          <a:off x="3952875" y="1237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70</xdr:row>
      <xdr:rowOff>0</xdr:rowOff>
    </xdr:to>
    <xdr:sp macro="" textlink="">
      <xdr:nvSpPr>
        <xdr:cNvPr id="48434" name="Line 36">
          <a:extLst>
            <a:ext uri="{FF2B5EF4-FFF2-40B4-BE49-F238E27FC236}">
              <a16:creationId xmlns:a16="http://schemas.microsoft.com/office/drawing/2014/main" id="{00000000-0008-0000-0600-000032BD0000}"/>
            </a:ext>
          </a:extLst>
        </xdr:cNvPr>
        <xdr:cNvSpPr>
          <a:spLocks noChangeShapeType="1"/>
        </xdr:cNvSpPr>
      </xdr:nvSpPr>
      <xdr:spPr bwMode="auto">
        <a:xfrm>
          <a:off x="3952875" y="1237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70</xdr:row>
      <xdr:rowOff>0</xdr:rowOff>
    </xdr:to>
    <xdr:sp macro="" textlink="">
      <xdr:nvSpPr>
        <xdr:cNvPr id="48435" name="Line 37">
          <a:extLst>
            <a:ext uri="{FF2B5EF4-FFF2-40B4-BE49-F238E27FC236}">
              <a16:creationId xmlns:a16="http://schemas.microsoft.com/office/drawing/2014/main" id="{00000000-0008-0000-0600-000033BD0000}"/>
            </a:ext>
          </a:extLst>
        </xdr:cNvPr>
        <xdr:cNvSpPr>
          <a:spLocks noChangeShapeType="1"/>
        </xdr:cNvSpPr>
      </xdr:nvSpPr>
      <xdr:spPr bwMode="auto">
        <a:xfrm>
          <a:off x="3952875" y="1237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260350</xdr:colOff>
          <xdr:row>0</xdr:row>
          <xdr:rowOff>0</xdr:rowOff>
        </xdr:from>
        <xdr:to>
          <xdr:col>12</xdr:col>
          <xdr:colOff>736600</xdr:colOff>
          <xdr:row>1</xdr:row>
          <xdr:rowOff>0</xdr:rowOff>
        </xdr:to>
        <xdr:sp macro="" textlink="">
          <xdr:nvSpPr>
            <xdr:cNvPr id="43112" name="Label 104" hidden="1">
              <a:extLst>
                <a:ext uri="{63B3BB69-23CF-44E3-9099-C40C66FF867C}">
                  <a14:compatExt spid="_x0000_s43112"/>
                </a:ext>
                <a:ext uri="{FF2B5EF4-FFF2-40B4-BE49-F238E27FC236}">
                  <a16:creationId xmlns:a16="http://schemas.microsoft.com/office/drawing/2014/main" id="{00000000-0008-0000-0600-000068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Форма 13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3</xdr:row>
      <xdr:rowOff>9525</xdr:rowOff>
    </xdr:to>
    <xdr:pic>
      <xdr:nvPicPr>
        <xdr:cNvPr id="48436" name="Рисунок 36">
          <a:extLst>
            <a:ext uri="{FF2B5EF4-FFF2-40B4-BE49-F238E27FC236}">
              <a16:creationId xmlns:a16="http://schemas.microsoft.com/office/drawing/2014/main" id="{00000000-0008-0000-0600-000034B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91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>
          <a:off x="6572250" y="721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>
          <a:off x="6572250" y="721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>
          <a:off x="6572250" y="721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ShapeType="1"/>
        </xdr:cNvSpPr>
      </xdr:nvSpPr>
      <xdr:spPr bwMode="auto">
        <a:xfrm>
          <a:off x="6572250" y="721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6" name="Line 8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 noChangeShapeType="1"/>
        </xdr:cNvSpPr>
      </xdr:nvSpPr>
      <xdr:spPr bwMode="auto">
        <a:xfrm>
          <a:off x="6572250" y="721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7" name="Line 9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 noChangeShapeType="1"/>
        </xdr:cNvSpPr>
      </xdr:nvSpPr>
      <xdr:spPr bwMode="auto">
        <a:xfrm>
          <a:off x="6572250" y="721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8" name="Line 10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 noChangeShapeType="1"/>
        </xdr:cNvSpPr>
      </xdr:nvSpPr>
      <xdr:spPr bwMode="auto">
        <a:xfrm>
          <a:off x="6572250" y="721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9" name="Line 11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>
          <a:spLocks noChangeShapeType="1"/>
        </xdr:cNvSpPr>
      </xdr:nvSpPr>
      <xdr:spPr bwMode="auto">
        <a:xfrm>
          <a:off x="6572250" y="721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67</xdr:row>
      <xdr:rowOff>304800</xdr:rowOff>
    </xdr:from>
    <xdr:to>
      <xdr:col>9</xdr:col>
      <xdr:colOff>0</xdr:colOff>
      <xdr:row>67</xdr:row>
      <xdr:rowOff>304800</xdr:rowOff>
    </xdr:to>
    <xdr:sp macro="" textlink="">
      <xdr:nvSpPr>
        <xdr:cNvPr id="10" name="Line 12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>
          <a:spLocks noChangeShapeType="1"/>
        </xdr:cNvSpPr>
      </xdr:nvSpPr>
      <xdr:spPr bwMode="auto">
        <a:xfrm>
          <a:off x="6572250" y="1194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11" name="Line 13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>
          <a:spLocks noChangeShapeType="1"/>
        </xdr:cNvSpPr>
      </xdr:nvSpPr>
      <xdr:spPr bwMode="auto">
        <a:xfrm>
          <a:off x="6572250" y="721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12" name="Line 14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>
          <a:spLocks noChangeShapeType="1"/>
        </xdr:cNvSpPr>
      </xdr:nvSpPr>
      <xdr:spPr bwMode="auto">
        <a:xfrm>
          <a:off x="6572250" y="721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13" name="Line 15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>
          <a:spLocks noChangeShapeType="1"/>
        </xdr:cNvSpPr>
      </xdr:nvSpPr>
      <xdr:spPr bwMode="auto">
        <a:xfrm>
          <a:off x="6572250" y="721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14" name="Line 16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>
          <a:spLocks noChangeShapeType="1"/>
        </xdr:cNvSpPr>
      </xdr:nvSpPr>
      <xdr:spPr bwMode="auto">
        <a:xfrm>
          <a:off x="6572250" y="721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15" name="Line 17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>
          <a:spLocks noChangeShapeType="1"/>
        </xdr:cNvSpPr>
      </xdr:nvSpPr>
      <xdr:spPr bwMode="auto">
        <a:xfrm>
          <a:off x="6572250" y="721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16" name="Line 18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>
          <a:spLocks noChangeShapeType="1"/>
        </xdr:cNvSpPr>
      </xdr:nvSpPr>
      <xdr:spPr bwMode="auto">
        <a:xfrm>
          <a:off x="6572250" y="721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17" name="Line 19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>
          <a:spLocks noChangeShapeType="1"/>
        </xdr:cNvSpPr>
      </xdr:nvSpPr>
      <xdr:spPr bwMode="auto">
        <a:xfrm>
          <a:off x="6572250" y="721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18" name="Line 20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>
          <a:spLocks noChangeShapeType="1"/>
        </xdr:cNvSpPr>
      </xdr:nvSpPr>
      <xdr:spPr bwMode="auto">
        <a:xfrm>
          <a:off x="6572250" y="721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 macro="" textlink="">
      <xdr:nvSpPr>
        <xdr:cNvPr id="19" name="Line 21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>
          <a:spLocks noChangeShapeType="1"/>
        </xdr:cNvSpPr>
      </xdr:nvSpPr>
      <xdr:spPr bwMode="auto">
        <a:xfrm>
          <a:off x="4514850" y="1237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 macro="" textlink="">
      <xdr:nvSpPr>
        <xdr:cNvPr id="20" name="Line 22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>
          <a:spLocks noChangeShapeType="1"/>
        </xdr:cNvSpPr>
      </xdr:nvSpPr>
      <xdr:spPr bwMode="auto">
        <a:xfrm>
          <a:off x="4514850" y="1237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 macro="" textlink="">
      <xdr:nvSpPr>
        <xdr:cNvPr id="21" name="Line 23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>
          <a:spLocks noChangeShapeType="1"/>
        </xdr:cNvSpPr>
      </xdr:nvSpPr>
      <xdr:spPr bwMode="auto">
        <a:xfrm>
          <a:off x="4514850" y="1237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 macro="" textlink="">
      <xdr:nvSpPr>
        <xdr:cNvPr id="22" name="Line 25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>
          <a:spLocks noChangeShapeType="1"/>
        </xdr:cNvSpPr>
      </xdr:nvSpPr>
      <xdr:spPr bwMode="auto">
        <a:xfrm>
          <a:off x="4514850" y="1237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 macro="" textlink="">
      <xdr:nvSpPr>
        <xdr:cNvPr id="23" name="Line 26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>
          <a:spLocks noChangeShapeType="1"/>
        </xdr:cNvSpPr>
      </xdr:nvSpPr>
      <xdr:spPr bwMode="auto">
        <a:xfrm>
          <a:off x="4514850" y="1237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 macro="" textlink="">
      <xdr:nvSpPr>
        <xdr:cNvPr id="24" name="Line 27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>
          <a:spLocks noChangeShapeType="1"/>
        </xdr:cNvSpPr>
      </xdr:nvSpPr>
      <xdr:spPr bwMode="auto">
        <a:xfrm>
          <a:off x="4514850" y="1237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 macro="" textlink="">
      <xdr:nvSpPr>
        <xdr:cNvPr id="25" name="Line 28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>
          <a:spLocks noChangeShapeType="1"/>
        </xdr:cNvSpPr>
      </xdr:nvSpPr>
      <xdr:spPr bwMode="auto">
        <a:xfrm>
          <a:off x="4514850" y="1237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 macro="" textlink="">
      <xdr:nvSpPr>
        <xdr:cNvPr id="26" name="Line 29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>
          <a:spLocks noChangeShapeType="1"/>
        </xdr:cNvSpPr>
      </xdr:nvSpPr>
      <xdr:spPr bwMode="auto">
        <a:xfrm>
          <a:off x="4514850" y="1237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 macro="" textlink="">
      <xdr:nvSpPr>
        <xdr:cNvPr id="27" name="Line 30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SpPr>
          <a:spLocks noChangeShapeType="1"/>
        </xdr:cNvSpPr>
      </xdr:nvSpPr>
      <xdr:spPr bwMode="auto">
        <a:xfrm>
          <a:off x="4514850" y="1237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 macro="" textlink="">
      <xdr:nvSpPr>
        <xdr:cNvPr id="28" name="Line 31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SpPr>
          <a:spLocks noChangeShapeType="1"/>
        </xdr:cNvSpPr>
      </xdr:nvSpPr>
      <xdr:spPr bwMode="auto">
        <a:xfrm>
          <a:off x="4514850" y="1237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 macro="" textlink="">
      <xdr:nvSpPr>
        <xdr:cNvPr id="29" name="Line 32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SpPr>
          <a:spLocks noChangeShapeType="1"/>
        </xdr:cNvSpPr>
      </xdr:nvSpPr>
      <xdr:spPr bwMode="auto">
        <a:xfrm>
          <a:off x="4514850" y="1237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 macro="" textlink="">
      <xdr:nvSpPr>
        <xdr:cNvPr id="30" name="Line 33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SpPr>
          <a:spLocks noChangeShapeType="1"/>
        </xdr:cNvSpPr>
      </xdr:nvSpPr>
      <xdr:spPr bwMode="auto">
        <a:xfrm>
          <a:off x="4514850" y="1237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 macro="" textlink="">
      <xdr:nvSpPr>
        <xdr:cNvPr id="31" name="Line 34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SpPr>
          <a:spLocks noChangeShapeType="1"/>
        </xdr:cNvSpPr>
      </xdr:nvSpPr>
      <xdr:spPr bwMode="auto">
        <a:xfrm>
          <a:off x="4514850" y="1237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 macro="" textlink="">
      <xdr:nvSpPr>
        <xdr:cNvPr id="32" name="Line 35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SpPr>
          <a:spLocks noChangeShapeType="1"/>
        </xdr:cNvSpPr>
      </xdr:nvSpPr>
      <xdr:spPr bwMode="auto">
        <a:xfrm>
          <a:off x="4514850" y="1237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 macro="" textlink="">
      <xdr:nvSpPr>
        <xdr:cNvPr id="33" name="Line 36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SpPr>
          <a:spLocks noChangeShapeType="1"/>
        </xdr:cNvSpPr>
      </xdr:nvSpPr>
      <xdr:spPr bwMode="auto">
        <a:xfrm>
          <a:off x="4514850" y="1237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 macro="" textlink="">
      <xdr:nvSpPr>
        <xdr:cNvPr id="34" name="Line 37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SpPr>
          <a:spLocks noChangeShapeType="1"/>
        </xdr:cNvSpPr>
      </xdr:nvSpPr>
      <xdr:spPr bwMode="auto">
        <a:xfrm>
          <a:off x="4514850" y="1237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260350</xdr:colOff>
          <xdr:row>0</xdr:row>
          <xdr:rowOff>0</xdr:rowOff>
        </xdr:from>
        <xdr:to>
          <xdr:col>12</xdr:col>
          <xdr:colOff>736600</xdr:colOff>
          <xdr:row>1</xdr:row>
          <xdr:rowOff>0</xdr:rowOff>
        </xdr:to>
        <xdr:sp macro="" textlink="">
          <xdr:nvSpPr>
            <xdr:cNvPr id="72705" name="Label 1" hidden="1">
              <a:extLst>
                <a:ext uri="{63B3BB69-23CF-44E3-9099-C40C66FF867C}">
                  <a14:compatExt spid="_x0000_s72705"/>
                </a:ext>
                <a:ext uri="{FF2B5EF4-FFF2-40B4-BE49-F238E27FC236}">
                  <a16:creationId xmlns:a16="http://schemas.microsoft.com/office/drawing/2014/main" id="{00000000-0008-0000-0700-0000011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Форма 13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3</xdr:row>
      <xdr:rowOff>9525</xdr:rowOff>
    </xdr:to>
    <xdr:pic>
      <xdr:nvPicPr>
        <xdr:cNvPr id="36" name="Рисунок 36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bat/allforms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Игрока"/>
      <sheetName val="ЗаявкаТурнираРПТТ"/>
      <sheetName val="Оплата организатора (квитанция)"/>
      <sheetName val="Заявка (пляжный теннис)"/>
      <sheetName val="ОтчетОрганизатора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/>
      <sheetData sheetId="16" refreshError="1"/>
      <sheetData sheetId="17" refreshError="1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5.xml"/><Relationship Id="rId4" Type="http://schemas.openxmlformats.org/officeDocument/2006/relationships/vmlDrawing" Target="../drawings/vmlDrawing10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6.xml"/><Relationship Id="rId4" Type="http://schemas.openxmlformats.org/officeDocument/2006/relationships/vmlDrawing" Target="../drawings/vmlDrawing1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>
    <pageSetUpPr fitToPage="1"/>
  </sheetPr>
  <dimension ref="A1:O287"/>
  <sheetViews>
    <sheetView showGridLines="0" zoomScale="115" zoomScaleNormal="115" workbookViewId="0">
      <pane ySplit="12" topLeftCell="A13" activePane="bottomLeft" state="frozen"/>
      <selection activeCell="D76" sqref="K77"/>
      <selection pane="bottomLeft" activeCell="B76" sqref="K77"/>
    </sheetView>
  </sheetViews>
  <sheetFormatPr defaultColWidth="9.08984375" defaultRowHeight="12.5" x14ac:dyDescent="0.25"/>
  <cols>
    <col min="1" max="1" width="3.08984375" style="53" customWidth="1"/>
    <col min="2" max="2" width="13.90625" style="53" customWidth="1"/>
    <col min="3" max="3" width="22.36328125" style="53" customWidth="1"/>
    <col min="4" max="4" width="17.36328125" style="54" customWidth="1"/>
    <col min="5" max="5" width="13.6328125" style="54" customWidth="1"/>
    <col min="6" max="6" width="11.90625" style="54" customWidth="1"/>
    <col min="7" max="7" width="9.90625" style="54" customWidth="1"/>
    <col min="8" max="8" width="13" style="54" customWidth="1"/>
    <col min="9" max="16384" width="9.08984375" style="53"/>
  </cols>
  <sheetData>
    <row r="1" spans="1:15" ht="13" x14ac:dyDescent="0.3">
      <c r="H1" s="91"/>
    </row>
    <row r="2" spans="1:15" hidden="1" x14ac:dyDescent="0.25"/>
    <row r="3" spans="1:15" ht="13" x14ac:dyDescent="0.25">
      <c r="A3" s="147" t="s">
        <v>42</v>
      </c>
      <c r="B3" s="147"/>
      <c r="C3" s="147"/>
      <c r="D3" s="147"/>
      <c r="E3" s="147"/>
      <c r="F3" s="147"/>
      <c r="G3" s="147"/>
      <c r="H3" s="147"/>
      <c r="I3" s="55"/>
      <c r="J3" s="55"/>
      <c r="K3" s="55"/>
      <c r="L3" s="55"/>
      <c r="M3" s="55"/>
      <c r="N3" s="55"/>
      <c r="O3" s="55"/>
    </row>
    <row r="4" spans="1:15" ht="13" x14ac:dyDescent="0.25">
      <c r="A4" s="147" t="str">
        <f>F201&amp;IF(OR(G7="МУЖЧИНЫ И ЖЕНЩИНЫ",G7="ЮНИОРЫ И ЮНИОРКИ",G7="ЮНОШИ И ДЕВУШКИ"),F203,F202)</f>
        <v>В СПОРТИВНОЙ ДИСЦИПЛИНЕ "ПЛЯЖНЫЙ ТЕННИС - ПАРНЫЙ РАЗРЯД"</v>
      </c>
      <c r="B4" s="147"/>
      <c r="C4" s="147"/>
      <c r="D4" s="147"/>
      <c r="E4" s="147"/>
      <c r="F4" s="147"/>
      <c r="G4" s="147"/>
      <c r="H4" s="147"/>
      <c r="I4" s="55"/>
      <c r="J4" s="55"/>
      <c r="K4" s="55"/>
      <c r="L4" s="55"/>
      <c r="M4" s="55"/>
      <c r="N4" s="55"/>
      <c r="O4" s="55"/>
    </row>
    <row r="5" spans="1:15" ht="15.5" x14ac:dyDescent="0.35">
      <c r="A5" s="28"/>
      <c r="B5" s="28"/>
      <c r="C5" s="148" t="s">
        <v>69</v>
      </c>
      <c r="D5" s="148"/>
      <c r="E5" s="148"/>
      <c r="F5" s="148"/>
      <c r="G5" s="148"/>
      <c r="H5" s="29"/>
    </row>
    <row r="6" spans="1:15" s="56" customFormat="1" x14ac:dyDescent="0.35">
      <c r="C6" s="149" t="s">
        <v>0</v>
      </c>
      <c r="D6" s="149"/>
      <c r="E6" s="149"/>
      <c r="F6" s="149"/>
      <c r="G6" s="149"/>
    </row>
    <row r="7" spans="1:15" s="57" customFormat="1" x14ac:dyDescent="0.25">
      <c r="C7" s="101" t="s">
        <v>25</v>
      </c>
      <c r="D7" s="150" t="s">
        <v>54</v>
      </c>
      <c r="E7" s="150"/>
      <c r="F7" s="101" t="s">
        <v>22</v>
      </c>
      <c r="G7" s="153" t="s">
        <v>56</v>
      </c>
      <c r="H7" s="153"/>
      <c r="I7" s="52"/>
    </row>
    <row r="8" spans="1:15" s="58" customFormat="1" ht="11.5" x14ac:dyDescent="0.25">
      <c r="A8" s="151" t="s">
        <v>23</v>
      </c>
      <c r="B8" s="151"/>
      <c r="C8" s="59" t="s">
        <v>57</v>
      </c>
      <c r="D8" s="100" t="s">
        <v>24</v>
      </c>
      <c r="E8" s="60">
        <v>44779</v>
      </c>
      <c r="G8" s="100" t="s">
        <v>26</v>
      </c>
      <c r="H8" s="61" t="s">
        <v>32</v>
      </c>
    </row>
    <row r="9" spans="1:15" s="63" customFormat="1" ht="5.25" customHeight="1" x14ac:dyDescent="0.25">
      <c r="A9" s="152"/>
      <c r="B9" s="152"/>
      <c r="C9" s="152"/>
      <c r="D9" s="62"/>
      <c r="F9" s="64"/>
    </row>
    <row r="10" spans="1:15" ht="6.75" customHeight="1" thickBot="1" x14ac:dyDescent="0.3">
      <c r="C10" s="65"/>
    </row>
    <row r="11" spans="1:15" ht="33.75" customHeight="1" x14ac:dyDescent="0.25">
      <c r="A11" s="154" t="s">
        <v>15</v>
      </c>
      <c r="B11" s="141" t="s">
        <v>16</v>
      </c>
      <c r="C11" s="141"/>
      <c r="D11" s="142"/>
      <c r="E11" s="145" t="s">
        <v>17</v>
      </c>
      <c r="F11" s="145" t="s">
        <v>20</v>
      </c>
      <c r="G11" s="145" t="s">
        <v>18</v>
      </c>
      <c r="H11" s="66" t="s">
        <v>19</v>
      </c>
    </row>
    <row r="12" spans="1:15" s="54" customFormat="1" ht="10.5" customHeight="1" thickBot="1" x14ac:dyDescent="0.3">
      <c r="A12" s="155"/>
      <c r="B12" s="143"/>
      <c r="C12" s="143"/>
      <c r="D12" s="144"/>
      <c r="E12" s="146"/>
      <c r="F12" s="146"/>
      <c r="G12" s="146"/>
      <c r="H12" s="67">
        <v>44774</v>
      </c>
    </row>
    <row r="13" spans="1:15" s="70" customFormat="1" ht="12.75" customHeight="1" x14ac:dyDescent="0.25">
      <c r="A13" s="129">
        <v>1</v>
      </c>
      <c r="B13" s="131" t="s">
        <v>70</v>
      </c>
      <c r="C13" s="131"/>
      <c r="D13" s="132"/>
      <c r="E13" s="68">
        <v>30360</v>
      </c>
      <c r="F13" s="69" t="s">
        <v>65</v>
      </c>
      <c r="G13" s="69">
        <v>35</v>
      </c>
      <c r="H13" s="133">
        <v>359</v>
      </c>
    </row>
    <row r="14" spans="1:15" s="70" customFormat="1" ht="13" thickBot="1" x14ac:dyDescent="0.3">
      <c r="A14" s="130"/>
      <c r="B14" s="135" t="s">
        <v>71</v>
      </c>
      <c r="C14" s="135"/>
      <c r="D14" s="136"/>
      <c r="E14" s="71">
        <v>39451</v>
      </c>
      <c r="F14" s="72" t="s">
        <v>65</v>
      </c>
      <c r="G14" s="72">
        <v>2042</v>
      </c>
      <c r="H14" s="134"/>
    </row>
    <row r="15" spans="1:15" s="70" customFormat="1" x14ac:dyDescent="0.25">
      <c r="A15" s="129">
        <v>2</v>
      </c>
      <c r="B15" s="131" t="s">
        <v>72</v>
      </c>
      <c r="C15" s="131"/>
      <c r="D15" s="132"/>
      <c r="E15" s="73">
        <v>37963</v>
      </c>
      <c r="F15" s="74" t="s">
        <v>65</v>
      </c>
      <c r="G15" s="74">
        <v>1904</v>
      </c>
      <c r="H15" s="133">
        <v>333</v>
      </c>
    </row>
    <row r="16" spans="1:15" s="70" customFormat="1" ht="13" thickBot="1" x14ac:dyDescent="0.3">
      <c r="A16" s="130"/>
      <c r="B16" s="135" t="s">
        <v>73</v>
      </c>
      <c r="C16" s="135"/>
      <c r="D16" s="136"/>
      <c r="E16" s="71">
        <v>36982</v>
      </c>
      <c r="F16" s="72" t="s">
        <v>74</v>
      </c>
      <c r="G16" s="72">
        <v>1281</v>
      </c>
      <c r="H16" s="134"/>
    </row>
    <row r="17" spans="1:8" s="70" customFormat="1" x14ac:dyDescent="0.25">
      <c r="A17" s="129">
        <v>3</v>
      </c>
      <c r="B17" s="131" t="s">
        <v>161</v>
      </c>
      <c r="C17" s="131"/>
      <c r="D17" s="132"/>
      <c r="E17" s="73">
        <v>31349</v>
      </c>
      <c r="F17" s="74" t="s">
        <v>65</v>
      </c>
      <c r="G17" s="74">
        <v>2882</v>
      </c>
      <c r="H17" s="133">
        <v>0</v>
      </c>
    </row>
    <row r="18" spans="1:8" s="70" customFormat="1" ht="13" thickBot="1" x14ac:dyDescent="0.3">
      <c r="A18" s="130"/>
      <c r="B18" s="135" t="s">
        <v>75</v>
      </c>
      <c r="C18" s="135"/>
      <c r="D18" s="136"/>
      <c r="E18" s="71">
        <v>30821</v>
      </c>
      <c r="F18" s="72" t="s">
        <v>65</v>
      </c>
      <c r="G18" s="72">
        <v>572</v>
      </c>
      <c r="H18" s="134"/>
    </row>
    <row r="19" spans="1:8" s="70" customFormat="1" x14ac:dyDescent="0.25">
      <c r="A19" s="129">
        <v>4</v>
      </c>
      <c r="B19" s="131" t="s">
        <v>157</v>
      </c>
      <c r="C19" s="131"/>
      <c r="D19" s="132"/>
      <c r="E19" s="68">
        <v>34727</v>
      </c>
      <c r="F19" s="69" t="s">
        <v>65</v>
      </c>
      <c r="G19" s="69" t="s">
        <v>162</v>
      </c>
      <c r="H19" s="133">
        <v>0</v>
      </c>
    </row>
    <row r="20" spans="1:8" s="70" customFormat="1" ht="13" thickBot="1" x14ac:dyDescent="0.3">
      <c r="A20" s="130"/>
      <c r="B20" s="135" t="s">
        <v>171</v>
      </c>
      <c r="C20" s="135"/>
      <c r="D20" s="136"/>
      <c r="E20" s="75">
        <v>30496</v>
      </c>
      <c r="F20" s="76" t="s">
        <v>65</v>
      </c>
      <c r="G20" s="76" t="s">
        <v>162</v>
      </c>
      <c r="H20" s="134"/>
    </row>
    <row r="21" spans="1:8" s="70" customFormat="1" hidden="1" x14ac:dyDescent="0.25">
      <c r="A21" s="129">
        <v>5</v>
      </c>
      <c r="B21" s="131"/>
      <c r="C21" s="131"/>
      <c r="D21" s="132"/>
      <c r="E21" s="73"/>
      <c r="F21" s="74"/>
      <c r="G21" s="74"/>
      <c r="H21" s="133"/>
    </row>
    <row r="22" spans="1:8" s="70" customFormat="1" ht="13" hidden="1" thickBot="1" x14ac:dyDescent="0.3">
      <c r="A22" s="130"/>
      <c r="B22" s="135"/>
      <c r="C22" s="135"/>
      <c r="D22" s="136"/>
      <c r="E22" s="75"/>
      <c r="F22" s="76"/>
      <c r="G22" s="76"/>
      <c r="H22" s="134"/>
    </row>
    <row r="23" spans="1:8" s="70" customFormat="1" hidden="1" x14ac:dyDescent="0.25">
      <c r="A23" s="129">
        <v>6</v>
      </c>
      <c r="B23" s="131"/>
      <c r="C23" s="131"/>
      <c r="D23" s="132"/>
      <c r="E23" s="68"/>
      <c r="F23" s="69"/>
      <c r="G23" s="69"/>
      <c r="H23" s="133"/>
    </row>
    <row r="24" spans="1:8" s="70" customFormat="1" ht="13" hidden="1" thickBot="1" x14ac:dyDescent="0.3">
      <c r="A24" s="130"/>
      <c r="B24" s="135"/>
      <c r="C24" s="135"/>
      <c r="D24" s="136"/>
      <c r="E24" s="71"/>
      <c r="F24" s="72"/>
      <c r="G24" s="72"/>
      <c r="H24" s="134"/>
    </row>
    <row r="25" spans="1:8" s="70" customFormat="1" hidden="1" x14ac:dyDescent="0.25">
      <c r="A25" s="129">
        <v>7</v>
      </c>
      <c r="B25" s="131"/>
      <c r="C25" s="131"/>
      <c r="D25" s="132"/>
      <c r="E25" s="73"/>
      <c r="F25" s="74"/>
      <c r="G25" s="74"/>
      <c r="H25" s="133"/>
    </row>
    <row r="26" spans="1:8" s="70" customFormat="1" ht="13" hidden="1" thickBot="1" x14ac:dyDescent="0.3">
      <c r="A26" s="130"/>
      <c r="B26" s="135"/>
      <c r="C26" s="135"/>
      <c r="D26" s="136"/>
      <c r="E26" s="75"/>
      <c r="F26" s="76"/>
      <c r="G26" s="76"/>
      <c r="H26" s="134"/>
    </row>
    <row r="27" spans="1:8" s="70" customFormat="1" hidden="1" x14ac:dyDescent="0.25">
      <c r="A27" s="129">
        <v>8</v>
      </c>
      <c r="B27" s="131"/>
      <c r="C27" s="131"/>
      <c r="D27" s="132"/>
      <c r="E27" s="73"/>
      <c r="F27" s="74"/>
      <c r="G27" s="74"/>
      <c r="H27" s="133"/>
    </row>
    <row r="28" spans="1:8" s="70" customFormat="1" ht="13" hidden="1" thickBot="1" x14ac:dyDescent="0.3">
      <c r="A28" s="130"/>
      <c r="B28" s="135"/>
      <c r="C28" s="135"/>
      <c r="D28" s="136"/>
      <c r="E28" s="71"/>
      <c r="F28" s="72"/>
      <c r="G28" s="72"/>
      <c r="H28" s="134"/>
    </row>
    <row r="29" spans="1:8" s="70" customFormat="1" hidden="1" x14ac:dyDescent="0.25">
      <c r="A29" s="129">
        <v>9</v>
      </c>
      <c r="B29" s="131"/>
      <c r="C29" s="131"/>
      <c r="D29" s="132"/>
      <c r="E29" s="73"/>
      <c r="F29" s="74"/>
      <c r="G29" s="74"/>
      <c r="H29" s="133"/>
    </row>
    <row r="30" spans="1:8" s="70" customFormat="1" ht="13" hidden="1" thickBot="1" x14ac:dyDescent="0.3">
      <c r="A30" s="130"/>
      <c r="B30" s="135"/>
      <c r="C30" s="135"/>
      <c r="D30" s="136"/>
      <c r="E30" s="71"/>
      <c r="F30" s="72"/>
      <c r="G30" s="72"/>
      <c r="H30" s="134"/>
    </row>
    <row r="31" spans="1:8" s="70" customFormat="1" hidden="1" x14ac:dyDescent="0.25">
      <c r="A31" s="129">
        <v>10</v>
      </c>
      <c r="B31" s="131"/>
      <c r="C31" s="131"/>
      <c r="D31" s="132"/>
      <c r="E31" s="73"/>
      <c r="F31" s="74"/>
      <c r="G31" s="74"/>
      <c r="H31" s="133"/>
    </row>
    <row r="32" spans="1:8" s="70" customFormat="1" ht="13" hidden="1" thickBot="1" x14ac:dyDescent="0.3">
      <c r="A32" s="130"/>
      <c r="B32" s="135"/>
      <c r="C32" s="135"/>
      <c r="D32" s="136"/>
      <c r="E32" s="71"/>
      <c r="F32" s="72"/>
      <c r="G32" s="72"/>
      <c r="H32" s="134"/>
    </row>
    <row r="33" spans="1:8" s="70" customFormat="1" hidden="1" x14ac:dyDescent="0.25">
      <c r="A33" s="129">
        <v>11</v>
      </c>
      <c r="B33" s="131"/>
      <c r="C33" s="131"/>
      <c r="D33" s="132"/>
      <c r="E33" s="68"/>
      <c r="F33" s="69"/>
      <c r="G33" s="69"/>
      <c r="H33" s="133"/>
    </row>
    <row r="34" spans="1:8" s="70" customFormat="1" ht="13" hidden="1" thickBot="1" x14ac:dyDescent="0.3">
      <c r="A34" s="130"/>
      <c r="B34" s="135"/>
      <c r="C34" s="135"/>
      <c r="D34" s="136"/>
      <c r="E34" s="71"/>
      <c r="F34" s="72"/>
      <c r="G34" s="72"/>
      <c r="H34" s="134"/>
    </row>
    <row r="35" spans="1:8" s="70" customFormat="1" ht="12.75" hidden="1" customHeight="1" x14ac:dyDescent="0.25">
      <c r="A35" s="129">
        <v>12</v>
      </c>
      <c r="B35" s="131"/>
      <c r="C35" s="131"/>
      <c r="D35" s="132"/>
      <c r="E35" s="73"/>
      <c r="F35" s="74"/>
      <c r="G35" s="74"/>
      <c r="H35" s="133"/>
    </row>
    <row r="36" spans="1:8" s="70" customFormat="1" ht="13" hidden="1" thickBot="1" x14ac:dyDescent="0.3">
      <c r="A36" s="130"/>
      <c r="B36" s="135"/>
      <c r="C36" s="135"/>
      <c r="D36" s="136"/>
      <c r="E36" s="71"/>
      <c r="F36" s="72"/>
      <c r="G36" s="72"/>
      <c r="H36" s="134"/>
    </row>
    <row r="37" spans="1:8" s="70" customFormat="1" hidden="1" x14ac:dyDescent="0.25">
      <c r="A37" s="129">
        <v>13</v>
      </c>
      <c r="B37" s="131"/>
      <c r="C37" s="131"/>
      <c r="D37" s="132"/>
      <c r="E37" s="73"/>
      <c r="F37" s="74"/>
      <c r="G37" s="74"/>
      <c r="H37" s="133"/>
    </row>
    <row r="38" spans="1:8" s="70" customFormat="1" ht="13" hidden="1" thickBot="1" x14ac:dyDescent="0.3">
      <c r="A38" s="130"/>
      <c r="B38" s="135"/>
      <c r="C38" s="135"/>
      <c r="D38" s="136"/>
      <c r="E38" s="71"/>
      <c r="F38" s="72"/>
      <c r="G38" s="72"/>
      <c r="H38" s="134"/>
    </row>
    <row r="39" spans="1:8" s="70" customFormat="1" hidden="1" x14ac:dyDescent="0.25">
      <c r="A39" s="129">
        <v>14</v>
      </c>
      <c r="B39" s="131"/>
      <c r="C39" s="131"/>
      <c r="D39" s="132"/>
      <c r="E39" s="68"/>
      <c r="F39" s="69"/>
      <c r="G39" s="69"/>
      <c r="H39" s="133"/>
    </row>
    <row r="40" spans="1:8" s="70" customFormat="1" ht="13" hidden="1" thickBot="1" x14ac:dyDescent="0.3">
      <c r="A40" s="130"/>
      <c r="B40" s="135"/>
      <c r="C40" s="135"/>
      <c r="D40" s="136"/>
      <c r="E40" s="71"/>
      <c r="F40" s="72"/>
      <c r="G40" s="72"/>
      <c r="H40" s="134"/>
    </row>
    <row r="41" spans="1:8" s="70" customFormat="1" hidden="1" x14ac:dyDescent="0.25">
      <c r="A41" s="129">
        <v>15</v>
      </c>
      <c r="B41" s="131"/>
      <c r="C41" s="131"/>
      <c r="D41" s="132"/>
      <c r="E41" s="73"/>
      <c r="F41" s="74"/>
      <c r="G41" s="74"/>
      <c r="H41" s="133"/>
    </row>
    <row r="42" spans="1:8" s="70" customFormat="1" ht="13" hidden="1" thickBot="1" x14ac:dyDescent="0.3">
      <c r="A42" s="130"/>
      <c r="B42" s="135"/>
      <c r="C42" s="135"/>
      <c r="D42" s="136"/>
      <c r="E42" s="71"/>
      <c r="F42" s="72"/>
      <c r="G42" s="72"/>
      <c r="H42" s="134"/>
    </row>
    <row r="43" spans="1:8" s="70" customFormat="1" hidden="1" x14ac:dyDescent="0.25">
      <c r="A43" s="129">
        <v>16</v>
      </c>
      <c r="B43" s="131"/>
      <c r="C43" s="131"/>
      <c r="D43" s="132"/>
      <c r="E43" s="73"/>
      <c r="F43" s="74"/>
      <c r="G43" s="74"/>
      <c r="H43" s="133"/>
    </row>
    <row r="44" spans="1:8" s="70" customFormat="1" ht="13" hidden="1" thickBot="1" x14ac:dyDescent="0.3">
      <c r="A44" s="130"/>
      <c r="B44" s="135"/>
      <c r="C44" s="135"/>
      <c r="D44" s="136"/>
      <c r="E44" s="75"/>
      <c r="F44" s="76"/>
      <c r="G44" s="76"/>
      <c r="H44" s="134"/>
    </row>
    <row r="45" spans="1:8" s="70" customFormat="1" hidden="1" x14ac:dyDescent="0.25">
      <c r="A45" s="129">
        <v>17</v>
      </c>
      <c r="B45" s="131"/>
      <c r="C45" s="131"/>
      <c r="D45" s="132"/>
      <c r="E45" s="68"/>
      <c r="F45" s="69"/>
      <c r="G45" s="69"/>
      <c r="H45" s="133"/>
    </row>
    <row r="46" spans="1:8" s="70" customFormat="1" ht="13" hidden="1" thickBot="1" x14ac:dyDescent="0.3">
      <c r="A46" s="130"/>
      <c r="B46" s="135"/>
      <c r="C46" s="135"/>
      <c r="D46" s="136"/>
      <c r="E46" s="75"/>
      <c r="F46" s="76"/>
      <c r="G46" s="76"/>
      <c r="H46" s="134"/>
    </row>
    <row r="47" spans="1:8" s="70" customFormat="1" hidden="1" x14ac:dyDescent="0.25">
      <c r="A47" s="129">
        <v>18</v>
      </c>
      <c r="B47" s="140"/>
      <c r="C47" s="140"/>
      <c r="D47" s="140"/>
      <c r="E47" s="77"/>
      <c r="F47" s="78"/>
      <c r="G47" s="74"/>
      <c r="H47" s="133"/>
    </row>
    <row r="48" spans="1:8" s="70" customFormat="1" ht="13" hidden="1" thickBot="1" x14ac:dyDescent="0.3">
      <c r="A48" s="130"/>
      <c r="B48" s="135"/>
      <c r="C48" s="135"/>
      <c r="D48" s="136"/>
      <c r="E48" s="75"/>
      <c r="F48" s="76"/>
      <c r="G48" s="76"/>
      <c r="H48" s="134"/>
    </row>
    <row r="49" spans="1:8" s="70" customFormat="1" hidden="1" x14ac:dyDescent="0.25">
      <c r="A49" s="129">
        <v>19</v>
      </c>
      <c r="B49" s="131"/>
      <c r="C49" s="131"/>
      <c r="D49" s="132"/>
      <c r="E49" s="73"/>
      <c r="F49" s="74"/>
      <c r="G49" s="74"/>
      <c r="H49" s="133"/>
    </row>
    <row r="50" spans="1:8" s="70" customFormat="1" ht="13" hidden="1" thickBot="1" x14ac:dyDescent="0.3">
      <c r="A50" s="130"/>
      <c r="B50" s="135"/>
      <c r="C50" s="135"/>
      <c r="D50" s="136"/>
      <c r="E50" s="71"/>
      <c r="F50" s="72"/>
      <c r="G50" s="72"/>
      <c r="H50" s="134"/>
    </row>
    <row r="51" spans="1:8" s="70" customFormat="1" hidden="1" x14ac:dyDescent="0.25">
      <c r="A51" s="129">
        <v>20</v>
      </c>
      <c r="B51" s="131"/>
      <c r="C51" s="131"/>
      <c r="D51" s="132"/>
      <c r="E51" s="74"/>
      <c r="F51" s="74"/>
      <c r="G51" s="74"/>
      <c r="H51" s="133"/>
    </row>
    <row r="52" spans="1:8" s="70" customFormat="1" ht="13" hidden="1" thickBot="1" x14ac:dyDescent="0.3">
      <c r="A52" s="130"/>
      <c r="B52" s="135"/>
      <c r="C52" s="135"/>
      <c r="D52" s="136"/>
      <c r="E52" s="72"/>
      <c r="F52" s="72"/>
      <c r="G52" s="72"/>
      <c r="H52" s="134"/>
    </row>
    <row r="53" spans="1:8" s="70" customFormat="1" hidden="1" x14ac:dyDescent="0.25">
      <c r="A53" s="129">
        <v>21</v>
      </c>
      <c r="B53" s="131"/>
      <c r="C53" s="131"/>
      <c r="D53" s="132"/>
      <c r="E53" s="74"/>
      <c r="F53" s="74"/>
      <c r="G53" s="74"/>
      <c r="H53" s="133"/>
    </row>
    <row r="54" spans="1:8" s="70" customFormat="1" ht="13" hidden="1" thickBot="1" x14ac:dyDescent="0.3">
      <c r="A54" s="130"/>
      <c r="B54" s="135"/>
      <c r="C54" s="135"/>
      <c r="D54" s="136"/>
      <c r="E54" s="76"/>
      <c r="F54" s="76"/>
      <c r="G54" s="76"/>
      <c r="H54" s="134"/>
    </row>
    <row r="55" spans="1:8" s="70" customFormat="1" hidden="1" x14ac:dyDescent="0.25">
      <c r="A55" s="129">
        <v>22</v>
      </c>
      <c r="B55" s="131"/>
      <c r="C55" s="131"/>
      <c r="D55" s="132"/>
      <c r="E55" s="74"/>
      <c r="F55" s="74"/>
      <c r="G55" s="74"/>
      <c r="H55" s="133"/>
    </row>
    <row r="56" spans="1:8" s="70" customFormat="1" ht="13" hidden="1" thickBot="1" x14ac:dyDescent="0.3">
      <c r="A56" s="130"/>
      <c r="B56" s="135"/>
      <c r="C56" s="135"/>
      <c r="D56" s="136"/>
      <c r="E56" s="72"/>
      <c r="F56" s="72"/>
      <c r="G56" s="72"/>
      <c r="H56" s="134"/>
    </row>
    <row r="57" spans="1:8" s="70" customFormat="1" hidden="1" x14ac:dyDescent="0.25">
      <c r="A57" s="129">
        <v>23</v>
      </c>
      <c r="B57" s="131"/>
      <c r="C57" s="131"/>
      <c r="D57" s="132"/>
      <c r="E57" s="74"/>
      <c r="F57" s="74"/>
      <c r="G57" s="74"/>
      <c r="H57" s="133"/>
    </row>
    <row r="58" spans="1:8" s="70" customFormat="1" ht="13" hidden="1" thickBot="1" x14ac:dyDescent="0.3">
      <c r="A58" s="130"/>
      <c r="B58" s="135"/>
      <c r="C58" s="135"/>
      <c r="D58" s="136"/>
      <c r="E58" s="72"/>
      <c r="F58" s="72"/>
      <c r="G58" s="72"/>
      <c r="H58" s="134"/>
    </row>
    <row r="59" spans="1:8" s="70" customFormat="1" hidden="1" x14ac:dyDescent="0.25">
      <c r="A59" s="129">
        <v>24</v>
      </c>
      <c r="B59" s="131"/>
      <c r="C59" s="131"/>
      <c r="D59" s="132"/>
      <c r="E59" s="74"/>
      <c r="F59" s="74"/>
      <c r="G59" s="74"/>
      <c r="H59" s="133"/>
    </row>
    <row r="60" spans="1:8" s="70" customFormat="1" ht="13" hidden="1" thickBot="1" x14ac:dyDescent="0.3">
      <c r="A60" s="130"/>
      <c r="B60" s="135"/>
      <c r="C60" s="135"/>
      <c r="D60" s="136"/>
      <c r="E60" s="72"/>
      <c r="F60" s="72"/>
      <c r="G60" s="72"/>
      <c r="H60" s="134"/>
    </row>
    <row r="61" spans="1:8" s="70" customFormat="1" hidden="1" x14ac:dyDescent="0.25">
      <c r="A61" s="129">
        <v>25</v>
      </c>
      <c r="B61" s="131"/>
      <c r="C61" s="131"/>
      <c r="D61" s="132"/>
      <c r="E61" s="74"/>
      <c r="F61" s="74"/>
      <c r="G61" s="74"/>
      <c r="H61" s="133"/>
    </row>
    <row r="62" spans="1:8" s="70" customFormat="1" ht="13" hidden="1" thickBot="1" x14ac:dyDescent="0.3">
      <c r="A62" s="130"/>
      <c r="B62" s="135"/>
      <c r="C62" s="135"/>
      <c r="D62" s="136"/>
      <c r="E62" s="76"/>
      <c r="F62" s="76"/>
      <c r="G62" s="76"/>
      <c r="H62" s="134"/>
    </row>
    <row r="63" spans="1:8" s="70" customFormat="1" hidden="1" x14ac:dyDescent="0.25">
      <c r="A63" s="129">
        <v>26</v>
      </c>
      <c r="B63" s="131"/>
      <c r="C63" s="131"/>
      <c r="D63" s="132"/>
      <c r="E63" s="74"/>
      <c r="F63" s="74"/>
      <c r="G63" s="74"/>
      <c r="H63" s="133"/>
    </row>
    <row r="64" spans="1:8" s="70" customFormat="1" ht="13" hidden="1" thickBot="1" x14ac:dyDescent="0.3">
      <c r="A64" s="130"/>
      <c r="B64" s="135"/>
      <c r="C64" s="135"/>
      <c r="D64" s="136"/>
      <c r="E64" s="76"/>
      <c r="F64" s="76"/>
      <c r="G64" s="76"/>
      <c r="H64" s="134"/>
    </row>
    <row r="65" spans="1:8" s="79" customFormat="1" hidden="1" x14ac:dyDescent="0.25">
      <c r="A65" s="129">
        <v>27</v>
      </c>
      <c r="B65" s="131"/>
      <c r="C65" s="131"/>
      <c r="D65" s="132"/>
      <c r="E65" s="69"/>
      <c r="F65" s="69"/>
      <c r="G65" s="69"/>
      <c r="H65" s="133"/>
    </row>
    <row r="66" spans="1:8" s="79" customFormat="1" ht="13" hidden="1" thickBot="1" x14ac:dyDescent="0.3">
      <c r="A66" s="130"/>
      <c r="B66" s="135"/>
      <c r="C66" s="135"/>
      <c r="D66" s="136"/>
      <c r="E66" s="76"/>
      <c r="F66" s="76"/>
      <c r="G66" s="76"/>
      <c r="H66" s="134"/>
    </row>
    <row r="67" spans="1:8" s="79" customFormat="1" hidden="1" x14ac:dyDescent="0.25">
      <c r="A67" s="129">
        <v>28</v>
      </c>
      <c r="B67" s="131"/>
      <c r="C67" s="131"/>
      <c r="D67" s="132"/>
      <c r="E67" s="69"/>
      <c r="F67" s="69"/>
      <c r="G67" s="69"/>
      <c r="H67" s="133"/>
    </row>
    <row r="68" spans="1:8" s="79" customFormat="1" ht="13" hidden="1" thickBot="1" x14ac:dyDescent="0.3">
      <c r="A68" s="130"/>
      <c r="B68" s="135"/>
      <c r="C68" s="135"/>
      <c r="D68" s="136"/>
      <c r="E68" s="76"/>
      <c r="F68" s="76"/>
      <c r="G68" s="76"/>
      <c r="H68" s="134"/>
    </row>
    <row r="69" spans="1:8" s="79" customFormat="1" hidden="1" x14ac:dyDescent="0.25">
      <c r="A69" s="129">
        <v>29</v>
      </c>
      <c r="B69" s="131"/>
      <c r="C69" s="131"/>
      <c r="D69" s="132"/>
      <c r="E69" s="69"/>
      <c r="F69" s="69"/>
      <c r="G69" s="69"/>
      <c r="H69" s="133"/>
    </row>
    <row r="70" spans="1:8" s="79" customFormat="1" ht="13" hidden="1" thickBot="1" x14ac:dyDescent="0.3">
      <c r="A70" s="130"/>
      <c r="B70" s="135"/>
      <c r="C70" s="135"/>
      <c r="D70" s="136"/>
      <c r="E70" s="76"/>
      <c r="F70" s="76"/>
      <c r="G70" s="76"/>
      <c r="H70" s="134"/>
    </row>
    <row r="71" spans="1:8" s="79" customFormat="1" hidden="1" x14ac:dyDescent="0.25">
      <c r="A71" s="129">
        <v>30</v>
      </c>
      <c r="B71" s="131"/>
      <c r="C71" s="131"/>
      <c r="D71" s="132"/>
      <c r="E71" s="74"/>
      <c r="F71" s="74"/>
      <c r="G71" s="74"/>
      <c r="H71" s="133"/>
    </row>
    <row r="72" spans="1:8" s="79" customFormat="1" ht="13" hidden="1" thickBot="1" x14ac:dyDescent="0.3">
      <c r="A72" s="130"/>
      <c r="B72" s="135"/>
      <c r="C72" s="135"/>
      <c r="D72" s="136"/>
      <c r="E72" s="72"/>
      <c r="F72" s="72"/>
      <c r="G72" s="72"/>
      <c r="H72" s="134"/>
    </row>
    <row r="73" spans="1:8" s="79" customFormat="1" hidden="1" x14ac:dyDescent="0.25">
      <c r="A73" s="129">
        <v>31</v>
      </c>
      <c r="B73" s="131"/>
      <c r="C73" s="131"/>
      <c r="D73" s="132"/>
      <c r="E73" s="69"/>
      <c r="F73" s="69"/>
      <c r="G73" s="69"/>
      <c r="H73" s="133"/>
    </row>
    <row r="74" spans="1:8" s="79" customFormat="1" ht="13" hidden="1" thickBot="1" x14ac:dyDescent="0.3">
      <c r="A74" s="130"/>
      <c r="B74" s="135"/>
      <c r="C74" s="135"/>
      <c r="D74" s="136"/>
      <c r="E74" s="76"/>
      <c r="F74" s="76"/>
      <c r="G74" s="76"/>
      <c r="H74" s="134"/>
    </row>
    <row r="75" spans="1:8" s="79" customFormat="1" hidden="1" x14ac:dyDescent="0.25">
      <c r="A75" s="129">
        <v>32</v>
      </c>
      <c r="B75" s="131"/>
      <c r="C75" s="131"/>
      <c r="D75" s="132"/>
      <c r="E75" s="74"/>
      <c r="F75" s="74"/>
      <c r="G75" s="74"/>
      <c r="H75" s="133"/>
    </row>
    <row r="76" spans="1:8" s="79" customFormat="1" ht="13" hidden="1" thickBot="1" x14ac:dyDescent="0.3">
      <c r="A76" s="130"/>
      <c r="B76" s="135"/>
      <c r="C76" s="135"/>
      <c r="D76" s="136"/>
      <c r="E76" s="72"/>
      <c r="F76" s="72"/>
      <c r="G76" s="72"/>
      <c r="H76" s="134"/>
    </row>
    <row r="77" spans="1:8" x14ac:dyDescent="0.25">
      <c r="A77" s="80"/>
      <c r="B77" s="80"/>
      <c r="C77" s="81"/>
      <c r="D77" s="82"/>
      <c r="E77" s="82"/>
      <c r="F77" s="82"/>
      <c r="G77" s="82"/>
      <c r="H77" s="82"/>
    </row>
    <row r="78" spans="1:8" ht="12.75" customHeight="1" x14ac:dyDescent="0.25">
      <c r="A78" s="25" t="s">
        <v>11</v>
      </c>
      <c r="B78" s="25"/>
      <c r="C78" s="83"/>
      <c r="D78" s="138" t="s">
        <v>58</v>
      </c>
      <c r="E78" s="138"/>
      <c r="F78" s="24"/>
      <c r="G78" s="33"/>
      <c r="H78" s="53"/>
    </row>
    <row r="79" spans="1:8" ht="12.75" customHeight="1" x14ac:dyDescent="0.25">
      <c r="A79" s="13"/>
      <c r="B79" s="13"/>
      <c r="C79" s="84" t="s">
        <v>2</v>
      </c>
      <c r="D79" s="139" t="s">
        <v>55</v>
      </c>
      <c r="E79" s="139"/>
      <c r="F79" s="85"/>
      <c r="G79" s="33"/>
      <c r="H79" s="53"/>
    </row>
    <row r="80" spans="1:8" ht="12.75" hidden="1" customHeight="1" x14ac:dyDescent="0.25">
      <c r="A80" s="25" t="s">
        <v>12</v>
      </c>
      <c r="B80" s="25"/>
      <c r="C80" s="83"/>
      <c r="D80" s="138"/>
      <c r="E80" s="138"/>
      <c r="F80" s="24"/>
      <c r="G80" s="33"/>
      <c r="H80" s="53"/>
    </row>
    <row r="81" spans="1:15" ht="12.75" hidden="1" customHeight="1" x14ac:dyDescent="0.25">
      <c r="A81" s="13"/>
      <c r="B81" s="13"/>
      <c r="C81" s="84" t="s">
        <v>2</v>
      </c>
      <c r="D81" s="139" t="s">
        <v>55</v>
      </c>
      <c r="E81" s="139"/>
      <c r="F81" s="85"/>
      <c r="G81" s="33"/>
      <c r="H81" s="53"/>
    </row>
    <row r="82" spans="1:15" ht="12.75" customHeight="1" x14ac:dyDescent="0.25">
      <c r="A82" s="86"/>
      <c r="B82" s="86"/>
      <c r="C82" s="86"/>
      <c r="D82" s="30"/>
      <c r="E82" s="30"/>
      <c r="F82" s="30"/>
      <c r="G82" s="30"/>
      <c r="H82" s="30"/>
    </row>
    <row r="83" spans="1:15" s="87" customFormat="1" x14ac:dyDescent="0.25">
      <c r="A83" s="137"/>
      <c r="B83" s="137"/>
      <c r="C83" s="137"/>
      <c r="D83" s="137"/>
      <c r="E83" s="137"/>
      <c r="F83" s="137"/>
      <c r="G83" s="137"/>
      <c r="H83" s="137"/>
    </row>
    <row r="84" spans="1:15" s="87" customFormat="1" x14ac:dyDescent="0.25">
      <c r="A84" s="137"/>
      <c r="B84" s="137"/>
      <c r="C84" s="137"/>
      <c r="D84" s="137"/>
      <c r="E84" s="137"/>
      <c r="F84" s="137"/>
      <c r="G84" s="137"/>
      <c r="H84" s="137"/>
    </row>
    <row r="86" spans="1:15" s="54" customFormat="1" x14ac:dyDescent="0.25">
      <c r="A86" s="88"/>
      <c r="B86" s="88"/>
      <c r="C86" s="53"/>
      <c r="I86" s="53"/>
      <c r="J86" s="53"/>
      <c r="K86" s="53"/>
      <c r="L86" s="53"/>
      <c r="M86" s="53"/>
      <c r="N86" s="53"/>
      <c r="O86" s="53"/>
    </row>
    <row r="87" spans="1:15" s="54" customFormat="1" x14ac:dyDescent="0.25">
      <c r="A87" s="88"/>
      <c r="B87" s="88"/>
      <c r="C87" s="53"/>
      <c r="F87" s="82"/>
      <c r="I87" s="53"/>
      <c r="J87" s="53"/>
      <c r="K87" s="53"/>
      <c r="L87" s="53"/>
      <c r="M87" s="53"/>
      <c r="N87" s="53"/>
      <c r="O87" s="53"/>
    </row>
    <row r="88" spans="1:15" s="54" customFormat="1" x14ac:dyDescent="0.25">
      <c r="A88" s="88"/>
      <c r="B88" s="88"/>
      <c r="C88" s="53"/>
      <c r="F88" s="82"/>
      <c r="I88" s="53"/>
      <c r="J88" s="53"/>
      <c r="K88" s="53"/>
      <c r="L88" s="53"/>
      <c r="M88" s="53"/>
      <c r="N88" s="53"/>
      <c r="O88" s="53"/>
    </row>
    <row r="89" spans="1:15" s="54" customFormat="1" x14ac:dyDescent="0.25">
      <c r="A89" s="88"/>
      <c r="B89" s="88"/>
      <c r="C89" s="53"/>
      <c r="F89" s="82"/>
      <c r="I89" s="53"/>
      <c r="J89" s="53"/>
      <c r="K89" s="53"/>
      <c r="L89" s="53"/>
      <c r="M89" s="53"/>
      <c r="N89" s="53"/>
      <c r="O89" s="53"/>
    </row>
    <row r="90" spans="1:15" s="54" customFormat="1" x14ac:dyDescent="0.25">
      <c r="A90" s="88"/>
      <c r="B90" s="88"/>
      <c r="C90" s="53"/>
      <c r="F90" s="82"/>
      <c r="I90" s="53"/>
      <c r="J90" s="53"/>
      <c r="K90" s="53"/>
      <c r="L90" s="53"/>
      <c r="M90" s="53"/>
      <c r="N90" s="53"/>
      <c r="O90" s="53"/>
    </row>
    <row r="91" spans="1:15" s="54" customFormat="1" x14ac:dyDescent="0.25">
      <c r="A91" s="88"/>
      <c r="B91" s="88"/>
      <c r="C91" s="53"/>
      <c r="F91" s="82"/>
      <c r="I91" s="53"/>
      <c r="J91" s="53"/>
      <c r="K91" s="53"/>
      <c r="L91" s="53"/>
      <c r="M91" s="53"/>
      <c r="N91" s="53"/>
      <c r="O91" s="53"/>
    </row>
    <row r="92" spans="1:15" s="54" customFormat="1" x14ac:dyDescent="0.25">
      <c r="A92" s="88"/>
      <c r="B92" s="88"/>
      <c r="C92" s="53"/>
      <c r="F92" s="82"/>
      <c r="I92" s="53"/>
      <c r="J92" s="53"/>
      <c r="K92" s="53"/>
      <c r="L92" s="53"/>
      <c r="M92" s="53"/>
      <c r="N92" s="53"/>
      <c r="O92" s="53"/>
    </row>
    <row r="93" spans="1:15" s="54" customFormat="1" x14ac:dyDescent="0.25">
      <c r="A93" s="88"/>
      <c r="B93" s="88"/>
      <c r="C93" s="53"/>
      <c r="F93" s="82"/>
      <c r="I93" s="53"/>
      <c r="J93" s="53"/>
      <c r="K93" s="53"/>
      <c r="L93" s="53"/>
      <c r="M93" s="53"/>
      <c r="N93" s="53"/>
      <c r="O93" s="53"/>
    </row>
    <row r="94" spans="1:15" s="54" customFormat="1" x14ac:dyDescent="0.25">
      <c r="A94" s="88"/>
      <c r="B94" s="88"/>
      <c r="C94" s="53"/>
      <c r="F94" s="82"/>
      <c r="I94" s="53"/>
      <c r="J94" s="53"/>
      <c r="K94" s="53"/>
      <c r="L94" s="53"/>
      <c r="M94" s="53"/>
      <c r="N94" s="53"/>
      <c r="O94" s="53"/>
    </row>
    <row r="95" spans="1:15" s="54" customFormat="1" x14ac:dyDescent="0.25">
      <c r="A95" s="88"/>
      <c r="B95" s="88"/>
      <c r="C95" s="53"/>
      <c r="F95" s="82"/>
      <c r="I95" s="53"/>
      <c r="J95" s="53"/>
      <c r="K95" s="53"/>
      <c r="L95" s="53"/>
      <c r="M95" s="53"/>
      <c r="N95" s="53"/>
      <c r="O95" s="53"/>
    </row>
    <row r="96" spans="1:15" s="54" customFormat="1" x14ac:dyDescent="0.25">
      <c r="A96" s="88"/>
      <c r="B96" s="88"/>
      <c r="C96" s="53"/>
      <c r="F96" s="82"/>
      <c r="I96" s="53"/>
      <c r="J96" s="53"/>
      <c r="K96" s="53"/>
      <c r="L96" s="53"/>
      <c r="M96" s="53"/>
      <c r="N96" s="53"/>
      <c r="O96" s="53"/>
    </row>
    <row r="97" spans="1:15" s="54" customFormat="1" x14ac:dyDescent="0.25">
      <c r="A97" s="88"/>
      <c r="B97" s="88"/>
      <c r="C97" s="53"/>
      <c r="F97" s="82"/>
      <c r="I97" s="53"/>
      <c r="J97" s="53"/>
      <c r="K97" s="53"/>
      <c r="L97" s="53"/>
      <c r="M97" s="53"/>
      <c r="N97" s="53"/>
      <c r="O97" s="53"/>
    </row>
    <row r="98" spans="1:15" s="54" customFormat="1" x14ac:dyDescent="0.25">
      <c r="A98" s="88"/>
      <c r="B98" s="88"/>
      <c r="C98" s="53"/>
      <c r="F98" s="82"/>
      <c r="I98" s="53"/>
      <c r="J98" s="53"/>
      <c r="K98" s="53"/>
      <c r="L98" s="53"/>
      <c r="M98" s="53"/>
      <c r="N98" s="53"/>
      <c r="O98" s="53"/>
    </row>
    <row r="99" spans="1:15" s="54" customFormat="1" x14ac:dyDescent="0.25">
      <c r="A99" s="88"/>
      <c r="B99" s="88"/>
      <c r="C99" s="53"/>
      <c r="F99" s="82"/>
      <c r="I99" s="53"/>
      <c r="J99" s="53"/>
      <c r="K99" s="53"/>
      <c r="L99" s="53"/>
      <c r="M99" s="53"/>
      <c r="N99" s="53"/>
      <c r="O99" s="53"/>
    </row>
    <row r="100" spans="1:15" s="54" customFormat="1" x14ac:dyDescent="0.25">
      <c r="A100" s="88"/>
      <c r="B100" s="88"/>
      <c r="C100" s="53"/>
      <c r="F100" s="82"/>
      <c r="I100" s="53"/>
      <c r="J100" s="53"/>
      <c r="K100" s="53"/>
      <c r="L100" s="53"/>
      <c r="M100" s="53"/>
      <c r="N100" s="53"/>
      <c r="O100" s="53"/>
    </row>
    <row r="101" spans="1:15" s="54" customFormat="1" x14ac:dyDescent="0.25">
      <c r="A101" s="88"/>
      <c r="B101" s="88"/>
      <c r="C101" s="53"/>
      <c r="F101" s="82"/>
      <c r="I101" s="53"/>
      <c r="J101" s="53"/>
      <c r="K101" s="53"/>
      <c r="L101" s="53"/>
      <c r="M101" s="53"/>
      <c r="N101" s="53"/>
      <c r="O101" s="53"/>
    </row>
    <row r="102" spans="1:15" s="54" customFormat="1" x14ac:dyDescent="0.25">
      <c r="A102" s="88"/>
      <c r="B102" s="88"/>
      <c r="C102" s="53"/>
      <c r="F102" s="82"/>
      <c r="I102" s="53"/>
      <c r="J102" s="53"/>
      <c r="K102" s="53"/>
      <c r="L102" s="53"/>
      <c r="M102" s="53"/>
      <c r="N102" s="53"/>
      <c r="O102" s="53"/>
    </row>
    <row r="103" spans="1:15" s="54" customFormat="1" x14ac:dyDescent="0.25">
      <c r="A103" s="88"/>
      <c r="B103" s="88"/>
      <c r="C103" s="53"/>
      <c r="F103" s="82"/>
      <c r="I103" s="53"/>
      <c r="J103" s="53"/>
      <c r="K103" s="53"/>
      <c r="L103" s="53"/>
      <c r="M103" s="53"/>
      <c r="N103" s="53"/>
      <c r="O103" s="53"/>
    </row>
    <row r="104" spans="1:15" s="54" customFormat="1" x14ac:dyDescent="0.25">
      <c r="A104" s="88"/>
      <c r="B104" s="88"/>
      <c r="C104" s="53"/>
      <c r="F104" s="82"/>
      <c r="I104" s="53"/>
      <c r="J104" s="53"/>
      <c r="K104" s="53"/>
      <c r="L104" s="53"/>
      <c r="M104" s="53"/>
      <c r="N104" s="53"/>
      <c r="O104" s="53"/>
    </row>
    <row r="105" spans="1:15" s="54" customFormat="1" x14ac:dyDescent="0.25">
      <c r="A105" s="88"/>
      <c r="B105" s="88"/>
      <c r="C105" s="53"/>
      <c r="F105" s="82"/>
      <c r="I105" s="53"/>
      <c r="J105" s="53"/>
      <c r="K105" s="53"/>
      <c r="L105" s="53"/>
      <c r="M105" s="53"/>
      <c r="N105" s="53"/>
      <c r="O105" s="53"/>
    </row>
    <row r="106" spans="1:15" s="54" customFormat="1" x14ac:dyDescent="0.25">
      <c r="A106" s="88"/>
      <c r="B106" s="88"/>
      <c r="C106" s="53"/>
      <c r="F106" s="82"/>
      <c r="I106" s="53"/>
      <c r="J106" s="53"/>
      <c r="K106" s="53"/>
      <c r="L106" s="53"/>
      <c r="M106" s="53"/>
      <c r="N106" s="53"/>
      <c r="O106" s="53"/>
    </row>
    <row r="107" spans="1:15" s="54" customFormat="1" x14ac:dyDescent="0.25">
      <c r="A107" s="88"/>
      <c r="B107" s="88"/>
      <c r="C107" s="53"/>
      <c r="F107" s="82"/>
      <c r="I107" s="53"/>
      <c r="J107" s="53"/>
      <c r="K107" s="53"/>
      <c r="L107" s="53"/>
      <c r="M107" s="53"/>
      <c r="N107" s="53"/>
      <c r="O107" s="53"/>
    </row>
    <row r="108" spans="1:15" s="54" customFormat="1" x14ac:dyDescent="0.25">
      <c r="A108" s="88"/>
      <c r="B108" s="88"/>
      <c r="C108" s="53"/>
      <c r="F108" s="82"/>
      <c r="I108" s="53"/>
      <c r="J108" s="53"/>
      <c r="K108" s="53"/>
      <c r="L108" s="53"/>
      <c r="M108" s="53"/>
      <c r="N108" s="53"/>
      <c r="O108" s="53"/>
    </row>
    <row r="109" spans="1:15" s="54" customFormat="1" x14ac:dyDescent="0.25">
      <c r="A109" s="88"/>
      <c r="B109" s="88"/>
      <c r="C109" s="53"/>
      <c r="F109" s="82"/>
      <c r="I109" s="53"/>
      <c r="J109" s="53"/>
      <c r="K109" s="53"/>
      <c r="L109" s="53"/>
      <c r="M109" s="53"/>
      <c r="N109" s="53"/>
      <c r="O109" s="53"/>
    </row>
    <row r="110" spans="1:15" s="54" customFormat="1" x14ac:dyDescent="0.25">
      <c r="A110" s="88"/>
      <c r="B110" s="88"/>
      <c r="C110" s="53"/>
      <c r="F110" s="82"/>
      <c r="I110" s="53"/>
      <c r="J110" s="53"/>
      <c r="K110" s="53"/>
      <c r="L110" s="53"/>
      <c r="M110" s="53"/>
      <c r="N110" s="53"/>
      <c r="O110" s="53"/>
    </row>
    <row r="111" spans="1:15" s="54" customFormat="1" x14ac:dyDescent="0.25">
      <c r="A111" s="88"/>
      <c r="B111" s="88"/>
      <c r="C111" s="53"/>
      <c r="F111" s="82"/>
      <c r="I111" s="53"/>
      <c r="J111" s="53"/>
      <c r="K111" s="53"/>
      <c r="L111" s="53"/>
      <c r="M111" s="53"/>
      <c r="N111" s="53"/>
      <c r="O111" s="53"/>
    </row>
    <row r="112" spans="1:15" s="54" customFormat="1" x14ac:dyDescent="0.25">
      <c r="A112" s="88"/>
      <c r="B112" s="88"/>
      <c r="C112" s="53"/>
      <c r="F112" s="82"/>
      <c r="I112" s="53"/>
      <c r="J112" s="53"/>
      <c r="K112" s="53"/>
      <c r="L112" s="53"/>
      <c r="M112" s="53"/>
      <c r="N112" s="53"/>
      <c r="O112" s="53"/>
    </row>
    <row r="113" spans="1:15" s="54" customFormat="1" x14ac:dyDescent="0.25">
      <c r="A113" s="88"/>
      <c r="B113" s="88"/>
      <c r="C113" s="53"/>
      <c r="F113" s="82"/>
      <c r="I113" s="53"/>
      <c r="J113" s="53"/>
      <c r="K113" s="53"/>
      <c r="L113" s="53"/>
      <c r="M113" s="53"/>
      <c r="N113" s="53"/>
      <c r="O113" s="53"/>
    </row>
    <row r="114" spans="1:15" s="54" customFormat="1" x14ac:dyDescent="0.25">
      <c r="A114" s="88"/>
      <c r="B114" s="88"/>
      <c r="C114" s="53"/>
      <c r="F114" s="82"/>
      <c r="I114" s="53"/>
      <c r="J114" s="53"/>
      <c r="K114" s="53"/>
      <c r="L114" s="53"/>
      <c r="M114" s="53"/>
      <c r="N114" s="53"/>
      <c r="O114" s="53"/>
    </row>
    <row r="115" spans="1:15" s="54" customFormat="1" x14ac:dyDescent="0.25">
      <c r="A115" s="88"/>
      <c r="B115" s="88"/>
      <c r="C115" s="53"/>
      <c r="F115" s="82"/>
      <c r="I115" s="53"/>
      <c r="J115" s="53"/>
      <c r="K115" s="53"/>
      <c r="L115" s="53"/>
      <c r="M115" s="53"/>
      <c r="N115" s="53"/>
      <c r="O115" s="53"/>
    </row>
    <row r="116" spans="1:15" s="54" customFormat="1" x14ac:dyDescent="0.25">
      <c r="A116" s="88"/>
      <c r="B116" s="88"/>
      <c r="C116" s="53"/>
      <c r="F116" s="82"/>
      <c r="I116" s="53"/>
      <c r="J116" s="53"/>
      <c r="K116" s="53"/>
      <c r="L116" s="53"/>
      <c r="M116" s="53"/>
      <c r="N116" s="53"/>
      <c r="O116" s="53"/>
    </row>
    <row r="117" spans="1:15" s="54" customFormat="1" x14ac:dyDescent="0.25">
      <c r="A117" s="88"/>
      <c r="B117" s="88"/>
      <c r="C117" s="53"/>
      <c r="F117" s="82"/>
      <c r="I117" s="53"/>
      <c r="J117" s="53"/>
      <c r="K117" s="53"/>
      <c r="L117" s="53"/>
      <c r="M117" s="53"/>
      <c r="N117" s="53"/>
      <c r="O117" s="53"/>
    </row>
    <row r="118" spans="1:15" s="54" customFormat="1" x14ac:dyDescent="0.25">
      <c r="A118" s="88"/>
      <c r="B118" s="88"/>
      <c r="C118" s="53"/>
      <c r="F118" s="82"/>
      <c r="I118" s="53"/>
      <c r="J118" s="53"/>
      <c r="K118" s="53"/>
      <c r="L118" s="53"/>
      <c r="M118" s="53"/>
      <c r="N118" s="53"/>
      <c r="O118" s="53"/>
    </row>
    <row r="119" spans="1:15" s="54" customFormat="1" x14ac:dyDescent="0.25">
      <c r="A119" s="88"/>
      <c r="B119" s="88"/>
      <c r="C119" s="53"/>
      <c r="F119" s="82"/>
      <c r="I119" s="53"/>
      <c r="J119" s="53"/>
      <c r="K119" s="53"/>
      <c r="L119" s="53"/>
      <c r="M119" s="53"/>
      <c r="N119" s="53"/>
      <c r="O119" s="53"/>
    </row>
    <row r="120" spans="1:15" s="54" customFormat="1" x14ac:dyDescent="0.25">
      <c r="A120" s="88"/>
      <c r="B120" s="88"/>
      <c r="C120" s="53"/>
      <c r="F120" s="82"/>
      <c r="I120" s="53"/>
      <c r="J120" s="53"/>
      <c r="K120" s="53"/>
      <c r="L120" s="53"/>
      <c r="M120" s="53"/>
      <c r="N120" s="53"/>
      <c r="O120" s="53"/>
    </row>
    <row r="121" spans="1:15" s="54" customFormat="1" x14ac:dyDescent="0.25">
      <c r="A121" s="88"/>
      <c r="B121" s="88"/>
      <c r="C121" s="53"/>
      <c r="F121" s="82"/>
      <c r="I121" s="53"/>
      <c r="J121" s="53"/>
      <c r="K121" s="53"/>
      <c r="L121" s="53"/>
      <c r="M121" s="53"/>
      <c r="N121" s="53"/>
      <c r="O121" s="53"/>
    </row>
    <row r="122" spans="1:15" s="54" customFormat="1" x14ac:dyDescent="0.25">
      <c r="A122" s="88"/>
      <c r="B122" s="88"/>
      <c r="C122" s="53"/>
      <c r="F122" s="82"/>
      <c r="I122" s="53"/>
      <c r="J122" s="53"/>
      <c r="K122" s="53"/>
      <c r="L122" s="53"/>
      <c r="M122" s="53"/>
      <c r="N122" s="53"/>
      <c r="O122" s="53"/>
    </row>
    <row r="123" spans="1:15" s="54" customFormat="1" x14ac:dyDescent="0.25">
      <c r="A123" s="88"/>
      <c r="B123" s="88"/>
      <c r="C123" s="53"/>
      <c r="F123" s="82"/>
      <c r="I123" s="53"/>
      <c r="J123" s="53"/>
      <c r="K123" s="53"/>
      <c r="L123" s="53"/>
      <c r="M123" s="53"/>
      <c r="N123" s="53"/>
      <c r="O123" s="53"/>
    </row>
    <row r="124" spans="1:15" s="54" customFormat="1" x14ac:dyDescent="0.25">
      <c r="A124" s="88"/>
      <c r="B124" s="88"/>
      <c r="C124" s="53"/>
      <c r="F124" s="82"/>
      <c r="I124" s="53"/>
      <c r="J124" s="53"/>
      <c r="K124" s="53"/>
      <c r="L124" s="53"/>
      <c r="M124" s="53"/>
      <c r="N124" s="53"/>
      <c r="O124" s="53"/>
    </row>
    <row r="125" spans="1:15" s="54" customFormat="1" x14ac:dyDescent="0.25">
      <c r="A125" s="88"/>
      <c r="B125" s="88"/>
      <c r="C125" s="53"/>
      <c r="F125" s="82"/>
      <c r="I125" s="53"/>
      <c r="J125" s="53"/>
      <c r="K125" s="53"/>
      <c r="L125" s="53"/>
      <c r="M125" s="53"/>
      <c r="N125" s="53"/>
      <c r="O125" s="53"/>
    </row>
    <row r="126" spans="1:15" s="54" customFormat="1" x14ac:dyDescent="0.25">
      <c r="A126" s="88"/>
      <c r="B126" s="88"/>
      <c r="C126" s="53"/>
      <c r="F126" s="82"/>
      <c r="I126" s="53"/>
      <c r="J126" s="53"/>
      <c r="K126" s="53"/>
      <c r="L126" s="53"/>
      <c r="M126" s="53"/>
      <c r="N126" s="53"/>
      <c r="O126" s="53"/>
    </row>
    <row r="127" spans="1:15" s="54" customFormat="1" x14ac:dyDescent="0.25">
      <c r="A127" s="88"/>
      <c r="B127" s="88"/>
      <c r="C127" s="53"/>
      <c r="F127" s="82"/>
      <c r="I127" s="53"/>
      <c r="J127" s="53"/>
      <c r="K127" s="53"/>
      <c r="L127" s="53"/>
      <c r="M127" s="53"/>
      <c r="N127" s="53"/>
      <c r="O127" s="53"/>
    </row>
    <row r="128" spans="1:15" s="54" customFormat="1" x14ac:dyDescent="0.25">
      <c r="A128" s="88"/>
      <c r="B128" s="88"/>
      <c r="C128" s="53"/>
      <c r="F128" s="82"/>
      <c r="I128" s="53"/>
      <c r="J128" s="53"/>
      <c r="K128" s="53"/>
      <c r="L128" s="53"/>
      <c r="M128" s="53"/>
      <c r="N128" s="53"/>
      <c r="O128" s="53"/>
    </row>
    <row r="129" spans="1:15" s="54" customFormat="1" x14ac:dyDescent="0.25">
      <c r="A129" s="88"/>
      <c r="B129" s="88"/>
      <c r="C129" s="53"/>
      <c r="F129" s="82"/>
      <c r="I129" s="53"/>
      <c r="J129" s="53"/>
      <c r="K129" s="53"/>
      <c r="L129" s="53"/>
      <c r="M129" s="53"/>
      <c r="N129" s="53"/>
      <c r="O129" s="53"/>
    </row>
    <row r="130" spans="1:15" s="54" customFormat="1" x14ac:dyDescent="0.25">
      <c r="A130" s="88"/>
      <c r="B130" s="88"/>
      <c r="C130" s="53"/>
      <c r="F130" s="82"/>
      <c r="I130" s="53"/>
      <c r="J130" s="53"/>
      <c r="K130" s="53"/>
      <c r="L130" s="53"/>
      <c r="M130" s="53"/>
      <c r="N130" s="53"/>
      <c r="O130" s="53"/>
    </row>
    <row r="131" spans="1:15" s="54" customFormat="1" x14ac:dyDescent="0.25">
      <c r="A131" s="88"/>
      <c r="B131" s="88"/>
      <c r="C131" s="53"/>
      <c r="F131" s="82"/>
      <c r="I131" s="53"/>
      <c r="J131" s="53"/>
      <c r="K131" s="53"/>
      <c r="L131" s="53"/>
      <c r="M131" s="53"/>
      <c r="N131" s="53"/>
      <c r="O131" s="53"/>
    </row>
    <row r="132" spans="1:15" s="54" customFormat="1" x14ac:dyDescent="0.25">
      <c r="A132" s="88"/>
      <c r="B132" s="88"/>
      <c r="C132" s="53"/>
      <c r="F132" s="82"/>
      <c r="I132" s="53"/>
      <c r="J132" s="53"/>
      <c r="K132" s="53"/>
      <c r="L132" s="53"/>
      <c r="M132" s="53"/>
      <c r="N132" s="53"/>
      <c r="O132" s="53"/>
    </row>
    <row r="133" spans="1:15" s="54" customFormat="1" x14ac:dyDescent="0.25">
      <c r="A133" s="88"/>
      <c r="B133" s="88"/>
      <c r="C133" s="53"/>
      <c r="F133" s="82"/>
      <c r="I133" s="53"/>
      <c r="J133" s="53"/>
      <c r="K133" s="53"/>
      <c r="L133" s="53"/>
      <c r="M133" s="53"/>
      <c r="N133" s="53"/>
      <c r="O133" s="53"/>
    </row>
    <row r="134" spans="1:15" s="54" customFormat="1" x14ac:dyDescent="0.25">
      <c r="A134" s="88"/>
      <c r="B134" s="88"/>
      <c r="C134" s="53"/>
      <c r="F134" s="82"/>
      <c r="I134" s="53"/>
      <c r="J134" s="53"/>
      <c r="K134" s="53"/>
      <c r="L134" s="53"/>
      <c r="M134" s="53"/>
      <c r="N134" s="53"/>
      <c r="O134" s="53"/>
    </row>
    <row r="135" spans="1:15" s="54" customFormat="1" x14ac:dyDescent="0.25">
      <c r="A135" s="88"/>
      <c r="B135" s="88"/>
      <c r="C135" s="53"/>
      <c r="F135" s="82"/>
      <c r="I135" s="53"/>
      <c r="J135" s="53"/>
      <c r="K135" s="53"/>
      <c r="L135" s="53"/>
      <c r="M135" s="53"/>
      <c r="N135" s="53"/>
      <c r="O135" s="53"/>
    </row>
    <row r="136" spans="1:15" s="54" customFormat="1" x14ac:dyDescent="0.25">
      <c r="A136" s="88"/>
      <c r="B136" s="88"/>
      <c r="C136" s="53"/>
      <c r="F136" s="82"/>
      <c r="I136" s="53"/>
      <c r="J136" s="53"/>
      <c r="K136" s="53"/>
      <c r="L136" s="53"/>
      <c r="M136" s="53"/>
      <c r="N136" s="53"/>
      <c r="O136" s="53"/>
    </row>
    <row r="137" spans="1:15" s="54" customFormat="1" x14ac:dyDescent="0.25">
      <c r="A137" s="88"/>
      <c r="B137" s="88"/>
      <c r="C137" s="53"/>
      <c r="F137" s="82"/>
      <c r="I137" s="53"/>
      <c r="J137" s="53"/>
      <c r="K137" s="53"/>
      <c r="L137" s="53"/>
      <c r="M137" s="53"/>
      <c r="N137" s="53"/>
      <c r="O137" s="53"/>
    </row>
    <row r="138" spans="1:15" s="54" customFormat="1" x14ac:dyDescent="0.25">
      <c r="A138" s="88"/>
      <c r="B138" s="88"/>
      <c r="C138" s="53"/>
      <c r="F138" s="82"/>
      <c r="I138" s="53"/>
      <c r="J138" s="53"/>
      <c r="K138" s="53"/>
      <c r="L138" s="53"/>
      <c r="M138" s="53"/>
      <c r="N138" s="53"/>
      <c r="O138" s="53"/>
    </row>
    <row r="139" spans="1:15" s="54" customFormat="1" x14ac:dyDescent="0.25">
      <c r="A139" s="88"/>
      <c r="B139" s="88"/>
      <c r="C139" s="53"/>
      <c r="F139" s="82"/>
      <c r="I139" s="53"/>
      <c r="J139" s="53"/>
      <c r="K139" s="53"/>
      <c r="L139" s="53"/>
      <c r="M139" s="53"/>
      <c r="N139" s="53"/>
      <c r="O139" s="53"/>
    </row>
    <row r="140" spans="1:15" s="54" customFormat="1" x14ac:dyDescent="0.25">
      <c r="A140" s="88"/>
      <c r="B140" s="88"/>
      <c r="C140" s="53"/>
      <c r="F140" s="82"/>
      <c r="I140" s="53"/>
      <c r="J140" s="53"/>
      <c r="K140" s="53"/>
      <c r="L140" s="53"/>
      <c r="M140" s="53"/>
      <c r="N140" s="53"/>
      <c r="O140" s="53"/>
    </row>
    <row r="141" spans="1:15" s="54" customFormat="1" x14ac:dyDescent="0.25">
      <c r="A141" s="88"/>
      <c r="B141" s="88"/>
      <c r="C141" s="53"/>
      <c r="F141" s="82"/>
      <c r="I141" s="53"/>
      <c r="J141" s="53"/>
      <c r="K141" s="53"/>
      <c r="L141" s="53"/>
      <c r="M141" s="53"/>
      <c r="N141" s="53"/>
      <c r="O141" s="53"/>
    </row>
    <row r="142" spans="1:15" s="54" customFormat="1" x14ac:dyDescent="0.25">
      <c r="A142" s="88"/>
      <c r="B142" s="88"/>
      <c r="C142" s="53"/>
      <c r="F142" s="82"/>
      <c r="I142" s="53"/>
      <c r="J142" s="53"/>
      <c r="K142" s="53"/>
      <c r="L142" s="53"/>
      <c r="M142" s="53"/>
      <c r="N142" s="53"/>
      <c r="O142" s="53"/>
    </row>
    <row r="143" spans="1:15" s="54" customFormat="1" x14ac:dyDescent="0.25">
      <c r="A143" s="88"/>
      <c r="B143" s="88"/>
      <c r="C143" s="53"/>
      <c r="F143" s="82"/>
      <c r="I143" s="53"/>
      <c r="J143" s="53"/>
      <c r="K143" s="53"/>
      <c r="L143" s="53"/>
      <c r="M143" s="53"/>
      <c r="N143" s="53"/>
      <c r="O143" s="53"/>
    </row>
    <row r="144" spans="1:15" s="54" customFormat="1" x14ac:dyDescent="0.25">
      <c r="A144" s="88"/>
      <c r="B144" s="88"/>
      <c r="C144" s="53"/>
      <c r="F144" s="82"/>
      <c r="I144" s="53"/>
      <c r="J144" s="53"/>
      <c r="K144" s="53"/>
      <c r="L144" s="53"/>
      <c r="M144" s="53"/>
      <c r="N144" s="53"/>
      <c r="O144" s="53"/>
    </row>
    <row r="145" spans="1:15" s="54" customFormat="1" x14ac:dyDescent="0.25">
      <c r="A145" s="88"/>
      <c r="B145" s="88"/>
      <c r="C145" s="53"/>
      <c r="F145" s="82"/>
      <c r="I145" s="53"/>
      <c r="J145" s="53"/>
      <c r="K145" s="53"/>
      <c r="L145" s="53"/>
      <c r="M145" s="53"/>
      <c r="N145" s="53"/>
      <c r="O145" s="53"/>
    </row>
    <row r="146" spans="1:15" s="54" customFormat="1" x14ac:dyDescent="0.25">
      <c r="A146" s="88"/>
      <c r="B146" s="88"/>
      <c r="C146" s="53"/>
      <c r="F146" s="82"/>
      <c r="I146" s="53"/>
      <c r="J146" s="53"/>
      <c r="K146" s="53"/>
      <c r="L146" s="53"/>
      <c r="M146" s="53"/>
      <c r="N146" s="53"/>
      <c r="O146" s="53"/>
    </row>
    <row r="147" spans="1:15" s="54" customFormat="1" x14ac:dyDescent="0.25">
      <c r="A147" s="88"/>
      <c r="B147" s="88"/>
      <c r="C147" s="53"/>
      <c r="F147" s="82"/>
      <c r="I147" s="53"/>
      <c r="J147" s="53"/>
      <c r="K147" s="53"/>
      <c r="L147" s="53"/>
      <c r="M147" s="53"/>
      <c r="N147" s="53"/>
      <c r="O147" s="53"/>
    </row>
    <row r="148" spans="1:15" s="54" customFormat="1" x14ac:dyDescent="0.25">
      <c r="A148" s="88"/>
      <c r="B148" s="88"/>
      <c r="C148" s="53"/>
      <c r="F148" s="82"/>
      <c r="I148" s="53"/>
      <c r="J148" s="53"/>
      <c r="K148" s="53"/>
      <c r="L148" s="53"/>
      <c r="M148" s="53"/>
      <c r="N148" s="53"/>
      <c r="O148" s="53"/>
    </row>
    <row r="149" spans="1:15" s="54" customFormat="1" x14ac:dyDescent="0.25">
      <c r="A149" s="88"/>
      <c r="B149" s="88"/>
      <c r="C149" s="53"/>
      <c r="F149" s="82"/>
      <c r="I149" s="53"/>
      <c r="J149" s="53"/>
      <c r="K149" s="53"/>
      <c r="L149" s="53"/>
      <c r="M149" s="53"/>
      <c r="N149" s="53"/>
      <c r="O149" s="53"/>
    </row>
    <row r="150" spans="1:15" s="54" customFormat="1" x14ac:dyDescent="0.25">
      <c r="A150" s="88"/>
      <c r="B150" s="88"/>
      <c r="C150" s="53"/>
      <c r="F150" s="82"/>
      <c r="I150" s="53"/>
      <c r="J150" s="53"/>
      <c r="K150" s="53"/>
      <c r="L150" s="53"/>
      <c r="M150" s="53"/>
      <c r="N150" s="53"/>
      <c r="O150" s="53"/>
    </row>
    <row r="151" spans="1:15" s="54" customFormat="1" x14ac:dyDescent="0.25">
      <c r="A151" s="88"/>
      <c r="B151" s="88"/>
      <c r="C151" s="53"/>
      <c r="F151" s="82"/>
      <c r="I151" s="53"/>
      <c r="J151" s="53"/>
      <c r="K151" s="53"/>
      <c r="L151" s="53"/>
      <c r="M151" s="53"/>
      <c r="N151" s="53"/>
      <c r="O151" s="53"/>
    </row>
    <row r="152" spans="1:15" s="54" customFormat="1" x14ac:dyDescent="0.25">
      <c r="A152" s="88"/>
      <c r="B152" s="88"/>
      <c r="C152" s="53"/>
      <c r="F152" s="82"/>
      <c r="I152" s="53"/>
      <c r="J152" s="53"/>
      <c r="K152" s="53"/>
      <c r="L152" s="53"/>
      <c r="M152" s="53"/>
      <c r="N152" s="53"/>
      <c r="O152" s="53"/>
    </row>
    <row r="153" spans="1:15" s="54" customFormat="1" x14ac:dyDescent="0.25">
      <c r="A153" s="88"/>
      <c r="B153" s="88"/>
      <c r="C153" s="53"/>
      <c r="F153" s="82"/>
      <c r="I153" s="53"/>
      <c r="J153" s="53"/>
      <c r="K153" s="53"/>
      <c r="L153" s="53"/>
      <c r="M153" s="53"/>
      <c r="N153" s="53"/>
      <c r="O153" s="53"/>
    </row>
    <row r="154" spans="1:15" s="54" customFormat="1" x14ac:dyDescent="0.25">
      <c r="A154" s="88"/>
      <c r="B154" s="88"/>
      <c r="C154" s="53"/>
      <c r="F154" s="82"/>
      <c r="I154" s="53"/>
      <c r="J154" s="53"/>
      <c r="K154" s="53"/>
      <c r="L154" s="53"/>
      <c r="M154" s="53"/>
      <c r="N154" s="53"/>
      <c r="O154" s="53"/>
    </row>
    <row r="155" spans="1:15" s="54" customFormat="1" x14ac:dyDescent="0.25">
      <c r="A155" s="88"/>
      <c r="B155" s="88"/>
      <c r="C155" s="53"/>
      <c r="F155" s="82"/>
      <c r="I155" s="53"/>
      <c r="J155" s="53"/>
      <c r="K155" s="53"/>
      <c r="L155" s="53"/>
      <c r="M155" s="53"/>
      <c r="N155" s="53"/>
      <c r="O155" s="53"/>
    </row>
    <row r="156" spans="1:15" s="54" customFormat="1" x14ac:dyDescent="0.25">
      <c r="A156" s="88"/>
      <c r="B156" s="88"/>
      <c r="C156" s="53"/>
      <c r="F156" s="82"/>
      <c r="I156" s="53"/>
      <c r="J156" s="53"/>
      <c r="K156" s="53"/>
      <c r="L156" s="53"/>
      <c r="M156" s="53"/>
      <c r="N156" s="53"/>
      <c r="O156" s="53"/>
    </row>
    <row r="157" spans="1:15" s="54" customFormat="1" x14ac:dyDescent="0.25">
      <c r="A157" s="88"/>
      <c r="B157" s="88"/>
      <c r="C157" s="53"/>
      <c r="F157" s="82"/>
      <c r="I157" s="53"/>
      <c r="J157" s="53"/>
      <c r="K157" s="53"/>
      <c r="L157" s="53"/>
      <c r="M157" s="53"/>
      <c r="N157" s="53"/>
      <c r="O157" s="53"/>
    </row>
    <row r="158" spans="1:15" s="54" customFormat="1" x14ac:dyDescent="0.25">
      <c r="A158" s="88"/>
      <c r="B158" s="88"/>
      <c r="C158" s="53"/>
      <c r="F158" s="82"/>
      <c r="I158" s="53"/>
      <c r="J158" s="53"/>
      <c r="K158" s="53"/>
      <c r="L158" s="53"/>
      <c r="M158" s="53"/>
      <c r="N158" s="53"/>
      <c r="O158" s="53"/>
    </row>
    <row r="159" spans="1:15" s="54" customFormat="1" x14ac:dyDescent="0.25">
      <c r="A159" s="88"/>
      <c r="B159" s="88"/>
      <c r="C159" s="53"/>
      <c r="F159" s="82"/>
      <c r="I159" s="53"/>
      <c r="J159" s="53"/>
      <c r="K159" s="53"/>
      <c r="L159" s="53"/>
      <c r="M159" s="53"/>
      <c r="N159" s="53"/>
      <c r="O159" s="53"/>
    </row>
    <row r="160" spans="1:15" s="54" customFormat="1" x14ac:dyDescent="0.25">
      <c r="A160" s="88"/>
      <c r="B160" s="88"/>
      <c r="C160" s="53"/>
      <c r="F160" s="82"/>
      <c r="I160" s="53"/>
      <c r="J160" s="53"/>
      <c r="K160" s="53"/>
      <c r="L160" s="53"/>
      <c r="M160" s="53"/>
      <c r="N160" s="53"/>
      <c r="O160" s="53"/>
    </row>
    <row r="161" spans="1:15" s="54" customFormat="1" x14ac:dyDescent="0.25">
      <c r="A161" s="88"/>
      <c r="B161" s="88"/>
      <c r="C161" s="53"/>
      <c r="F161" s="82"/>
      <c r="I161" s="53"/>
      <c r="J161" s="53"/>
      <c r="K161" s="53"/>
      <c r="L161" s="53"/>
      <c r="M161" s="53"/>
      <c r="N161" s="53"/>
      <c r="O161" s="53"/>
    </row>
    <row r="162" spans="1:15" s="54" customFormat="1" x14ac:dyDescent="0.25">
      <c r="A162" s="88"/>
      <c r="B162" s="88"/>
      <c r="C162" s="53"/>
      <c r="F162" s="82"/>
      <c r="I162" s="53"/>
      <c r="J162" s="53"/>
      <c r="K162" s="53"/>
      <c r="L162" s="53"/>
      <c r="M162" s="53"/>
      <c r="N162" s="53"/>
      <c r="O162" s="53"/>
    </row>
    <row r="163" spans="1:15" s="54" customFormat="1" x14ac:dyDescent="0.25">
      <c r="A163" s="88"/>
      <c r="B163" s="88"/>
      <c r="C163" s="53"/>
      <c r="F163" s="82"/>
      <c r="I163" s="53"/>
      <c r="J163" s="53"/>
      <c r="K163" s="53"/>
      <c r="L163" s="53"/>
      <c r="M163" s="53"/>
      <c r="N163" s="53"/>
      <c r="O163" s="53"/>
    </row>
    <row r="164" spans="1:15" s="54" customFormat="1" x14ac:dyDescent="0.25">
      <c r="A164" s="88"/>
      <c r="B164" s="88"/>
      <c r="C164" s="53"/>
      <c r="F164" s="82"/>
      <c r="I164" s="53"/>
      <c r="J164" s="53"/>
      <c r="K164" s="53"/>
      <c r="L164" s="53"/>
      <c r="M164" s="53"/>
      <c r="N164" s="53"/>
      <c r="O164" s="53"/>
    </row>
    <row r="165" spans="1:15" s="54" customFormat="1" x14ac:dyDescent="0.25">
      <c r="A165" s="88"/>
      <c r="B165" s="88"/>
      <c r="C165" s="53"/>
      <c r="F165" s="82"/>
      <c r="I165" s="53"/>
      <c r="J165" s="53"/>
      <c r="K165" s="53"/>
      <c r="L165" s="53"/>
      <c r="M165" s="53"/>
      <c r="N165" s="53"/>
      <c r="O165" s="53"/>
    </row>
    <row r="166" spans="1:15" s="54" customFormat="1" x14ac:dyDescent="0.25">
      <c r="A166" s="88"/>
      <c r="B166" s="88"/>
      <c r="C166" s="53"/>
      <c r="F166" s="82"/>
      <c r="I166" s="53"/>
      <c r="J166" s="53"/>
      <c r="K166" s="53"/>
      <c r="L166" s="53"/>
      <c r="M166" s="53"/>
      <c r="N166" s="53"/>
      <c r="O166" s="53"/>
    </row>
    <row r="167" spans="1:15" s="54" customFormat="1" x14ac:dyDescent="0.25">
      <c r="A167" s="88"/>
      <c r="B167" s="88"/>
      <c r="C167" s="53"/>
      <c r="F167" s="82"/>
      <c r="I167" s="53"/>
      <c r="J167" s="53"/>
      <c r="K167" s="53"/>
      <c r="L167" s="53"/>
      <c r="M167" s="53"/>
      <c r="N167" s="53"/>
      <c r="O167" s="53"/>
    </row>
    <row r="168" spans="1:15" s="54" customFormat="1" x14ac:dyDescent="0.25">
      <c r="A168" s="88"/>
      <c r="B168" s="88"/>
      <c r="C168" s="53"/>
      <c r="F168" s="82"/>
      <c r="I168" s="53"/>
      <c r="J168" s="53"/>
      <c r="K168" s="53"/>
      <c r="L168" s="53"/>
      <c r="M168" s="53"/>
      <c r="N168" s="53"/>
      <c r="O168" s="53"/>
    </row>
    <row r="169" spans="1:15" s="54" customFormat="1" x14ac:dyDescent="0.25">
      <c r="A169" s="88"/>
      <c r="B169" s="88"/>
      <c r="C169" s="53"/>
      <c r="F169" s="82"/>
      <c r="I169" s="53"/>
      <c r="J169" s="53"/>
      <c r="K169" s="53"/>
      <c r="L169" s="53"/>
      <c r="M169" s="53"/>
      <c r="N169" s="53"/>
      <c r="O169" s="53"/>
    </row>
    <row r="170" spans="1:15" s="54" customFormat="1" x14ac:dyDescent="0.25">
      <c r="A170" s="88"/>
      <c r="B170" s="88"/>
      <c r="C170" s="53"/>
      <c r="F170" s="82"/>
      <c r="I170" s="53"/>
      <c r="J170" s="53"/>
      <c r="K170" s="53"/>
      <c r="L170" s="53"/>
      <c r="M170" s="53"/>
      <c r="N170" s="53"/>
      <c r="O170" s="53"/>
    </row>
    <row r="171" spans="1:15" s="54" customFormat="1" x14ac:dyDescent="0.25">
      <c r="A171" s="88"/>
      <c r="B171" s="88"/>
      <c r="C171" s="53"/>
      <c r="F171" s="82"/>
      <c r="I171" s="53"/>
      <c r="J171" s="53"/>
      <c r="K171" s="53"/>
      <c r="L171" s="53"/>
      <c r="M171" s="53"/>
      <c r="N171" s="53"/>
      <c r="O171" s="53"/>
    </row>
    <row r="172" spans="1:15" s="54" customFormat="1" x14ac:dyDescent="0.25">
      <c r="A172" s="88"/>
      <c r="B172" s="88"/>
      <c r="C172" s="53"/>
      <c r="F172" s="82"/>
      <c r="I172" s="53"/>
      <c r="J172" s="53"/>
      <c r="K172" s="53"/>
      <c r="L172" s="53"/>
      <c r="M172" s="53"/>
      <c r="N172" s="53"/>
      <c r="O172" s="53"/>
    </row>
    <row r="173" spans="1:15" s="54" customFormat="1" x14ac:dyDescent="0.25">
      <c r="A173" s="88"/>
      <c r="B173" s="88"/>
      <c r="C173" s="53"/>
      <c r="F173" s="82"/>
      <c r="I173" s="53"/>
      <c r="J173" s="53"/>
      <c r="K173" s="53"/>
      <c r="L173" s="53"/>
      <c r="M173" s="53"/>
      <c r="N173" s="53"/>
      <c r="O173" s="53"/>
    </row>
    <row r="174" spans="1:15" s="54" customFormat="1" x14ac:dyDescent="0.25">
      <c r="A174" s="88"/>
      <c r="B174" s="88"/>
      <c r="C174" s="53"/>
      <c r="F174" s="82"/>
      <c r="I174" s="53"/>
      <c r="J174" s="53"/>
      <c r="K174" s="53"/>
      <c r="L174" s="53"/>
      <c r="M174" s="53"/>
      <c r="N174" s="53"/>
      <c r="O174" s="53"/>
    </row>
    <row r="175" spans="1:15" s="54" customFormat="1" x14ac:dyDescent="0.25">
      <c r="A175" s="88"/>
      <c r="B175" s="88"/>
      <c r="C175" s="53"/>
      <c r="F175" s="82"/>
      <c r="I175" s="53"/>
      <c r="J175" s="53"/>
      <c r="K175" s="53"/>
      <c r="L175" s="53"/>
      <c r="M175" s="53"/>
      <c r="N175" s="53"/>
      <c r="O175" s="53"/>
    </row>
    <row r="176" spans="1:15" s="54" customFormat="1" x14ac:dyDescent="0.25">
      <c r="A176" s="81"/>
      <c r="B176" s="81"/>
      <c r="C176" s="53"/>
      <c r="F176" s="82"/>
      <c r="I176" s="53"/>
      <c r="J176" s="53"/>
      <c r="K176" s="53"/>
      <c r="L176" s="53"/>
      <c r="M176" s="53"/>
      <c r="N176" s="53"/>
      <c r="O176" s="53"/>
    </row>
    <row r="177" spans="1:15" s="54" customFormat="1" x14ac:dyDescent="0.25">
      <c r="A177" s="81"/>
      <c r="B177" s="81"/>
      <c r="C177" s="53"/>
      <c r="F177" s="82"/>
      <c r="I177" s="53"/>
      <c r="J177" s="53"/>
      <c r="K177" s="53"/>
      <c r="L177" s="53"/>
      <c r="M177" s="53"/>
      <c r="N177" s="53"/>
      <c r="O177" s="53"/>
    </row>
    <row r="178" spans="1:15" s="54" customFormat="1" x14ac:dyDescent="0.25">
      <c r="A178" s="81"/>
      <c r="B178" s="81"/>
      <c r="C178" s="53"/>
      <c r="F178" s="82"/>
      <c r="I178" s="53"/>
      <c r="J178" s="53"/>
      <c r="K178" s="53"/>
      <c r="L178" s="53"/>
      <c r="M178" s="53"/>
      <c r="N178" s="53"/>
      <c r="O178" s="53"/>
    </row>
    <row r="179" spans="1:15" s="54" customFormat="1" x14ac:dyDescent="0.25">
      <c r="A179" s="81"/>
      <c r="B179" s="81"/>
      <c r="C179" s="53"/>
      <c r="F179" s="82"/>
      <c r="I179" s="53"/>
      <c r="J179" s="53"/>
      <c r="K179" s="53"/>
      <c r="L179" s="53"/>
      <c r="M179" s="53"/>
      <c r="N179" s="53"/>
      <c r="O179" s="53"/>
    </row>
    <row r="180" spans="1:15" s="54" customFormat="1" x14ac:dyDescent="0.25">
      <c r="A180" s="81"/>
      <c r="B180" s="81"/>
      <c r="C180" s="53"/>
      <c r="F180" s="82"/>
      <c r="I180" s="53"/>
      <c r="J180" s="53"/>
      <c r="K180" s="53"/>
      <c r="L180" s="53"/>
      <c r="M180" s="53"/>
      <c r="N180" s="53"/>
      <c r="O180" s="53"/>
    </row>
    <row r="181" spans="1:15" s="54" customFormat="1" x14ac:dyDescent="0.25">
      <c r="A181" s="81"/>
      <c r="B181" s="81"/>
      <c r="C181" s="53"/>
      <c r="F181" s="82"/>
      <c r="I181" s="53"/>
      <c r="J181" s="53"/>
      <c r="K181" s="53"/>
      <c r="L181" s="53"/>
      <c r="M181" s="53"/>
      <c r="N181" s="53"/>
      <c r="O181" s="53"/>
    </row>
    <row r="182" spans="1:15" s="54" customFormat="1" x14ac:dyDescent="0.25">
      <c r="A182" s="81"/>
      <c r="B182" s="81"/>
      <c r="C182" s="53"/>
      <c r="F182" s="82"/>
      <c r="I182" s="53"/>
      <c r="J182" s="53"/>
      <c r="K182" s="53"/>
      <c r="L182" s="53"/>
      <c r="M182" s="53"/>
      <c r="N182" s="53"/>
      <c r="O182" s="53"/>
    </row>
    <row r="183" spans="1:15" s="54" customFormat="1" x14ac:dyDescent="0.25">
      <c r="A183" s="81"/>
      <c r="B183" s="81"/>
      <c r="C183" s="53"/>
      <c r="F183" s="82"/>
      <c r="I183" s="53"/>
      <c r="J183" s="53"/>
      <c r="K183" s="53"/>
      <c r="L183" s="53"/>
      <c r="M183" s="53"/>
      <c r="N183" s="53"/>
      <c r="O183" s="53"/>
    </row>
    <row r="184" spans="1:15" s="54" customFormat="1" x14ac:dyDescent="0.25">
      <c r="A184" s="81"/>
      <c r="B184" s="81"/>
      <c r="C184" s="53"/>
      <c r="F184" s="82"/>
      <c r="I184" s="53"/>
      <c r="J184" s="53"/>
      <c r="K184" s="53"/>
      <c r="L184" s="53"/>
      <c r="M184" s="53"/>
      <c r="N184" s="53"/>
      <c r="O184" s="53"/>
    </row>
    <row r="185" spans="1:15" s="54" customFormat="1" x14ac:dyDescent="0.25">
      <c r="A185" s="81"/>
      <c r="B185" s="81"/>
      <c r="C185" s="53"/>
      <c r="F185" s="82"/>
      <c r="I185" s="53"/>
      <c r="J185" s="53"/>
      <c r="K185" s="53"/>
      <c r="L185" s="53"/>
      <c r="M185" s="53"/>
      <c r="N185" s="53"/>
      <c r="O185" s="53"/>
    </row>
    <row r="186" spans="1:15" s="54" customFormat="1" x14ac:dyDescent="0.25">
      <c r="A186" s="81"/>
      <c r="B186" s="81"/>
      <c r="C186" s="53"/>
      <c r="F186" s="82"/>
      <c r="I186" s="53"/>
      <c r="J186" s="53"/>
      <c r="K186" s="53"/>
      <c r="L186" s="53"/>
      <c r="M186" s="53"/>
      <c r="N186" s="53"/>
      <c r="O186" s="53"/>
    </row>
    <row r="187" spans="1:15" s="54" customFormat="1" x14ac:dyDescent="0.25">
      <c r="A187" s="81"/>
      <c r="B187" s="81"/>
      <c r="C187" s="53"/>
      <c r="F187" s="82"/>
      <c r="I187" s="53"/>
      <c r="J187" s="53"/>
      <c r="K187" s="53"/>
      <c r="L187" s="53"/>
      <c r="M187" s="53"/>
      <c r="N187" s="53"/>
      <c r="O187" s="53"/>
    </row>
    <row r="188" spans="1:15" s="54" customFormat="1" x14ac:dyDescent="0.25">
      <c r="A188" s="81"/>
      <c r="B188" s="81"/>
      <c r="C188" s="53"/>
      <c r="F188" s="82"/>
      <c r="I188" s="53"/>
      <c r="J188" s="53"/>
      <c r="K188" s="53"/>
      <c r="L188" s="53"/>
      <c r="M188" s="53"/>
      <c r="N188" s="53"/>
      <c r="O188" s="53"/>
    </row>
    <row r="189" spans="1:15" s="54" customFormat="1" x14ac:dyDescent="0.25">
      <c r="A189" s="81"/>
      <c r="B189" s="81"/>
      <c r="C189" s="53"/>
      <c r="F189" s="82"/>
      <c r="I189" s="53"/>
      <c r="J189" s="53"/>
      <c r="K189" s="53"/>
      <c r="L189" s="53"/>
      <c r="M189" s="53"/>
      <c r="N189" s="53"/>
      <c r="O189" s="53"/>
    </row>
    <row r="190" spans="1:15" s="54" customFormat="1" x14ac:dyDescent="0.25">
      <c r="A190" s="81"/>
      <c r="B190" s="81"/>
      <c r="C190" s="53"/>
      <c r="F190" s="82"/>
      <c r="I190" s="53"/>
      <c r="J190" s="53"/>
      <c r="K190" s="53"/>
      <c r="L190" s="53"/>
      <c r="M190" s="53"/>
      <c r="N190" s="53"/>
      <c r="O190" s="53"/>
    </row>
    <row r="191" spans="1:15" s="54" customFormat="1" x14ac:dyDescent="0.25">
      <c r="A191" s="81"/>
      <c r="B191" s="81"/>
      <c r="C191" s="53"/>
      <c r="F191" s="82"/>
      <c r="I191" s="53"/>
      <c r="J191" s="53"/>
      <c r="K191" s="53"/>
      <c r="L191" s="53"/>
      <c r="M191" s="53"/>
      <c r="N191" s="53"/>
      <c r="O191" s="53"/>
    </row>
    <row r="192" spans="1:15" s="54" customFormat="1" x14ac:dyDescent="0.25">
      <c r="A192" s="81"/>
      <c r="B192" s="81"/>
      <c r="C192" s="53"/>
      <c r="F192" s="82"/>
      <c r="I192" s="53"/>
      <c r="J192" s="53"/>
      <c r="K192" s="53"/>
      <c r="L192" s="53"/>
      <c r="M192" s="53"/>
      <c r="N192" s="53"/>
      <c r="O192" s="53"/>
    </row>
    <row r="193" spans="1:15" s="54" customFormat="1" x14ac:dyDescent="0.25">
      <c r="A193" s="81"/>
      <c r="B193" s="81"/>
      <c r="C193" s="53"/>
      <c r="F193" s="82"/>
      <c r="I193" s="53"/>
      <c r="J193" s="53"/>
      <c r="K193" s="53"/>
      <c r="L193" s="53"/>
      <c r="M193" s="53"/>
      <c r="N193" s="53"/>
      <c r="O193" s="53"/>
    </row>
    <row r="194" spans="1:15" s="54" customFormat="1" x14ac:dyDescent="0.25">
      <c r="A194" s="81"/>
      <c r="B194" s="81"/>
      <c r="C194" s="53"/>
      <c r="F194" s="82"/>
      <c r="I194" s="53"/>
      <c r="J194" s="53"/>
      <c r="K194" s="53"/>
      <c r="L194" s="53"/>
      <c r="M194" s="53"/>
      <c r="N194" s="53"/>
      <c r="O194" s="53"/>
    </row>
    <row r="195" spans="1:15" s="54" customFormat="1" x14ac:dyDescent="0.25">
      <c r="A195" s="81"/>
      <c r="B195" s="81"/>
      <c r="C195" s="53"/>
      <c r="F195" s="82"/>
      <c r="I195" s="53"/>
      <c r="J195" s="53"/>
      <c r="K195" s="53"/>
      <c r="L195" s="53"/>
      <c r="M195" s="53"/>
      <c r="N195" s="53"/>
      <c r="O195" s="53"/>
    </row>
    <row r="196" spans="1:15" s="54" customFormat="1" x14ac:dyDescent="0.25">
      <c r="A196" s="81"/>
      <c r="B196" s="81"/>
      <c r="C196" s="53"/>
      <c r="F196" s="82"/>
      <c r="I196" s="53"/>
      <c r="J196" s="53"/>
      <c r="K196" s="53"/>
      <c r="L196" s="53"/>
      <c r="M196" s="53"/>
      <c r="N196" s="53"/>
      <c r="O196" s="53"/>
    </row>
    <row r="197" spans="1:15" s="54" customFormat="1" x14ac:dyDescent="0.25">
      <c r="A197" s="81"/>
      <c r="B197" s="81"/>
      <c r="C197" s="53"/>
      <c r="F197" s="82"/>
      <c r="I197" s="53"/>
      <c r="J197" s="53"/>
      <c r="K197" s="53"/>
      <c r="L197" s="53"/>
      <c r="M197" s="53"/>
      <c r="N197" s="53"/>
      <c r="O197" s="53"/>
    </row>
    <row r="198" spans="1:15" s="54" customFormat="1" x14ac:dyDescent="0.25">
      <c r="A198" s="81"/>
      <c r="B198" s="81"/>
      <c r="C198" s="53"/>
      <c r="F198" s="82"/>
      <c r="I198" s="53"/>
      <c r="J198" s="53"/>
      <c r="K198" s="53"/>
      <c r="L198" s="53"/>
      <c r="M198" s="53"/>
      <c r="N198" s="53"/>
      <c r="O198" s="53"/>
    </row>
    <row r="199" spans="1:15" s="54" customFormat="1" x14ac:dyDescent="0.25">
      <c r="A199" s="81"/>
      <c r="B199" s="81"/>
      <c r="C199" s="53"/>
      <c r="F199" s="82"/>
      <c r="I199" s="53"/>
      <c r="J199" s="53"/>
      <c r="K199" s="53"/>
      <c r="L199" s="53"/>
      <c r="M199" s="53"/>
      <c r="N199" s="53"/>
      <c r="O199" s="53"/>
    </row>
    <row r="200" spans="1:15" s="54" customFormat="1" x14ac:dyDescent="0.25">
      <c r="A200" s="81"/>
      <c r="B200" s="81"/>
      <c r="C200" s="53"/>
      <c r="F200" s="82"/>
      <c r="I200" s="53"/>
      <c r="J200" s="53"/>
      <c r="K200" s="53"/>
      <c r="L200" s="53"/>
      <c r="M200" s="53"/>
      <c r="N200" s="53"/>
      <c r="O200" s="53"/>
    </row>
    <row r="201" spans="1:15" s="89" customFormat="1" hidden="1" x14ac:dyDescent="0.25">
      <c r="A201" s="94" t="s">
        <v>54</v>
      </c>
      <c r="B201" s="94" t="str">
        <f>IF(D7="МУЖЧИНЫ И ЖЕНЩИНЫ","МУЖЧИНЫ",IF(D7="ДО 19 ЛЕТ","ЮНИОРЫ","ЮНОШИ"))</f>
        <v>МУЖЧИНЫ</v>
      </c>
      <c r="C201" s="95" t="s">
        <v>35</v>
      </c>
      <c r="D201" s="95"/>
      <c r="E201" s="95" t="s">
        <v>29</v>
      </c>
      <c r="F201" s="89" t="s">
        <v>46</v>
      </c>
      <c r="G201" s="90"/>
      <c r="H201" s="90"/>
      <c r="I201" s="90"/>
    </row>
    <row r="202" spans="1:15" s="89" customFormat="1" hidden="1" x14ac:dyDescent="0.25">
      <c r="A202" s="94" t="s">
        <v>33</v>
      </c>
      <c r="B202" s="94" t="str">
        <f>IF(D7="МУЖЧИНЫ И ЖЕНЩИНЫ","ЖЕНЩИНЫ",IF(D7="ДО 19 ЛЕТ","ЮНИОРКИ","ДЕВУШКИ"))</f>
        <v>ЖЕНЩИНЫ</v>
      </c>
      <c r="C202" s="95" t="s">
        <v>34</v>
      </c>
      <c r="D202" s="95"/>
      <c r="E202" s="95" t="s">
        <v>38</v>
      </c>
      <c r="F202" s="89" t="s">
        <v>44</v>
      </c>
      <c r="G202" s="90"/>
      <c r="H202" s="90"/>
      <c r="I202" s="90"/>
    </row>
    <row r="203" spans="1:15" s="89" customFormat="1" hidden="1" x14ac:dyDescent="0.25">
      <c r="A203" s="94" t="s">
        <v>31</v>
      </c>
      <c r="B203" s="94" t="str">
        <f>IF(D7="МУЖЧИНЫ И ЖЕНЩИНЫ","МУЖЧИНЫ И ЖЕНЩИНЫ",IF(D7="ДО 19 ЛЕТ","ЮНИОРЫ И ЮНИОРКИ","ЮНОШИ И ДЕВУШКИ"))</f>
        <v>МУЖЧИНЫ И ЖЕНЩИНЫ</v>
      </c>
      <c r="C203" s="95" t="s">
        <v>32</v>
      </c>
      <c r="D203" s="95"/>
      <c r="E203" s="95" t="s">
        <v>39</v>
      </c>
      <c r="F203" s="89" t="s">
        <v>45</v>
      </c>
      <c r="G203" s="90"/>
      <c r="H203" s="90"/>
      <c r="I203" s="90"/>
    </row>
    <row r="204" spans="1:15" s="89" customFormat="1" hidden="1" x14ac:dyDescent="0.25">
      <c r="A204" s="94" t="s">
        <v>28</v>
      </c>
      <c r="B204" s="94"/>
      <c r="C204" s="95" t="s">
        <v>30</v>
      </c>
      <c r="D204" s="95"/>
      <c r="E204" s="95" t="s">
        <v>40</v>
      </c>
      <c r="G204" s="90"/>
      <c r="H204" s="90"/>
      <c r="I204" s="90"/>
    </row>
    <row r="205" spans="1:15" s="89" customFormat="1" hidden="1" x14ac:dyDescent="0.25">
      <c r="A205" s="94" t="s">
        <v>27</v>
      </c>
      <c r="B205" s="94"/>
      <c r="C205" s="95" t="s">
        <v>36</v>
      </c>
      <c r="D205" s="95"/>
      <c r="E205" s="95" t="s">
        <v>41</v>
      </c>
      <c r="G205" s="90"/>
      <c r="H205" s="90"/>
      <c r="I205" s="90"/>
    </row>
    <row r="206" spans="1:15" s="89" customFormat="1" hidden="1" x14ac:dyDescent="0.25">
      <c r="A206" s="94" t="s">
        <v>43</v>
      </c>
      <c r="B206" s="94"/>
      <c r="C206" s="95" t="s">
        <v>37</v>
      </c>
      <c r="D206" s="95"/>
      <c r="E206" s="95"/>
      <c r="G206" s="90"/>
      <c r="H206" s="90"/>
      <c r="I206" s="90"/>
    </row>
    <row r="207" spans="1:15" s="54" customFormat="1" x14ac:dyDescent="0.25">
      <c r="A207" s="81"/>
      <c r="B207" s="81"/>
      <c r="C207" s="53"/>
      <c r="F207" s="82"/>
      <c r="I207" s="53"/>
      <c r="J207" s="53"/>
      <c r="K207" s="53"/>
      <c r="L207" s="53"/>
      <c r="M207" s="53"/>
      <c r="N207" s="53"/>
      <c r="O207" s="53"/>
    </row>
    <row r="208" spans="1:15" s="54" customFormat="1" x14ac:dyDescent="0.25">
      <c r="A208" s="81"/>
      <c r="B208" s="81"/>
      <c r="C208" s="53"/>
      <c r="F208" s="82"/>
      <c r="I208" s="53"/>
      <c r="J208" s="53"/>
      <c r="K208" s="53"/>
      <c r="L208" s="53"/>
      <c r="M208" s="53"/>
      <c r="N208" s="53"/>
      <c r="O208" s="53"/>
    </row>
    <row r="209" spans="1:15" s="54" customFormat="1" x14ac:dyDescent="0.25">
      <c r="A209" s="81"/>
      <c r="B209" s="81"/>
      <c r="C209" s="53"/>
      <c r="F209" s="82"/>
      <c r="I209" s="53"/>
      <c r="J209" s="53"/>
      <c r="K209" s="53"/>
      <c r="L209" s="53"/>
      <c r="M209" s="53"/>
      <c r="N209" s="53"/>
      <c r="O209" s="53"/>
    </row>
    <row r="210" spans="1:15" s="54" customFormat="1" x14ac:dyDescent="0.25">
      <c r="A210" s="81"/>
      <c r="B210" s="81"/>
      <c r="C210" s="53"/>
      <c r="F210" s="82"/>
      <c r="I210" s="53"/>
      <c r="J210" s="53"/>
      <c r="K210" s="53"/>
      <c r="L210" s="53"/>
      <c r="M210" s="53"/>
      <c r="N210" s="53"/>
      <c r="O210" s="53"/>
    </row>
    <row r="211" spans="1:15" s="54" customFormat="1" x14ac:dyDescent="0.25">
      <c r="A211" s="81"/>
      <c r="B211" s="81"/>
      <c r="C211" s="53"/>
      <c r="F211" s="82"/>
      <c r="I211" s="53"/>
      <c r="J211" s="53"/>
      <c r="K211" s="53"/>
      <c r="L211" s="53"/>
      <c r="M211" s="53"/>
      <c r="N211" s="53"/>
      <c r="O211" s="53"/>
    </row>
    <row r="212" spans="1:15" s="54" customFormat="1" x14ac:dyDescent="0.25">
      <c r="A212" s="81"/>
      <c r="B212" s="81"/>
      <c r="C212" s="53"/>
      <c r="F212" s="82"/>
      <c r="I212" s="53"/>
      <c r="J212" s="53"/>
      <c r="K212" s="53"/>
      <c r="L212" s="53"/>
      <c r="M212" s="53"/>
      <c r="N212" s="53"/>
      <c r="O212" s="53"/>
    </row>
    <row r="213" spans="1:15" s="54" customFormat="1" x14ac:dyDescent="0.25">
      <c r="A213" s="81"/>
      <c r="B213" s="81"/>
      <c r="C213" s="53"/>
      <c r="F213" s="82"/>
      <c r="I213" s="53"/>
      <c r="J213" s="53"/>
      <c r="K213" s="53"/>
      <c r="L213" s="53"/>
      <c r="M213" s="53"/>
      <c r="N213" s="53"/>
      <c r="O213" s="53"/>
    </row>
    <row r="214" spans="1:15" s="54" customFormat="1" x14ac:dyDescent="0.25">
      <c r="A214" s="81"/>
      <c r="B214" s="81"/>
      <c r="C214" s="53"/>
      <c r="F214" s="82"/>
      <c r="I214" s="53"/>
      <c r="J214" s="53"/>
      <c r="K214" s="53"/>
      <c r="L214" s="53"/>
      <c r="M214" s="53"/>
      <c r="N214" s="53"/>
      <c r="O214" s="53"/>
    </row>
    <row r="215" spans="1:15" s="54" customFormat="1" x14ac:dyDescent="0.25">
      <c r="A215" s="81"/>
      <c r="B215" s="81"/>
      <c r="C215" s="53"/>
      <c r="F215" s="82"/>
      <c r="I215" s="53"/>
      <c r="J215" s="53"/>
      <c r="K215" s="53"/>
      <c r="L215" s="53"/>
      <c r="M215" s="53"/>
      <c r="N215" s="53"/>
      <c r="O215" s="53"/>
    </row>
    <row r="216" spans="1:15" s="54" customFormat="1" x14ac:dyDescent="0.25">
      <c r="A216" s="81"/>
      <c r="B216" s="81"/>
      <c r="C216" s="53"/>
      <c r="F216" s="82"/>
      <c r="I216" s="53"/>
      <c r="J216" s="53"/>
      <c r="K216" s="53"/>
      <c r="L216" s="53"/>
      <c r="M216" s="53"/>
      <c r="N216" s="53"/>
      <c r="O216" s="53"/>
    </row>
    <row r="217" spans="1:15" s="54" customFormat="1" x14ac:dyDescent="0.25">
      <c r="A217" s="81"/>
      <c r="B217" s="81"/>
      <c r="C217" s="53"/>
      <c r="F217" s="82"/>
      <c r="I217" s="53"/>
      <c r="J217" s="53"/>
      <c r="K217" s="53"/>
      <c r="L217" s="53"/>
      <c r="M217" s="53"/>
      <c r="N217" s="53"/>
      <c r="O217" s="53"/>
    </row>
    <row r="218" spans="1:15" s="54" customFormat="1" x14ac:dyDescent="0.25">
      <c r="A218" s="81"/>
      <c r="B218" s="81"/>
      <c r="C218" s="53"/>
      <c r="F218" s="82"/>
      <c r="I218" s="53"/>
      <c r="J218" s="53"/>
      <c r="K218" s="53"/>
      <c r="L218" s="53"/>
      <c r="M218" s="53"/>
      <c r="N218" s="53"/>
      <c r="O218" s="53"/>
    </row>
    <row r="219" spans="1:15" s="54" customFormat="1" x14ac:dyDescent="0.25">
      <c r="A219" s="81"/>
      <c r="B219" s="81"/>
      <c r="C219" s="53"/>
      <c r="F219" s="82"/>
      <c r="I219" s="53"/>
      <c r="J219" s="53"/>
      <c r="K219" s="53"/>
      <c r="L219" s="53"/>
      <c r="M219" s="53"/>
      <c r="N219" s="53"/>
      <c r="O219" s="53"/>
    </row>
    <row r="220" spans="1:15" s="54" customFormat="1" x14ac:dyDescent="0.25">
      <c r="A220" s="81"/>
      <c r="B220" s="81"/>
      <c r="C220" s="53"/>
      <c r="F220" s="82"/>
      <c r="I220" s="53"/>
      <c r="J220" s="53"/>
      <c r="K220" s="53"/>
      <c r="L220" s="53"/>
      <c r="M220" s="53"/>
      <c r="N220" s="53"/>
      <c r="O220" s="53"/>
    </row>
    <row r="221" spans="1:15" s="54" customFormat="1" x14ac:dyDescent="0.25">
      <c r="A221" s="81"/>
      <c r="B221" s="81"/>
      <c r="C221" s="53"/>
      <c r="F221" s="82"/>
      <c r="I221" s="53"/>
      <c r="J221" s="53"/>
      <c r="K221" s="53"/>
      <c r="L221" s="53"/>
      <c r="M221" s="53"/>
      <c r="N221" s="53"/>
      <c r="O221" s="53"/>
    </row>
    <row r="222" spans="1:15" s="54" customFormat="1" x14ac:dyDescent="0.25">
      <c r="A222" s="81"/>
      <c r="B222" s="81"/>
      <c r="C222" s="53"/>
      <c r="F222" s="82"/>
      <c r="I222" s="53"/>
      <c r="J222" s="53"/>
      <c r="K222" s="53"/>
      <c r="L222" s="53"/>
      <c r="M222" s="53"/>
      <c r="N222" s="53"/>
      <c r="O222" s="53"/>
    </row>
    <row r="223" spans="1:15" s="54" customFormat="1" x14ac:dyDescent="0.25">
      <c r="A223" s="81"/>
      <c r="B223" s="81"/>
      <c r="C223" s="53"/>
      <c r="F223" s="82"/>
      <c r="I223" s="53"/>
      <c r="J223" s="53"/>
      <c r="K223" s="53"/>
      <c r="L223" s="53"/>
      <c r="M223" s="53"/>
      <c r="N223" s="53"/>
      <c r="O223" s="53"/>
    </row>
    <row r="224" spans="1:15" s="54" customFormat="1" x14ac:dyDescent="0.25">
      <c r="A224" s="81"/>
      <c r="B224" s="81"/>
      <c r="C224" s="53"/>
      <c r="F224" s="82"/>
      <c r="I224" s="53"/>
      <c r="J224" s="53"/>
      <c r="K224" s="53"/>
      <c r="L224" s="53"/>
      <c r="M224" s="53"/>
      <c r="N224" s="53"/>
      <c r="O224" s="53"/>
    </row>
    <row r="225" spans="1:15" s="54" customFormat="1" x14ac:dyDescent="0.25">
      <c r="A225" s="81"/>
      <c r="B225" s="81"/>
      <c r="C225" s="53"/>
      <c r="F225" s="82"/>
      <c r="I225" s="53"/>
      <c r="J225" s="53"/>
      <c r="K225" s="53"/>
      <c r="L225" s="53"/>
      <c r="M225" s="53"/>
      <c r="N225" s="53"/>
      <c r="O225" s="53"/>
    </row>
    <row r="226" spans="1:15" s="54" customFormat="1" x14ac:dyDescent="0.25">
      <c r="A226" s="81"/>
      <c r="B226" s="81"/>
      <c r="C226" s="53"/>
      <c r="F226" s="82"/>
      <c r="I226" s="53"/>
      <c r="J226" s="53"/>
      <c r="K226" s="53"/>
      <c r="L226" s="53"/>
      <c r="M226" s="53"/>
      <c r="N226" s="53"/>
      <c r="O226" s="53"/>
    </row>
    <row r="227" spans="1:15" s="54" customFormat="1" x14ac:dyDescent="0.25">
      <c r="A227" s="81"/>
      <c r="B227" s="81"/>
      <c r="C227" s="53"/>
      <c r="F227" s="82"/>
      <c r="I227" s="53"/>
      <c r="J227" s="53"/>
      <c r="K227" s="53"/>
      <c r="L227" s="53"/>
      <c r="M227" s="53"/>
      <c r="N227" s="53"/>
      <c r="O227" s="53"/>
    </row>
    <row r="228" spans="1:15" s="54" customFormat="1" x14ac:dyDescent="0.25">
      <c r="A228" s="81"/>
      <c r="B228" s="81"/>
      <c r="C228" s="53"/>
      <c r="F228" s="82"/>
      <c r="I228" s="53"/>
      <c r="J228" s="53"/>
      <c r="K228" s="53"/>
      <c r="L228" s="53"/>
      <c r="M228" s="53"/>
      <c r="N228" s="53"/>
      <c r="O228" s="53"/>
    </row>
    <row r="229" spans="1:15" s="54" customFormat="1" x14ac:dyDescent="0.25">
      <c r="A229" s="81"/>
      <c r="B229" s="81"/>
      <c r="C229" s="53"/>
      <c r="F229" s="82"/>
      <c r="I229" s="53"/>
      <c r="J229" s="53"/>
      <c r="K229" s="53"/>
      <c r="L229" s="53"/>
      <c r="M229" s="53"/>
      <c r="N229" s="53"/>
      <c r="O229" s="53"/>
    </row>
    <row r="230" spans="1:15" s="54" customFormat="1" x14ac:dyDescent="0.25">
      <c r="A230" s="81"/>
      <c r="B230" s="81"/>
      <c r="C230" s="53"/>
      <c r="F230" s="82"/>
      <c r="I230" s="53"/>
      <c r="J230" s="53"/>
      <c r="K230" s="53"/>
      <c r="L230" s="53"/>
      <c r="M230" s="53"/>
      <c r="N230" s="53"/>
      <c r="O230" s="53"/>
    </row>
    <row r="231" spans="1:15" s="54" customFormat="1" x14ac:dyDescent="0.25">
      <c r="A231" s="81"/>
      <c r="B231" s="81"/>
      <c r="C231" s="53"/>
      <c r="F231" s="82"/>
      <c r="I231" s="53"/>
      <c r="J231" s="53"/>
      <c r="K231" s="53"/>
      <c r="L231" s="53"/>
      <c r="M231" s="53"/>
      <c r="N231" s="53"/>
      <c r="O231" s="53"/>
    </row>
    <row r="232" spans="1:15" s="54" customFormat="1" x14ac:dyDescent="0.25">
      <c r="A232" s="81"/>
      <c r="B232" s="81"/>
      <c r="C232" s="53"/>
      <c r="F232" s="82"/>
      <c r="I232" s="53"/>
      <c r="J232" s="53"/>
      <c r="K232" s="53"/>
      <c r="L232" s="53"/>
      <c r="M232" s="53"/>
      <c r="N232" s="53"/>
      <c r="O232" s="53"/>
    </row>
    <row r="233" spans="1:15" s="54" customFormat="1" x14ac:dyDescent="0.25">
      <c r="A233" s="81"/>
      <c r="B233" s="81"/>
      <c r="C233" s="53"/>
      <c r="F233" s="82"/>
      <c r="I233" s="53"/>
      <c r="J233" s="53"/>
      <c r="K233" s="53"/>
      <c r="L233" s="53"/>
      <c r="M233" s="53"/>
      <c r="N233" s="53"/>
      <c r="O233" s="53"/>
    </row>
    <row r="234" spans="1:15" s="54" customFormat="1" x14ac:dyDescent="0.25">
      <c r="A234" s="81"/>
      <c r="B234" s="81"/>
      <c r="C234" s="53"/>
      <c r="F234" s="82"/>
      <c r="I234" s="53"/>
      <c r="J234" s="53"/>
      <c r="K234" s="53"/>
      <c r="L234" s="53"/>
      <c r="M234" s="53"/>
      <c r="N234" s="53"/>
      <c r="O234" s="53"/>
    </row>
    <row r="235" spans="1:15" s="54" customFormat="1" x14ac:dyDescent="0.25">
      <c r="A235" s="81"/>
      <c r="B235" s="81"/>
      <c r="C235" s="53"/>
      <c r="F235" s="82"/>
      <c r="I235" s="53"/>
      <c r="J235" s="53"/>
      <c r="K235" s="53"/>
      <c r="L235" s="53"/>
      <c r="M235" s="53"/>
      <c r="N235" s="53"/>
      <c r="O235" s="53"/>
    </row>
    <row r="236" spans="1:15" s="54" customFormat="1" x14ac:dyDescent="0.25">
      <c r="A236" s="81"/>
      <c r="B236" s="81"/>
      <c r="C236" s="53"/>
      <c r="F236" s="82"/>
      <c r="I236" s="53"/>
      <c r="J236" s="53"/>
      <c r="K236" s="53"/>
      <c r="L236" s="53"/>
      <c r="M236" s="53"/>
      <c r="N236" s="53"/>
      <c r="O236" s="53"/>
    </row>
    <row r="237" spans="1:15" s="54" customFormat="1" x14ac:dyDescent="0.25">
      <c r="A237" s="81"/>
      <c r="B237" s="81"/>
      <c r="C237" s="53"/>
      <c r="F237" s="82"/>
      <c r="I237" s="53"/>
      <c r="J237" s="53"/>
      <c r="K237" s="53"/>
      <c r="L237" s="53"/>
      <c r="M237" s="53"/>
      <c r="N237" s="53"/>
      <c r="O237" s="53"/>
    </row>
    <row r="238" spans="1:15" s="54" customFormat="1" x14ac:dyDescent="0.25">
      <c r="A238" s="81"/>
      <c r="B238" s="81"/>
      <c r="C238" s="53"/>
      <c r="F238" s="82"/>
      <c r="I238" s="53"/>
      <c r="J238" s="53"/>
      <c r="K238" s="53"/>
      <c r="L238" s="53"/>
      <c r="M238" s="53"/>
      <c r="N238" s="53"/>
      <c r="O238" s="53"/>
    </row>
    <row r="239" spans="1:15" s="54" customFormat="1" x14ac:dyDescent="0.25">
      <c r="A239" s="81"/>
      <c r="B239" s="81"/>
      <c r="C239" s="53"/>
      <c r="F239" s="82"/>
      <c r="I239" s="53"/>
      <c r="J239" s="53"/>
      <c r="K239" s="53"/>
      <c r="L239" s="53"/>
      <c r="M239" s="53"/>
      <c r="N239" s="53"/>
      <c r="O239" s="53"/>
    </row>
    <row r="240" spans="1:15" s="54" customFormat="1" x14ac:dyDescent="0.25">
      <c r="A240" s="81"/>
      <c r="B240" s="81"/>
      <c r="C240" s="53"/>
      <c r="F240" s="82"/>
      <c r="I240" s="53"/>
      <c r="J240" s="53"/>
      <c r="K240" s="53"/>
      <c r="L240" s="53"/>
      <c r="M240" s="53"/>
      <c r="N240" s="53"/>
      <c r="O240" s="53"/>
    </row>
    <row r="241" spans="1:15" s="54" customFormat="1" x14ac:dyDescent="0.25">
      <c r="A241" s="81"/>
      <c r="B241" s="81"/>
      <c r="C241" s="53"/>
      <c r="F241" s="82"/>
      <c r="I241" s="53"/>
      <c r="J241" s="53"/>
      <c r="K241" s="53"/>
      <c r="L241" s="53"/>
      <c r="M241" s="53"/>
      <c r="N241" s="53"/>
      <c r="O241" s="53"/>
    </row>
    <row r="242" spans="1:15" s="54" customFormat="1" x14ac:dyDescent="0.25">
      <c r="A242" s="81"/>
      <c r="B242" s="81"/>
      <c r="C242" s="53"/>
      <c r="F242" s="82"/>
      <c r="I242" s="53"/>
      <c r="J242" s="53"/>
      <c r="K242" s="53"/>
      <c r="L242" s="53"/>
      <c r="M242" s="53"/>
      <c r="N242" s="53"/>
      <c r="O242" s="53"/>
    </row>
    <row r="243" spans="1:15" s="54" customFormat="1" x14ac:dyDescent="0.25">
      <c r="A243" s="81"/>
      <c r="B243" s="81"/>
      <c r="C243" s="53"/>
      <c r="F243" s="82"/>
      <c r="I243" s="53"/>
      <c r="J243" s="53"/>
      <c r="K243" s="53"/>
      <c r="L243" s="53"/>
      <c r="M243" s="53"/>
      <c r="N243" s="53"/>
      <c r="O243" s="53"/>
    </row>
    <row r="244" spans="1:15" s="54" customFormat="1" x14ac:dyDescent="0.25">
      <c r="A244" s="81"/>
      <c r="B244" s="81"/>
      <c r="C244" s="53"/>
      <c r="F244" s="82"/>
      <c r="I244" s="53"/>
      <c r="J244" s="53"/>
      <c r="K244" s="53"/>
      <c r="L244" s="53"/>
      <c r="M244" s="53"/>
      <c r="N244" s="53"/>
      <c r="O244" s="53"/>
    </row>
    <row r="245" spans="1:15" s="54" customFormat="1" x14ac:dyDescent="0.25">
      <c r="A245" s="81"/>
      <c r="B245" s="81"/>
      <c r="C245" s="53"/>
      <c r="F245" s="82"/>
      <c r="I245" s="53"/>
      <c r="J245" s="53"/>
      <c r="K245" s="53"/>
      <c r="L245" s="53"/>
      <c r="M245" s="53"/>
      <c r="N245" s="53"/>
      <c r="O245" s="53"/>
    </row>
    <row r="246" spans="1:15" s="54" customFormat="1" x14ac:dyDescent="0.25">
      <c r="A246" s="81"/>
      <c r="B246" s="81"/>
      <c r="C246" s="53"/>
      <c r="F246" s="82"/>
      <c r="I246" s="53"/>
      <c r="J246" s="53"/>
      <c r="K246" s="53"/>
      <c r="L246" s="53"/>
      <c r="M246" s="53"/>
      <c r="N246" s="53"/>
      <c r="O246" s="53"/>
    </row>
    <row r="247" spans="1:15" s="54" customFormat="1" x14ac:dyDescent="0.25">
      <c r="A247" s="81"/>
      <c r="B247" s="81"/>
      <c r="C247" s="53"/>
      <c r="F247" s="82"/>
      <c r="I247" s="53"/>
      <c r="J247" s="53"/>
      <c r="K247" s="53"/>
      <c r="L247" s="53"/>
      <c r="M247" s="53"/>
      <c r="N247" s="53"/>
      <c r="O247" s="53"/>
    </row>
    <row r="248" spans="1:15" s="54" customFormat="1" x14ac:dyDescent="0.25">
      <c r="A248" s="81"/>
      <c r="B248" s="81"/>
      <c r="C248" s="53"/>
      <c r="F248" s="82"/>
      <c r="I248" s="53"/>
      <c r="J248" s="53"/>
      <c r="K248" s="53"/>
      <c r="L248" s="53"/>
      <c r="M248" s="53"/>
      <c r="N248" s="53"/>
      <c r="O248" s="53"/>
    </row>
    <row r="249" spans="1:15" s="54" customFormat="1" x14ac:dyDescent="0.25">
      <c r="A249" s="81"/>
      <c r="B249" s="81"/>
      <c r="C249" s="53"/>
      <c r="F249" s="82"/>
      <c r="I249" s="53"/>
      <c r="J249" s="53"/>
      <c r="K249" s="53"/>
      <c r="L249" s="53"/>
      <c r="M249" s="53"/>
      <c r="N249" s="53"/>
      <c r="O249" s="53"/>
    </row>
    <row r="250" spans="1:15" s="54" customFormat="1" x14ac:dyDescent="0.25">
      <c r="A250" s="81"/>
      <c r="B250" s="81"/>
      <c r="C250" s="53"/>
      <c r="F250" s="82"/>
      <c r="I250" s="53"/>
      <c r="J250" s="53"/>
      <c r="K250" s="53"/>
      <c r="L250" s="53"/>
      <c r="M250" s="53"/>
      <c r="N250" s="53"/>
      <c r="O250" s="53"/>
    </row>
    <row r="251" spans="1:15" s="54" customFormat="1" x14ac:dyDescent="0.25">
      <c r="A251" s="81"/>
      <c r="B251" s="81"/>
      <c r="C251" s="53"/>
      <c r="F251" s="82"/>
      <c r="I251" s="53"/>
      <c r="J251" s="53"/>
      <c r="K251" s="53"/>
      <c r="L251" s="53"/>
      <c r="M251" s="53"/>
      <c r="N251" s="53"/>
      <c r="O251" s="53"/>
    </row>
    <row r="252" spans="1:15" s="54" customFormat="1" x14ac:dyDescent="0.25">
      <c r="A252" s="81"/>
      <c r="B252" s="81"/>
      <c r="C252" s="53"/>
      <c r="F252" s="82"/>
      <c r="I252" s="53"/>
      <c r="J252" s="53"/>
      <c r="K252" s="53"/>
      <c r="L252" s="53"/>
      <c r="M252" s="53"/>
      <c r="N252" s="53"/>
      <c r="O252" s="53"/>
    </row>
    <row r="253" spans="1:15" s="54" customFormat="1" x14ac:dyDescent="0.25">
      <c r="A253" s="81"/>
      <c r="B253" s="81"/>
      <c r="C253" s="53"/>
      <c r="F253" s="82"/>
      <c r="I253" s="53"/>
      <c r="J253" s="53"/>
      <c r="K253" s="53"/>
      <c r="L253" s="53"/>
      <c r="M253" s="53"/>
      <c r="N253" s="53"/>
      <c r="O253" s="53"/>
    </row>
    <row r="254" spans="1:15" s="54" customFormat="1" x14ac:dyDescent="0.25">
      <c r="A254" s="81"/>
      <c r="B254" s="81"/>
      <c r="C254" s="53"/>
      <c r="F254" s="82"/>
      <c r="I254" s="53"/>
      <c r="J254" s="53"/>
      <c r="K254" s="53"/>
      <c r="L254" s="53"/>
      <c r="M254" s="53"/>
      <c r="N254" s="53"/>
      <c r="O254" s="53"/>
    </row>
    <row r="255" spans="1:15" s="54" customFormat="1" x14ac:dyDescent="0.25">
      <c r="A255" s="81"/>
      <c r="B255" s="81"/>
      <c r="C255" s="53"/>
      <c r="F255" s="82"/>
      <c r="I255" s="53"/>
      <c r="J255" s="53"/>
      <c r="K255" s="53"/>
      <c r="L255" s="53"/>
      <c r="M255" s="53"/>
      <c r="N255" s="53"/>
      <c r="O255" s="53"/>
    </row>
    <row r="256" spans="1:15" s="54" customFormat="1" x14ac:dyDescent="0.25">
      <c r="A256" s="81"/>
      <c r="B256" s="81"/>
      <c r="C256" s="53"/>
      <c r="F256" s="82"/>
      <c r="I256" s="53"/>
      <c r="J256" s="53"/>
      <c r="K256" s="53"/>
      <c r="L256" s="53"/>
      <c r="M256" s="53"/>
      <c r="N256" s="53"/>
      <c r="O256" s="53"/>
    </row>
    <row r="257" spans="1:15" s="54" customFormat="1" x14ac:dyDescent="0.25">
      <c r="A257" s="81"/>
      <c r="B257" s="81"/>
      <c r="C257" s="53"/>
      <c r="F257" s="82"/>
      <c r="I257" s="53"/>
      <c r="J257" s="53"/>
      <c r="K257" s="53"/>
      <c r="L257" s="53"/>
      <c r="M257" s="53"/>
      <c r="N257" s="53"/>
      <c r="O257" s="53"/>
    </row>
    <row r="258" spans="1:15" s="54" customFormat="1" x14ac:dyDescent="0.25">
      <c r="A258" s="81"/>
      <c r="B258" s="81"/>
      <c r="C258" s="53"/>
      <c r="F258" s="82"/>
      <c r="I258" s="53"/>
      <c r="J258" s="53"/>
      <c r="K258" s="53"/>
      <c r="L258" s="53"/>
      <c r="M258" s="53"/>
      <c r="N258" s="53"/>
      <c r="O258" s="53"/>
    </row>
    <row r="259" spans="1:15" s="54" customFormat="1" x14ac:dyDescent="0.25">
      <c r="A259" s="81"/>
      <c r="B259" s="81"/>
      <c r="C259" s="53"/>
      <c r="F259" s="82"/>
      <c r="I259" s="53"/>
      <c r="J259" s="53"/>
      <c r="K259" s="53"/>
      <c r="L259" s="53"/>
      <c r="M259" s="53"/>
      <c r="N259" s="53"/>
      <c r="O259" s="53"/>
    </row>
    <row r="260" spans="1:15" s="54" customFormat="1" x14ac:dyDescent="0.25">
      <c r="A260" s="81"/>
      <c r="B260" s="81"/>
      <c r="C260" s="53"/>
      <c r="F260" s="82"/>
      <c r="I260" s="53"/>
      <c r="J260" s="53"/>
      <c r="K260" s="53"/>
      <c r="L260" s="53"/>
      <c r="M260" s="53"/>
      <c r="N260" s="53"/>
      <c r="O260" s="53"/>
    </row>
    <row r="261" spans="1:15" s="54" customFormat="1" x14ac:dyDescent="0.25">
      <c r="A261" s="81"/>
      <c r="B261" s="81"/>
      <c r="C261" s="53"/>
      <c r="F261" s="82"/>
      <c r="I261" s="53"/>
      <c r="J261" s="53"/>
      <c r="K261" s="53"/>
      <c r="L261" s="53"/>
      <c r="M261" s="53"/>
      <c r="N261" s="53"/>
      <c r="O261" s="53"/>
    </row>
    <row r="262" spans="1:15" s="54" customFormat="1" x14ac:dyDescent="0.25">
      <c r="A262" s="81"/>
      <c r="B262" s="81"/>
      <c r="C262" s="53"/>
      <c r="F262" s="82"/>
      <c r="I262" s="53"/>
      <c r="J262" s="53"/>
      <c r="K262" s="53"/>
      <c r="L262" s="53"/>
      <c r="M262" s="53"/>
      <c r="N262" s="53"/>
      <c r="O262" s="53"/>
    </row>
    <row r="263" spans="1:15" s="54" customFormat="1" x14ac:dyDescent="0.25">
      <c r="A263" s="81"/>
      <c r="B263" s="81"/>
      <c r="C263" s="53"/>
      <c r="F263" s="82"/>
      <c r="I263" s="53"/>
      <c r="J263" s="53"/>
      <c r="K263" s="53"/>
      <c r="L263" s="53"/>
      <c r="M263" s="53"/>
      <c r="N263" s="53"/>
      <c r="O263" s="53"/>
    </row>
    <row r="264" spans="1:15" s="54" customFormat="1" x14ac:dyDescent="0.25">
      <c r="A264" s="81"/>
      <c r="B264" s="81"/>
      <c r="C264" s="53"/>
      <c r="F264" s="82"/>
      <c r="I264" s="53"/>
      <c r="J264" s="53"/>
      <c r="K264" s="53"/>
      <c r="L264" s="53"/>
      <c r="M264" s="53"/>
      <c r="N264" s="53"/>
      <c r="O264" s="53"/>
    </row>
    <row r="265" spans="1:15" s="54" customFormat="1" x14ac:dyDescent="0.25">
      <c r="A265" s="81"/>
      <c r="B265" s="81"/>
      <c r="C265" s="53"/>
      <c r="F265" s="82"/>
      <c r="I265" s="53"/>
      <c r="J265" s="53"/>
      <c r="K265" s="53"/>
      <c r="L265" s="53"/>
      <c r="M265" s="53"/>
      <c r="N265" s="53"/>
      <c r="O265" s="53"/>
    </row>
    <row r="266" spans="1:15" s="54" customFormat="1" x14ac:dyDescent="0.25">
      <c r="A266" s="81"/>
      <c r="B266" s="81"/>
      <c r="C266" s="53"/>
      <c r="F266" s="82"/>
      <c r="I266" s="53"/>
      <c r="J266" s="53"/>
      <c r="K266" s="53"/>
      <c r="L266" s="53"/>
      <c r="M266" s="53"/>
      <c r="N266" s="53"/>
      <c r="O266" s="53"/>
    </row>
    <row r="267" spans="1:15" s="54" customFormat="1" x14ac:dyDescent="0.25">
      <c r="A267" s="81"/>
      <c r="B267" s="81"/>
      <c r="C267" s="53"/>
      <c r="F267" s="82"/>
      <c r="I267" s="53"/>
      <c r="J267" s="53"/>
      <c r="K267" s="53"/>
      <c r="L267" s="53"/>
      <c r="M267" s="53"/>
      <c r="N267" s="53"/>
      <c r="O267" s="53"/>
    </row>
    <row r="268" spans="1:15" s="54" customFormat="1" x14ac:dyDescent="0.25">
      <c r="A268" s="81"/>
      <c r="B268" s="81"/>
      <c r="C268" s="53"/>
      <c r="F268" s="82"/>
      <c r="I268" s="53"/>
      <c r="J268" s="53"/>
      <c r="K268" s="53"/>
      <c r="L268" s="53"/>
      <c r="M268" s="53"/>
      <c r="N268" s="53"/>
      <c r="O268" s="53"/>
    </row>
    <row r="269" spans="1:15" s="54" customFormat="1" x14ac:dyDescent="0.25">
      <c r="A269" s="81"/>
      <c r="B269" s="81"/>
      <c r="C269" s="53"/>
      <c r="F269" s="82"/>
      <c r="I269" s="53"/>
      <c r="J269" s="53"/>
      <c r="K269" s="53"/>
      <c r="L269" s="53"/>
      <c r="M269" s="53"/>
      <c r="N269" s="53"/>
      <c r="O269" s="53"/>
    </row>
    <row r="270" spans="1:15" s="54" customFormat="1" x14ac:dyDescent="0.25">
      <c r="A270" s="81"/>
      <c r="B270" s="81"/>
      <c r="C270" s="53"/>
      <c r="F270" s="82"/>
      <c r="I270" s="53"/>
      <c r="J270" s="53"/>
      <c r="K270" s="53"/>
      <c r="L270" s="53"/>
      <c r="M270" s="53"/>
      <c r="N270" s="53"/>
      <c r="O270" s="53"/>
    </row>
    <row r="271" spans="1:15" s="54" customFormat="1" x14ac:dyDescent="0.25">
      <c r="A271" s="81"/>
      <c r="B271" s="81"/>
      <c r="C271" s="53"/>
      <c r="F271" s="82"/>
      <c r="I271" s="53"/>
      <c r="J271" s="53"/>
      <c r="K271" s="53"/>
      <c r="L271" s="53"/>
      <c r="M271" s="53"/>
      <c r="N271" s="53"/>
      <c r="O271" s="53"/>
    </row>
    <row r="272" spans="1:15" s="54" customFormat="1" x14ac:dyDescent="0.25">
      <c r="A272" s="81"/>
      <c r="B272" s="81"/>
      <c r="C272" s="53"/>
      <c r="F272" s="82"/>
      <c r="I272" s="53"/>
      <c r="J272" s="53"/>
      <c r="K272" s="53"/>
      <c r="L272" s="53"/>
      <c r="M272" s="53"/>
      <c r="N272" s="53"/>
      <c r="O272" s="53"/>
    </row>
    <row r="273" spans="1:15" s="54" customFormat="1" x14ac:dyDescent="0.25">
      <c r="A273" s="81"/>
      <c r="B273" s="81"/>
      <c r="C273" s="53"/>
      <c r="F273" s="82"/>
      <c r="I273" s="53"/>
      <c r="J273" s="53"/>
      <c r="K273" s="53"/>
      <c r="L273" s="53"/>
      <c r="M273" s="53"/>
      <c r="N273" s="53"/>
      <c r="O273" s="53"/>
    </row>
    <row r="274" spans="1:15" s="54" customFormat="1" x14ac:dyDescent="0.25">
      <c r="A274" s="81"/>
      <c r="B274" s="81"/>
      <c r="C274" s="53"/>
      <c r="F274" s="82"/>
      <c r="I274" s="53"/>
      <c r="J274" s="53"/>
      <c r="K274" s="53"/>
      <c r="L274" s="53"/>
      <c r="M274" s="53"/>
      <c r="N274" s="53"/>
      <c r="O274" s="53"/>
    </row>
    <row r="275" spans="1:15" s="54" customFormat="1" x14ac:dyDescent="0.25">
      <c r="A275" s="81"/>
      <c r="B275" s="81"/>
      <c r="C275" s="53"/>
      <c r="F275" s="82"/>
      <c r="I275" s="53"/>
      <c r="J275" s="53"/>
      <c r="K275" s="53"/>
      <c r="L275" s="53"/>
      <c r="M275" s="53"/>
      <c r="N275" s="53"/>
      <c r="O275" s="53"/>
    </row>
    <row r="276" spans="1:15" s="54" customFormat="1" x14ac:dyDescent="0.25">
      <c r="A276" s="81"/>
      <c r="B276" s="81"/>
      <c r="C276" s="53"/>
      <c r="F276" s="82"/>
      <c r="I276" s="53"/>
      <c r="J276" s="53"/>
      <c r="K276" s="53"/>
      <c r="L276" s="53"/>
      <c r="M276" s="53"/>
      <c r="N276" s="53"/>
      <c r="O276" s="53"/>
    </row>
    <row r="277" spans="1:15" s="54" customFormat="1" x14ac:dyDescent="0.25">
      <c r="A277" s="81"/>
      <c r="B277" s="81"/>
      <c r="C277" s="53"/>
      <c r="F277" s="82"/>
      <c r="I277" s="53"/>
      <c r="J277" s="53"/>
      <c r="K277" s="53"/>
      <c r="L277" s="53"/>
      <c r="M277" s="53"/>
      <c r="N277" s="53"/>
      <c r="O277" s="53"/>
    </row>
    <row r="278" spans="1:15" s="54" customFormat="1" x14ac:dyDescent="0.25">
      <c r="A278" s="81"/>
      <c r="B278" s="81"/>
      <c r="C278" s="53"/>
      <c r="F278" s="82"/>
      <c r="I278" s="53"/>
      <c r="J278" s="53"/>
      <c r="K278" s="53"/>
      <c r="L278" s="53"/>
      <c r="M278" s="53"/>
      <c r="N278" s="53"/>
      <c r="O278" s="53"/>
    </row>
    <row r="279" spans="1:15" s="54" customFormat="1" x14ac:dyDescent="0.25">
      <c r="A279" s="81"/>
      <c r="B279" s="81"/>
      <c r="C279" s="53"/>
      <c r="F279" s="82"/>
      <c r="I279" s="53"/>
      <c r="J279" s="53"/>
      <c r="K279" s="53"/>
      <c r="L279" s="53"/>
      <c r="M279" s="53"/>
      <c r="N279" s="53"/>
      <c r="O279" s="53"/>
    </row>
    <row r="280" spans="1:15" s="54" customFormat="1" x14ac:dyDescent="0.25">
      <c r="A280" s="81"/>
      <c r="B280" s="81"/>
      <c r="C280" s="53"/>
      <c r="F280" s="82"/>
      <c r="I280" s="53"/>
      <c r="J280" s="53"/>
      <c r="K280" s="53"/>
      <c r="L280" s="53"/>
      <c r="M280" s="53"/>
      <c r="N280" s="53"/>
      <c r="O280" s="53"/>
    </row>
    <row r="281" spans="1:15" s="54" customFormat="1" x14ac:dyDescent="0.25">
      <c r="A281" s="81"/>
      <c r="B281" s="81"/>
      <c r="C281" s="53"/>
      <c r="F281" s="82"/>
      <c r="I281" s="53"/>
      <c r="J281" s="53"/>
      <c r="K281" s="53"/>
      <c r="L281" s="53"/>
      <c r="M281" s="53"/>
      <c r="N281" s="53"/>
      <c r="O281" s="53"/>
    </row>
    <row r="282" spans="1:15" s="54" customFormat="1" x14ac:dyDescent="0.25">
      <c r="A282" s="81"/>
      <c r="B282" s="81"/>
      <c r="C282" s="53"/>
      <c r="F282" s="82"/>
      <c r="I282" s="53"/>
      <c r="J282" s="53"/>
      <c r="K282" s="53"/>
      <c r="L282" s="53"/>
      <c r="M282" s="53"/>
      <c r="N282" s="53"/>
      <c r="O282" s="53"/>
    </row>
    <row r="283" spans="1:15" s="54" customFormat="1" x14ac:dyDescent="0.25">
      <c r="A283" s="81"/>
      <c r="B283" s="81"/>
      <c r="C283" s="53"/>
      <c r="F283" s="82"/>
      <c r="I283" s="53"/>
      <c r="J283" s="53"/>
      <c r="K283" s="53"/>
      <c r="L283" s="53"/>
      <c r="M283" s="53"/>
      <c r="N283" s="53"/>
      <c r="O283" s="53"/>
    </row>
    <row r="284" spans="1:15" s="54" customFormat="1" x14ac:dyDescent="0.25">
      <c r="A284" s="81"/>
      <c r="B284" s="81"/>
      <c r="C284" s="53"/>
      <c r="F284" s="82"/>
      <c r="I284" s="53"/>
      <c r="J284" s="53"/>
      <c r="K284" s="53"/>
      <c r="L284" s="53"/>
      <c r="M284" s="53"/>
      <c r="N284" s="53"/>
      <c r="O284" s="53"/>
    </row>
    <row r="285" spans="1:15" s="54" customFormat="1" x14ac:dyDescent="0.25">
      <c r="A285" s="81"/>
      <c r="B285" s="81"/>
      <c r="C285" s="53"/>
      <c r="F285" s="82"/>
      <c r="I285" s="53"/>
      <c r="J285" s="53"/>
      <c r="K285" s="53"/>
      <c r="L285" s="53"/>
      <c r="M285" s="53"/>
      <c r="N285" s="53"/>
      <c r="O285" s="53"/>
    </row>
    <row r="286" spans="1:15" s="54" customFormat="1" x14ac:dyDescent="0.25">
      <c r="A286" s="81"/>
      <c r="B286" s="81"/>
      <c r="C286" s="53"/>
      <c r="F286" s="82"/>
      <c r="I286" s="53"/>
      <c r="J286" s="53"/>
      <c r="K286" s="53"/>
      <c r="L286" s="53"/>
      <c r="M286" s="53"/>
      <c r="N286" s="53"/>
      <c r="O286" s="53"/>
    </row>
    <row r="287" spans="1:15" s="54" customFormat="1" x14ac:dyDescent="0.25">
      <c r="A287" s="81"/>
      <c r="B287" s="81"/>
      <c r="C287" s="53"/>
      <c r="F287" s="82"/>
      <c r="I287" s="53"/>
      <c r="J287" s="53"/>
      <c r="K287" s="53"/>
      <c r="L287" s="53"/>
      <c r="M287" s="53"/>
      <c r="N287" s="53"/>
      <c r="O287" s="53"/>
    </row>
  </sheetData>
  <sheetProtection selectLockedCells="1"/>
  <mergeCells count="147">
    <mergeCell ref="A3:H3"/>
    <mergeCell ref="C5:G5"/>
    <mergeCell ref="C6:G6"/>
    <mergeCell ref="D7:E7"/>
    <mergeCell ref="A8:B8"/>
    <mergeCell ref="A9:C9"/>
    <mergeCell ref="A4:H4"/>
    <mergeCell ref="G7:H7"/>
    <mergeCell ref="A13:A14"/>
    <mergeCell ref="B13:D13"/>
    <mergeCell ref="H13:H14"/>
    <mergeCell ref="B14:D14"/>
    <mergeCell ref="F11:F12"/>
    <mergeCell ref="G11:G12"/>
    <mergeCell ref="A11:A12"/>
    <mergeCell ref="A17:A18"/>
    <mergeCell ref="B17:D17"/>
    <mergeCell ref="H17:H18"/>
    <mergeCell ref="B18:D18"/>
    <mergeCell ref="B11:D12"/>
    <mergeCell ref="E11:E12"/>
    <mergeCell ref="A15:A16"/>
    <mergeCell ref="B15:D15"/>
    <mergeCell ref="H15:H16"/>
    <mergeCell ref="B16:D16"/>
    <mergeCell ref="A21:A22"/>
    <mergeCell ref="B21:D21"/>
    <mergeCell ref="H21:H22"/>
    <mergeCell ref="B22:D22"/>
    <mergeCell ref="A19:A20"/>
    <mergeCell ref="B19:D19"/>
    <mergeCell ref="H19:H20"/>
    <mergeCell ref="B20:D20"/>
    <mergeCell ref="A25:A26"/>
    <mergeCell ref="B25:D25"/>
    <mergeCell ref="H25:H26"/>
    <mergeCell ref="B26:D26"/>
    <mergeCell ref="A23:A24"/>
    <mergeCell ref="B23:D23"/>
    <mergeCell ref="H23:H24"/>
    <mergeCell ref="B24:D24"/>
    <mergeCell ref="A29:A30"/>
    <mergeCell ref="B29:D29"/>
    <mergeCell ref="H29:H30"/>
    <mergeCell ref="B30:D30"/>
    <mergeCell ref="A27:A28"/>
    <mergeCell ref="B27:D27"/>
    <mergeCell ref="H27:H28"/>
    <mergeCell ref="B28:D28"/>
    <mergeCell ref="A33:A34"/>
    <mergeCell ref="B33:D33"/>
    <mergeCell ref="H33:H34"/>
    <mergeCell ref="B34:D34"/>
    <mergeCell ref="A31:A32"/>
    <mergeCell ref="B31:D31"/>
    <mergeCell ref="H31:H32"/>
    <mergeCell ref="B32:D32"/>
    <mergeCell ref="A37:A38"/>
    <mergeCell ref="B37:D37"/>
    <mergeCell ref="H37:H38"/>
    <mergeCell ref="B38:D38"/>
    <mergeCell ref="A35:A36"/>
    <mergeCell ref="B35:D35"/>
    <mergeCell ref="H35:H36"/>
    <mergeCell ref="B36:D36"/>
    <mergeCell ref="A41:A42"/>
    <mergeCell ref="B41:D41"/>
    <mergeCell ref="H41:H42"/>
    <mergeCell ref="B42:D42"/>
    <mergeCell ref="A39:A40"/>
    <mergeCell ref="B39:D39"/>
    <mergeCell ref="H39:H40"/>
    <mergeCell ref="B40:D40"/>
    <mergeCell ref="A45:A46"/>
    <mergeCell ref="B45:D45"/>
    <mergeCell ref="H45:H46"/>
    <mergeCell ref="B46:D46"/>
    <mergeCell ref="A43:A44"/>
    <mergeCell ref="B43:D43"/>
    <mergeCell ref="H43:H44"/>
    <mergeCell ref="B44:D44"/>
    <mergeCell ref="A49:A50"/>
    <mergeCell ref="B49:D49"/>
    <mergeCell ref="H49:H50"/>
    <mergeCell ref="B50:D50"/>
    <mergeCell ref="A47:A48"/>
    <mergeCell ref="B47:D47"/>
    <mergeCell ref="H47:H48"/>
    <mergeCell ref="B48:D48"/>
    <mergeCell ref="A53:A54"/>
    <mergeCell ref="B53:D53"/>
    <mergeCell ref="H53:H54"/>
    <mergeCell ref="B54:D54"/>
    <mergeCell ref="A51:A52"/>
    <mergeCell ref="B51:D51"/>
    <mergeCell ref="H51:H52"/>
    <mergeCell ref="B52:D52"/>
    <mergeCell ref="A57:A58"/>
    <mergeCell ref="B57:D57"/>
    <mergeCell ref="H57:H58"/>
    <mergeCell ref="B58:D58"/>
    <mergeCell ref="A55:A56"/>
    <mergeCell ref="B55:D55"/>
    <mergeCell ref="H55:H56"/>
    <mergeCell ref="B56:D56"/>
    <mergeCell ref="A61:A62"/>
    <mergeCell ref="B61:D61"/>
    <mergeCell ref="H61:H62"/>
    <mergeCell ref="B62:D62"/>
    <mergeCell ref="A59:A60"/>
    <mergeCell ref="B59:D59"/>
    <mergeCell ref="H59:H60"/>
    <mergeCell ref="B60:D60"/>
    <mergeCell ref="A65:A66"/>
    <mergeCell ref="B65:D65"/>
    <mergeCell ref="H65:H66"/>
    <mergeCell ref="B66:D66"/>
    <mergeCell ref="A63:A64"/>
    <mergeCell ref="B63:D63"/>
    <mergeCell ref="H63:H64"/>
    <mergeCell ref="B64:D64"/>
    <mergeCell ref="A69:A70"/>
    <mergeCell ref="B69:D69"/>
    <mergeCell ref="H69:H70"/>
    <mergeCell ref="B70:D70"/>
    <mergeCell ref="A67:A68"/>
    <mergeCell ref="B67:D67"/>
    <mergeCell ref="H67:H68"/>
    <mergeCell ref="B68:D68"/>
    <mergeCell ref="A71:A72"/>
    <mergeCell ref="B71:D71"/>
    <mergeCell ref="H71:H72"/>
    <mergeCell ref="B72:D72"/>
    <mergeCell ref="A73:A74"/>
    <mergeCell ref="B73:D73"/>
    <mergeCell ref="H73:H74"/>
    <mergeCell ref="B74:D74"/>
    <mergeCell ref="B75:D75"/>
    <mergeCell ref="H75:H76"/>
    <mergeCell ref="A83:H83"/>
    <mergeCell ref="A84:H84"/>
    <mergeCell ref="D78:E78"/>
    <mergeCell ref="D79:E79"/>
    <mergeCell ref="D80:E80"/>
    <mergeCell ref="D81:E81"/>
    <mergeCell ref="B76:D76"/>
    <mergeCell ref="A75:A76"/>
  </mergeCells>
  <phoneticPr fontId="0" type="noConversion"/>
  <dataValidations count="3">
    <dataValidation type="list" allowBlank="1" showInputMessage="1" showErrorMessage="1" sqref="D7:E7" xr:uid="{00000000-0002-0000-0A00-000000000000}">
      <formula1>$A$201:$A$205</formula1>
    </dataValidation>
    <dataValidation type="list" allowBlank="1" showInputMessage="1" showErrorMessage="1" sqref="G7" xr:uid="{00000000-0002-0000-0A00-000001000000}">
      <formula1>$B$201:$B$203</formula1>
    </dataValidation>
    <dataValidation type="list" allowBlank="1" showInputMessage="1" showErrorMessage="1" sqref="H8" xr:uid="{00000000-0002-0000-0A00-000002000000}">
      <formula1>$C$201:$C$204</formula1>
    </dataValidation>
  </dataValidations>
  <printOptions horizontalCentered="1"/>
  <pageMargins left="0.15748031496062992" right="0.19685039370078741" top="0.35433070866141736" bottom="0.11811023622047245" header="0" footer="0"/>
  <pageSetup paperSize="9" scale="95" orientation="portrait" r:id="rId1"/>
  <headerFooter>
    <oddHeader>&amp;L&amp;G&amp;C&amp;"Arial,полужирный"&amp;10ТУРНИР ПО ВИДУ СПОРТА
"ТЕННИС" (0130002611Я)</oddHeader>
  </headerFooter>
  <rowBreaks count="1" manualBreakCount="1">
    <brk id="66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29" r:id="rId5" name="Label 61">
              <controlPr defaultSize="0" print="0" autoFill="0" autoLine="0" autoPict="0">
                <anchor moveWithCells="1" sizeWithCells="1">
                  <from>
                    <xdr:col>7</xdr:col>
                    <xdr:colOff>285750</xdr:colOff>
                    <xdr:row>0</xdr:row>
                    <xdr:rowOff>31750</xdr:rowOff>
                  </from>
                  <to>
                    <xdr:col>8</xdr:col>
                    <xdr:colOff>31750</xdr:colOff>
                    <xdr:row>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A19E9-6C77-4851-AA38-29F240946689}">
  <sheetPr>
    <pageSetUpPr fitToPage="1"/>
  </sheetPr>
  <dimension ref="A1:O287"/>
  <sheetViews>
    <sheetView showGridLines="0" zoomScale="115" zoomScaleNormal="115" workbookViewId="0">
      <pane ySplit="12" topLeftCell="A13" activePane="bottomLeft" state="frozen"/>
      <selection activeCell="D76" sqref="K77"/>
      <selection pane="bottomLeft" activeCell="B76" sqref="K77"/>
    </sheetView>
  </sheetViews>
  <sheetFormatPr defaultColWidth="9.08984375" defaultRowHeight="12.5" x14ac:dyDescent="0.25"/>
  <cols>
    <col min="1" max="1" width="3.08984375" style="53" customWidth="1"/>
    <col min="2" max="2" width="13.90625" style="53" customWidth="1"/>
    <col min="3" max="3" width="22.36328125" style="53" customWidth="1"/>
    <col min="4" max="4" width="17.36328125" style="54" customWidth="1"/>
    <col min="5" max="5" width="13.6328125" style="54" customWidth="1"/>
    <col min="6" max="6" width="11.90625" style="54" customWidth="1"/>
    <col min="7" max="7" width="9.90625" style="54" customWidth="1"/>
    <col min="8" max="8" width="13" style="54" customWidth="1"/>
    <col min="9" max="16384" width="9.08984375" style="53"/>
  </cols>
  <sheetData>
    <row r="1" spans="1:15" ht="13" x14ac:dyDescent="0.3">
      <c r="H1" s="91"/>
    </row>
    <row r="2" spans="1:15" hidden="1" x14ac:dyDescent="0.25"/>
    <row r="3" spans="1:15" ht="13" x14ac:dyDescent="0.25">
      <c r="A3" s="147" t="s">
        <v>42</v>
      </c>
      <c r="B3" s="147"/>
      <c r="C3" s="147"/>
      <c r="D3" s="147"/>
      <c r="E3" s="147"/>
      <c r="F3" s="147"/>
      <c r="G3" s="147"/>
      <c r="H3" s="147"/>
      <c r="I3" s="55"/>
      <c r="J3" s="55"/>
      <c r="K3" s="55"/>
      <c r="L3" s="55"/>
      <c r="M3" s="55"/>
      <c r="N3" s="55"/>
      <c r="O3" s="55"/>
    </row>
    <row r="4" spans="1:15" ht="13" x14ac:dyDescent="0.25">
      <c r="A4" s="147" t="str">
        <f>F201&amp;IF(OR(G7="МУЖЧИНЫ И ЖЕНЩИНЫ",G7="ЮНИОРЫ И ЮНИОРКИ",G7="ЮНОШИ И ДЕВУШКИ"),F203,F202)</f>
        <v>В СПОРТИВНОЙ ДИСЦИПЛИНЕ "ПЛЯЖНЫЙ ТЕННИС - ПАРНЫЙ РАЗРЯД"</v>
      </c>
      <c r="B4" s="147"/>
      <c r="C4" s="147"/>
      <c r="D4" s="147"/>
      <c r="E4" s="147"/>
      <c r="F4" s="147"/>
      <c r="G4" s="147"/>
      <c r="H4" s="147"/>
      <c r="I4" s="55"/>
      <c r="J4" s="55"/>
      <c r="K4" s="55"/>
      <c r="L4" s="55"/>
      <c r="M4" s="55"/>
      <c r="N4" s="55"/>
      <c r="O4" s="55"/>
    </row>
    <row r="5" spans="1:15" ht="15.5" x14ac:dyDescent="0.35">
      <c r="A5" s="28"/>
      <c r="B5" s="28"/>
      <c r="C5" s="148" t="s">
        <v>69</v>
      </c>
      <c r="D5" s="148"/>
      <c r="E5" s="148"/>
      <c r="F5" s="148"/>
      <c r="G5" s="148"/>
      <c r="H5" s="29"/>
    </row>
    <row r="6" spans="1:15" s="56" customFormat="1" x14ac:dyDescent="0.35">
      <c r="C6" s="149" t="s">
        <v>0</v>
      </c>
      <c r="D6" s="149"/>
      <c r="E6" s="149"/>
      <c r="F6" s="149"/>
      <c r="G6" s="149"/>
    </row>
    <row r="7" spans="1:15" s="57" customFormat="1" x14ac:dyDescent="0.25">
      <c r="C7" s="101" t="s">
        <v>25</v>
      </c>
      <c r="D7" s="150" t="s">
        <v>54</v>
      </c>
      <c r="E7" s="150"/>
      <c r="F7" s="101" t="s">
        <v>22</v>
      </c>
      <c r="G7" s="153" t="s">
        <v>80</v>
      </c>
      <c r="H7" s="153"/>
      <c r="I7" s="52"/>
    </row>
    <row r="8" spans="1:15" s="58" customFormat="1" ht="11.5" x14ac:dyDescent="0.25">
      <c r="A8" s="151" t="s">
        <v>23</v>
      </c>
      <c r="B8" s="151"/>
      <c r="C8" s="59" t="s">
        <v>57</v>
      </c>
      <c r="D8" s="100" t="s">
        <v>24</v>
      </c>
      <c r="E8" s="60">
        <v>44779</v>
      </c>
      <c r="G8" s="100" t="s">
        <v>26</v>
      </c>
      <c r="H8" s="111" t="s">
        <v>32</v>
      </c>
    </row>
    <row r="9" spans="1:15" s="63" customFormat="1" ht="5.25" customHeight="1" x14ac:dyDescent="0.25">
      <c r="A9" s="152"/>
      <c r="B9" s="152"/>
      <c r="C9" s="152"/>
      <c r="D9" s="62"/>
      <c r="F9" s="64"/>
    </row>
    <row r="10" spans="1:15" ht="6.75" customHeight="1" thickBot="1" x14ac:dyDescent="0.3">
      <c r="C10" s="65"/>
    </row>
    <row r="11" spans="1:15" ht="33.75" customHeight="1" x14ac:dyDescent="0.25">
      <c r="A11" s="154" t="s">
        <v>15</v>
      </c>
      <c r="B11" s="141" t="s">
        <v>16</v>
      </c>
      <c r="C11" s="141"/>
      <c r="D11" s="142"/>
      <c r="E11" s="145" t="s">
        <v>17</v>
      </c>
      <c r="F11" s="145" t="s">
        <v>20</v>
      </c>
      <c r="G11" s="145" t="s">
        <v>18</v>
      </c>
      <c r="H11" s="66" t="s">
        <v>19</v>
      </c>
    </row>
    <row r="12" spans="1:15" s="54" customFormat="1" ht="10.5" customHeight="1" thickBot="1" x14ac:dyDescent="0.3">
      <c r="A12" s="155"/>
      <c r="B12" s="143"/>
      <c r="C12" s="143"/>
      <c r="D12" s="144"/>
      <c r="E12" s="146"/>
      <c r="F12" s="146"/>
      <c r="G12" s="146"/>
      <c r="H12" s="67">
        <v>44774</v>
      </c>
    </row>
    <row r="13" spans="1:15" s="70" customFormat="1" ht="12.75" customHeight="1" x14ac:dyDescent="0.25">
      <c r="A13" s="129">
        <v>1</v>
      </c>
      <c r="B13" s="131" t="s">
        <v>81</v>
      </c>
      <c r="C13" s="131"/>
      <c r="D13" s="132"/>
      <c r="E13" s="68">
        <v>37224</v>
      </c>
      <c r="F13" s="69" t="s">
        <v>65</v>
      </c>
      <c r="G13" s="69">
        <v>44</v>
      </c>
      <c r="H13" s="133">
        <v>1261</v>
      </c>
    </row>
    <row r="14" spans="1:15" s="70" customFormat="1" ht="13" thickBot="1" x14ac:dyDescent="0.3">
      <c r="A14" s="130"/>
      <c r="B14" s="135" t="s">
        <v>82</v>
      </c>
      <c r="C14" s="135"/>
      <c r="D14" s="136"/>
      <c r="E14" s="71">
        <v>37630</v>
      </c>
      <c r="F14" s="72" t="s">
        <v>65</v>
      </c>
      <c r="G14" s="72">
        <v>2048</v>
      </c>
      <c r="H14" s="134"/>
    </row>
    <row r="15" spans="1:15" s="70" customFormat="1" x14ac:dyDescent="0.25">
      <c r="A15" s="129">
        <v>2</v>
      </c>
      <c r="B15" s="131" t="s">
        <v>83</v>
      </c>
      <c r="C15" s="131"/>
      <c r="D15" s="132"/>
      <c r="E15" s="73">
        <v>38483</v>
      </c>
      <c r="F15" s="74" t="s">
        <v>65</v>
      </c>
      <c r="G15" s="74">
        <v>2549</v>
      </c>
      <c r="H15" s="133">
        <v>312</v>
      </c>
    </row>
    <row r="16" spans="1:15" s="70" customFormat="1" ht="13" thickBot="1" x14ac:dyDescent="0.3">
      <c r="A16" s="130"/>
      <c r="B16" s="135" t="s">
        <v>84</v>
      </c>
      <c r="C16" s="135"/>
      <c r="D16" s="136"/>
      <c r="E16" s="71">
        <v>39129</v>
      </c>
      <c r="F16" s="72" t="s">
        <v>65</v>
      </c>
      <c r="G16" s="72">
        <v>2809</v>
      </c>
      <c r="H16" s="134"/>
    </row>
    <row r="17" spans="1:8" s="70" customFormat="1" x14ac:dyDescent="0.25">
      <c r="A17" s="129">
        <v>3</v>
      </c>
      <c r="B17" s="131" t="s">
        <v>86</v>
      </c>
      <c r="C17" s="131"/>
      <c r="D17" s="132"/>
      <c r="E17" s="73">
        <v>34380</v>
      </c>
      <c r="F17" s="74" t="s">
        <v>87</v>
      </c>
      <c r="G17" s="74">
        <v>1780</v>
      </c>
      <c r="H17" s="133">
        <v>116</v>
      </c>
    </row>
    <row r="18" spans="1:8" s="70" customFormat="1" ht="13" thickBot="1" x14ac:dyDescent="0.3">
      <c r="A18" s="130"/>
      <c r="B18" s="135" t="s">
        <v>85</v>
      </c>
      <c r="C18" s="135"/>
      <c r="D18" s="136"/>
      <c r="E18" s="71">
        <v>30855</v>
      </c>
      <c r="F18" s="72" t="s">
        <v>65</v>
      </c>
      <c r="G18" s="72">
        <v>539</v>
      </c>
      <c r="H18" s="134"/>
    </row>
    <row r="19" spans="1:8" s="70" customFormat="1" x14ac:dyDescent="0.25">
      <c r="A19" s="129">
        <v>4</v>
      </c>
      <c r="B19" s="119" t="s">
        <v>88</v>
      </c>
      <c r="C19" s="107"/>
      <c r="D19" s="108"/>
      <c r="E19" s="68">
        <v>28734</v>
      </c>
      <c r="F19" s="69" t="s">
        <v>65</v>
      </c>
      <c r="G19" s="69">
        <v>2015</v>
      </c>
      <c r="H19" s="133">
        <v>0</v>
      </c>
    </row>
    <row r="20" spans="1:8" s="70" customFormat="1" ht="13" thickBot="1" x14ac:dyDescent="0.3">
      <c r="A20" s="130"/>
      <c r="B20" s="120" t="s">
        <v>163</v>
      </c>
      <c r="C20" s="109"/>
      <c r="D20" s="110"/>
      <c r="E20" s="75">
        <v>32070</v>
      </c>
      <c r="F20" s="76" t="s">
        <v>164</v>
      </c>
      <c r="G20" s="76">
        <v>2684</v>
      </c>
      <c r="H20" s="134"/>
    </row>
    <row r="21" spans="1:8" s="70" customFormat="1" x14ac:dyDescent="0.25">
      <c r="A21" s="129">
        <v>5</v>
      </c>
      <c r="B21" s="119" t="s">
        <v>90</v>
      </c>
      <c r="C21" s="107"/>
      <c r="D21" s="108"/>
      <c r="E21" s="73">
        <v>31469</v>
      </c>
      <c r="F21" s="74" t="s">
        <v>91</v>
      </c>
      <c r="G21" s="74">
        <v>1830</v>
      </c>
      <c r="H21" s="133">
        <v>0</v>
      </c>
    </row>
    <row r="22" spans="1:8" s="70" customFormat="1" ht="13" thickBot="1" x14ac:dyDescent="0.3">
      <c r="A22" s="130"/>
      <c r="B22" s="156" t="s">
        <v>176</v>
      </c>
      <c r="C22" s="156"/>
      <c r="D22" s="157"/>
      <c r="E22" s="75">
        <v>33019</v>
      </c>
      <c r="F22" s="76" t="s">
        <v>65</v>
      </c>
      <c r="G22" s="76">
        <v>2714</v>
      </c>
      <c r="H22" s="134"/>
    </row>
    <row r="23" spans="1:8" s="70" customFormat="1" x14ac:dyDescent="0.25">
      <c r="A23" s="129">
        <v>6</v>
      </c>
      <c r="B23" s="131" t="s">
        <v>89</v>
      </c>
      <c r="C23" s="131"/>
      <c r="D23" s="132"/>
      <c r="E23" s="68">
        <v>25539</v>
      </c>
      <c r="F23" s="69" t="s">
        <v>65</v>
      </c>
      <c r="G23" s="69">
        <v>2017</v>
      </c>
      <c r="H23" s="133">
        <v>0</v>
      </c>
    </row>
    <row r="24" spans="1:8" s="70" customFormat="1" ht="13" thickBot="1" x14ac:dyDescent="0.3">
      <c r="A24" s="130"/>
      <c r="B24" s="135" t="s">
        <v>159</v>
      </c>
      <c r="C24" s="135"/>
      <c r="D24" s="136"/>
      <c r="E24" s="71">
        <v>28760</v>
      </c>
      <c r="F24" s="72" t="s">
        <v>65</v>
      </c>
      <c r="G24" s="72" t="s">
        <v>162</v>
      </c>
      <c r="H24" s="134"/>
    </row>
    <row r="25" spans="1:8" s="70" customFormat="1" hidden="1" x14ac:dyDescent="0.25">
      <c r="A25" s="129">
        <v>7</v>
      </c>
      <c r="B25" s="131"/>
      <c r="C25" s="131"/>
      <c r="D25" s="132"/>
      <c r="E25" s="73"/>
      <c r="F25" s="74"/>
      <c r="G25" s="74"/>
      <c r="H25" s="133"/>
    </row>
    <row r="26" spans="1:8" s="70" customFormat="1" ht="13" hidden="1" thickBot="1" x14ac:dyDescent="0.3">
      <c r="A26" s="130"/>
      <c r="B26" s="135"/>
      <c r="C26" s="135"/>
      <c r="D26" s="136"/>
      <c r="E26" s="75"/>
      <c r="F26" s="76"/>
      <c r="G26" s="76"/>
      <c r="H26" s="134"/>
    </row>
    <row r="27" spans="1:8" s="70" customFormat="1" hidden="1" x14ac:dyDescent="0.25">
      <c r="A27" s="129">
        <v>8</v>
      </c>
      <c r="B27" s="131"/>
      <c r="C27" s="131"/>
      <c r="D27" s="132"/>
      <c r="E27" s="73"/>
      <c r="F27" s="74"/>
      <c r="G27" s="74"/>
      <c r="H27" s="133"/>
    </row>
    <row r="28" spans="1:8" s="70" customFormat="1" ht="13" hidden="1" thickBot="1" x14ac:dyDescent="0.3">
      <c r="A28" s="130"/>
      <c r="B28" s="135"/>
      <c r="C28" s="135"/>
      <c r="D28" s="136"/>
      <c r="E28" s="71"/>
      <c r="F28" s="72"/>
      <c r="G28" s="72"/>
      <c r="H28" s="134"/>
    </row>
    <row r="29" spans="1:8" s="70" customFormat="1" hidden="1" x14ac:dyDescent="0.25">
      <c r="A29" s="129">
        <v>9</v>
      </c>
      <c r="B29" s="131"/>
      <c r="C29" s="131"/>
      <c r="D29" s="132"/>
      <c r="E29" s="73"/>
      <c r="F29" s="74"/>
      <c r="G29" s="74"/>
      <c r="H29" s="133"/>
    </row>
    <row r="30" spans="1:8" s="70" customFormat="1" ht="13" hidden="1" thickBot="1" x14ac:dyDescent="0.3">
      <c r="A30" s="130"/>
      <c r="B30" s="135"/>
      <c r="C30" s="135"/>
      <c r="D30" s="136"/>
      <c r="E30" s="71"/>
      <c r="F30" s="72"/>
      <c r="G30" s="72"/>
      <c r="H30" s="134"/>
    </row>
    <row r="31" spans="1:8" s="70" customFormat="1" hidden="1" x14ac:dyDescent="0.25">
      <c r="A31" s="129">
        <v>10</v>
      </c>
      <c r="B31" s="131"/>
      <c r="C31" s="131"/>
      <c r="D31" s="132"/>
      <c r="E31" s="73"/>
      <c r="F31" s="74"/>
      <c r="G31" s="74"/>
      <c r="H31" s="133"/>
    </row>
    <row r="32" spans="1:8" s="70" customFormat="1" ht="13" hidden="1" thickBot="1" x14ac:dyDescent="0.3">
      <c r="A32" s="130"/>
      <c r="B32" s="135"/>
      <c r="C32" s="135"/>
      <c r="D32" s="136"/>
      <c r="E32" s="71"/>
      <c r="F32" s="72"/>
      <c r="G32" s="72"/>
      <c r="H32" s="134"/>
    </row>
    <row r="33" spans="1:8" s="70" customFormat="1" hidden="1" x14ac:dyDescent="0.25">
      <c r="A33" s="129">
        <v>11</v>
      </c>
      <c r="B33" s="131"/>
      <c r="C33" s="131"/>
      <c r="D33" s="132"/>
      <c r="E33" s="68"/>
      <c r="F33" s="69"/>
      <c r="G33" s="69"/>
      <c r="H33" s="133"/>
    </row>
    <row r="34" spans="1:8" s="70" customFormat="1" ht="13" hidden="1" thickBot="1" x14ac:dyDescent="0.3">
      <c r="A34" s="130"/>
      <c r="B34" s="135"/>
      <c r="C34" s="135"/>
      <c r="D34" s="136"/>
      <c r="E34" s="71"/>
      <c r="F34" s="72"/>
      <c r="G34" s="72"/>
      <c r="H34" s="134"/>
    </row>
    <row r="35" spans="1:8" s="70" customFormat="1" ht="12.75" hidden="1" customHeight="1" x14ac:dyDescent="0.25">
      <c r="A35" s="129">
        <v>12</v>
      </c>
      <c r="B35" s="131"/>
      <c r="C35" s="131"/>
      <c r="D35" s="132"/>
      <c r="E35" s="73"/>
      <c r="F35" s="74"/>
      <c r="G35" s="74"/>
      <c r="H35" s="133"/>
    </row>
    <row r="36" spans="1:8" s="70" customFormat="1" ht="13" hidden="1" thickBot="1" x14ac:dyDescent="0.3">
      <c r="A36" s="130"/>
      <c r="B36" s="135"/>
      <c r="C36" s="135"/>
      <c r="D36" s="136"/>
      <c r="E36" s="71"/>
      <c r="F36" s="72"/>
      <c r="G36" s="72"/>
      <c r="H36" s="134"/>
    </row>
    <row r="37" spans="1:8" s="70" customFormat="1" hidden="1" x14ac:dyDescent="0.25">
      <c r="A37" s="129">
        <v>13</v>
      </c>
      <c r="B37" s="131"/>
      <c r="C37" s="131"/>
      <c r="D37" s="132"/>
      <c r="E37" s="73"/>
      <c r="F37" s="74"/>
      <c r="G37" s="74"/>
      <c r="H37" s="133"/>
    </row>
    <row r="38" spans="1:8" s="70" customFormat="1" ht="13" hidden="1" thickBot="1" x14ac:dyDescent="0.3">
      <c r="A38" s="130"/>
      <c r="B38" s="135"/>
      <c r="C38" s="135"/>
      <c r="D38" s="136"/>
      <c r="E38" s="71"/>
      <c r="F38" s="72"/>
      <c r="G38" s="72"/>
      <c r="H38" s="134"/>
    </row>
    <row r="39" spans="1:8" s="70" customFormat="1" hidden="1" x14ac:dyDescent="0.25">
      <c r="A39" s="129">
        <v>14</v>
      </c>
      <c r="B39" s="131"/>
      <c r="C39" s="131"/>
      <c r="D39" s="132"/>
      <c r="E39" s="68"/>
      <c r="F39" s="69"/>
      <c r="G39" s="69"/>
      <c r="H39" s="133"/>
    </row>
    <row r="40" spans="1:8" s="70" customFormat="1" ht="13" hidden="1" thickBot="1" x14ac:dyDescent="0.3">
      <c r="A40" s="130"/>
      <c r="B40" s="135"/>
      <c r="C40" s="135"/>
      <c r="D40" s="136"/>
      <c r="E40" s="71"/>
      <c r="F40" s="72"/>
      <c r="G40" s="72"/>
      <c r="H40" s="134"/>
    </row>
    <row r="41" spans="1:8" s="70" customFormat="1" hidden="1" x14ac:dyDescent="0.25">
      <c r="A41" s="129">
        <v>15</v>
      </c>
      <c r="B41" s="131"/>
      <c r="C41" s="131"/>
      <c r="D41" s="132"/>
      <c r="E41" s="73"/>
      <c r="F41" s="74"/>
      <c r="G41" s="74"/>
      <c r="H41" s="133"/>
    </row>
    <row r="42" spans="1:8" s="70" customFormat="1" ht="13" hidden="1" thickBot="1" x14ac:dyDescent="0.3">
      <c r="A42" s="130"/>
      <c r="B42" s="135"/>
      <c r="C42" s="135"/>
      <c r="D42" s="136"/>
      <c r="E42" s="71"/>
      <c r="F42" s="72"/>
      <c r="G42" s="72"/>
      <c r="H42" s="134"/>
    </row>
    <row r="43" spans="1:8" s="70" customFormat="1" hidden="1" x14ac:dyDescent="0.25">
      <c r="A43" s="129">
        <v>16</v>
      </c>
      <c r="B43" s="131"/>
      <c r="C43" s="131"/>
      <c r="D43" s="132"/>
      <c r="E43" s="73"/>
      <c r="F43" s="74"/>
      <c r="G43" s="74"/>
      <c r="H43" s="133"/>
    </row>
    <row r="44" spans="1:8" s="70" customFormat="1" ht="13" hidden="1" thickBot="1" x14ac:dyDescent="0.3">
      <c r="A44" s="130"/>
      <c r="B44" s="135"/>
      <c r="C44" s="135"/>
      <c r="D44" s="136"/>
      <c r="E44" s="75"/>
      <c r="F44" s="76"/>
      <c r="G44" s="76"/>
      <c r="H44" s="134"/>
    </row>
    <row r="45" spans="1:8" s="70" customFormat="1" hidden="1" x14ac:dyDescent="0.25">
      <c r="A45" s="129">
        <v>17</v>
      </c>
      <c r="B45" s="131"/>
      <c r="C45" s="131"/>
      <c r="D45" s="132"/>
      <c r="E45" s="68"/>
      <c r="F45" s="69"/>
      <c r="G45" s="69"/>
      <c r="H45" s="133"/>
    </row>
    <row r="46" spans="1:8" s="70" customFormat="1" ht="13" hidden="1" thickBot="1" x14ac:dyDescent="0.3">
      <c r="A46" s="130"/>
      <c r="B46" s="135"/>
      <c r="C46" s="135"/>
      <c r="D46" s="136"/>
      <c r="E46" s="75"/>
      <c r="F46" s="76"/>
      <c r="G46" s="76"/>
      <c r="H46" s="134"/>
    </row>
    <row r="47" spans="1:8" s="70" customFormat="1" hidden="1" x14ac:dyDescent="0.25">
      <c r="A47" s="129">
        <v>18</v>
      </c>
      <c r="B47" s="140"/>
      <c r="C47" s="140"/>
      <c r="D47" s="140"/>
      <c r="E47" s="77"/>
      <c r="F47" s="78"/>
      <c r="G47" s="74"/>
      <c r="H47" s="133"/>
    </row>
    <row r="48" spans="1:8" s="70" customFormat="1" ht="13" hidden="1" thickBot="1" x14ac:dyDescent="0.3">
      <c r="A48" s="130"/>
      <c r="B48" s="135"/>
      <c r="C48" s="135"/>
      <c r="D48" s="136"/>
      <c r="E48" s="75"/>
      <c r="F48" s="76"/>
      <c r="G48" s="76"/>
      <c r="H48" s="134"/>
    </row>
    <row r="49" spans="1:8" s="70" customFormat="1" hidden="1" x14ac:dyDescent="0.25">
      <c r="A49" s="129">
        <v>19</v>
      </c>
      <c r="B49" s="131"/>
      <c r="C49" s="131"/>
      <c r="D49" s="132"/>
      <c r="E49" s="73"/>
      <c r="F49" s="74"/>
      <c r="G49" s="74"/>
      <c r="H49" s="133"/>
    </row>
    <row r="50" spans="1:8" s="70" customFormat="1" ht="13" hidden="1" thickBot="1" x14ac:dyDescent="0.3">
      <c r="A50" s="130"/>
      <c r="B50" s="135"/>
      <c r="C50" s="135"/>
      <c r="D50" s="136"/>
      <c r="E50" s="71"/>
      <c r="F50" s="72"/>
      <c r="G50" s="72"/>
      <c r="H50" s="134"/>
    </row>
    <row r="51" spans="1:8" s="70" customFormat="1" hidden="1" x14ac:dyDescent="0.25">
      <c r="A51" s="129">
        <v>20</v>
      </c>
      <c r="B51" s="131"/>
      <c r="C51" s="131"/>
      <c r="D51" s="132"/>
      <c r="E51" s="74"/>
      <c r="F51" s="74"/>
      <c r="G51" s="74"/>
      <c r="H51" s="133"/>
    </row>
    <row r="52" spans="1:8" s="70" customFormat="1" ht="13" hidden="1" thickBot="1" x14ac:dyDescent="0.3">
      <c r="A52" s="130"/>
      <c r="B52" s="135"/>
      <c r="C52" s="135"/>
      <c r="D52" s="136"/>
      <c r="E52" s="72"/>
      <c r="F52" s="72"/>
      <c r="G52" s="72"/>
      <c r="H52" s="134"/>
    </row>
    <row r="53" spans="1:8" s="70" customFormat="1" hidden="1" x14ac:dyDescent="0.25">
      <c r="A53" s="129">
        <v>21</v>
      </c>
      <c r="B53" s="131"/>
      <c r="C53" s="131"/>
      <c r="D53" s="132"/>
      <c r="E53" s="74"/>
      <c r="F53" s="74"/>
      <c r="G53" s="74"/>
      <c r="H53" s="133"/>
    </row>
    <row r="54" spans="1:8" s="70" customFormat="1" ht="13" hidden="1" thickBot="1" x14ac:dyDescent="0.3">
      <c r="A54" s="130"/>
      <c r="B54" s="135"/>
      <c r="C54" s="135"/>
      <c r="D54" s="136"/>
      <c r="E54" s="76"/>
      <c r="F54" s="76"/>
      <c r="G54" s="76"/>
      <c r="H54" s="134"/>
    </row>
    <row r="55" spans="1:8" s="70" customFormat="1" hidden="1" x14ac:dyDescent="0.25">
      <c r="A55" s="129">
        <v>22</v>
      </c>
      <c r="B55" s="131"/>
      <c r="C55" s="131"/>
      <c r="D55" s="132"/>
      <c r="E55" s="74"/>
      <c r="F55" s="74"/>
      <c r="G55" s="74"/>
      <c r="H55" s="133"/>
    </row>
    <row r="56" spans="1:8" s="70" customFormat="1" ht="13" hidden="1" thickBot="1" x14ac:dyDescent="0.3">
      <c r="A56" s="130"/>
      <c r="B56" s="135"/>
      <c r="C56" s="135"/>
      <c r="D56" s="136"/>
      <c r="E56" s="72"/>
      <c r="F56" s="72"/>
      <c r="G56" s="72"/>
      <c r="H56" s="134"/>
    </row>
    <row r="57" spans="1:8" s="70" customFormat="1" hidden="1" x14ac:dyDescent="0.25">
      <c r="A57" s="129">
        <v>23</v>
      </c>
      <c r="B57" s="131"/>
      <c r="C57" s="131"/>
      <c r="D57" s="132"/>
      <c r="E57" s="74"/>
      <c r="F57" s="74"/>
      <c r="G57" s="74"/>
      <c r="H57" s="133"/>
    </row>
    <row r="58" spans="1:8" s="70" customFormat="1" ht="13" hidden="1" thickBot="1" x14ac:dyDescent="0.3">
      <c r="A58" s="130"/>
      <c r="B58" s="135"/>
      <c r="C58" s="135"/>
      <c r="D58" s="136"/>
      <c r="E58" s="72"/>
      <c r="F58" s="72"/>
      <c r="G58" s="72"/>
      <c r="H58" s="134"/>
    </row>
    <row r="59" spans="1:8" s="70" customFormat="1" hidden="1" x14ac:dyDescent="0.25">
      <c r="A59" s="129">
        <v>24</v>
      </c>
      <c r="B59" s="131"/>
      <c r="C59" s="131"/>
      <c r="D59" s="132"/>
      <c r="E59" s="74"/>
      <c r="F59" s="74"/>
      <c r="G59" s="74"/>
      <c r="H59" s="133"/>
    </row>
    <row r="60" spans="1:8" s="70" customFormat="1" ht="13" hidden="1" thickBot="1" x14ac:dyDescent="0.3">
      <c r="A60" s="130"/>
      <c r="B60" s="135"/>
      <c r="C60" s="135"/>
      <c r="D60" s="136"/>
      <c r="E60" s="72"/>
      <c r="F60" s="72"/>
      <c r="G60" s="72"/>
      <c r="H60" s="134"/>
    </row>
    <row r="61" spans="1:8" s="70" customFormat="1" hidden="1" x14ac:dyDescent="0.25">
      <c r="A61" s="129">
        <v>25</v>
      </c>
      <c r="B61" s="131"/>
      <c r="C61" s="131"/>
      <c r="D61" s="132"/>
      <c r="E61" s="74"/>
      <c r="F61" s="74"/>
      <c r="G61" s="74"/>
      <c r="H61" s="133"/>
    </row>
    <row r="62" spans="1:8" s="70" customFormat="1" ht="13" hidden="1" thickBot="1" x14ac:dyDescent="0.3">
      <c r="A62" s="130"/>
      <c r="B62" s="135"/>
      <c r="C62" s="135"/>
      <c r="D62" s="136"/>
      <c r="E62" s="76"/>
      <c r="F62" s="76"/>
      <c r="G62" s="76"/>
      <c r="H62" s="134"/>
    </row>
    <row r="63" spans="1:8" s="70" customFormat="1" hidden="1" x14ac:dyDescent="0.25">
      <c r="A63" s="129">
        <v>26</v>
      </c>
      <c r="B63" s="131"/>
      <c r="C63" s="131"/>
      <c r="D63" s="132"/>
      <c r="E63" s="74"/>
      <c r="F63" s="74"/>
      <c r="G63" s="74"/>
      <c r="H63" s="133"/>
    </row>
    <row r="64" spans="1:8" s="70" customFormat="1" ht="13" hidden="1" thickBot="1" x14ac:dyDescent="0.3">
      <c r="A64" s="130"/>
      <c r="B64" s="135"/>
      <c r="C64" s="135"/>
      <c r="D64" s="136"/>
      <c r="E64" s="76"/>
      <c r="F64" s="76"/>
      <c r="G64" s="76"/>
      <c r="H64" s="134"/>
    </row>
    <row r="65" spans="1:8" s="79" customFormat="1" hidden="1" x14ac:dyDescent="0.25">
      <c r="A65" s="129">
        <v>27</v>
      </c>
      <c r="B65" s="131"/>
      <c r="C65" s="131"/>
      <c r="D65" s="132"/>
      <c r="E65" s="69"/>
      <c r="F65" s="69"/>
      <c r="G65" s="69"/>
      <c r="H65" s="133"/>
    </row>
    <row r="66" spans="1:8" s="79" customFormat="1" ht="13" hidden="1" thickBot="1" x14ac:dyDescent="0.3">
      <c r="A66" s="130"/>
      <c r="B66" s="135"/>
      <c r="C66" s="135"/>
      <c r="D66" s="136"/>
      <c r="E66" s="76"/>
      <c r="F66" s="76"/>
      <c r="G66" s="76"/>
      <c r="H66" s="134"/>
    </row>
    <row r="67" spans="1:8" s="79" customFormat="1" hidden="1" x14ac:dyDescent="0.25">
      <c r="A67" s="129">
        <v>28</v>
      </c>
      <c r="B67" s="131"/>
      <c r="C67" s="131"/>
      <c r="D67" s="132"/>
      <c r="E67" s="69"/>
      <c r="F67" s="69"/>
      <c r="G67" s="69"/>
      <c r="H67" s="133"/>
    </row>
    <row r="68" spans="1:8" s="79" customFormat="1" ht="13" hidden="1" thickBot="1" x14ac:dyDescent="0.3">
      <c r="A68" s="130"/>
      <c r="B68" s="135"/>
      <c r="C68" s="135"/>
      <c r="D68" s="136"/>
      <c r="E68" s="76"/>
      <c r="F68" s="76"/>
      <c r="G68" s="76"/>
      <c r="H68" s="134"/>
    </row>
    <row r="69" spans="1:8" s="79" customFormat="1" hidden="1" x14ac:dyDescent="0.25">
      <c r="A69" s="129">
        <v>29</v>
      </c>
      <c r="B69" s="131"/>
      <c r="C69" s="131"/>
      <c r="D69" s="132"/>
      <c r="E69" s="69"/>
      <c r="F69" s="69"/>
      <c r="G69" s="69"/>
      <c r="H69" s="133"/>
    </row>
    <row r="70" spans="1:8" s="79" customFormat="1" ht="13" hidden="1" thickBot="1" x14ac:dyDescent="0.3">
      <c r="A70" s="130"/>
      <c r="B70" s="135"/>
      <c r="C70" s="135"/>
      <c r="D70" s="136"/>
      <c r="E70" s="76"/>
      <c r="F70" s="76"/>
      <c r="G70" s="76"/>
      <c r="H70" s="134"/>
    </row>
    <row r="71" spans="1:8" s="79" customFormat="1" hidden="1" x14ac:dyDescent="0.25">
      <c r="A71" s="129">
        <v>30</v>
      </c>
      <c r="B71" s="131"/>
      <c r="C71" s="131"/>
      <c r="D71" s="132"/>
      <c r="E71" s="74"/>
      <c r="F71" s="74"/>
      <c r="G71" s="74"/>
      <c r="H71" s="133"/>
    </row>
    <row r="72" spans="1:8" s="79" customFormat="1" ht="13" hidden="1" thickBot="1" x14ac:dyDescent="0.3">
      <c r="A72" s="130"/>
      <c r="B72" s="135"/>
      <c r="C72" s="135"/>
      <c r="D72" s="136"/>
      <c r="E72" s="72"/>
      <c r="F72" s="72"/>
      <c r="G72" s="72"/>
      <c r="H72" s="134"/>
    </row>
    <row r="73" spans="1:8" s="79" customFormat="1" hidden="1" x14ac:dyDescent="0.25">
      <c r="A73" s="129">
        <v>31</v>
      </c>
      <c r="B73" s="131"/>
      <c r="C73" s="131"/>
      <c r="D73" s="132"/>
      <c r="E73" s="69"/>
      <c r="F73" s="69"/>
      <c r="G73" s="69"/>
      <c r="H73" s="133"/>
    </row>
    <row r="74" spans="1:8" s="79" customFormat="1" ht="13" hidden="1" thickBot="1" x14ac:dyDescent="0.3">
      <c r="A74" s="130"/>
      <c r="B74" s="135"/>
      <c r="C74" s="135"/>
      <c r="D74" s="136"/>
      <c r="E74" s="76"/>
      <c r="F74" s="76"/>
      <c r="G74" s="76"/>
      <c r="H74" s="134"/>
    </row>
    <row r="75" spans="1:8" s="79" customFormat="1" hidden="1" x14ac:dyDescent="0.25">
      <c r="A75" s="129">
        <v>32</v>
      </c>
      <c r="B75" s="131"/>
      <c r="C75" s="131"/>
      <c r="D75" s="132"/>
      <c r="E75" s="74"/>
      <c r="F75" s="74"/>
      <c r="G75" s="74"/>
      <c r="H75" s="133"/>
    </row>
    <row r="76" spans="1:8" s="79" customFormat="1" ht="13" hidden="1" thickBot="1" x14ac:dyDescent="0.3">
      <c r="A76" s="130"/>
      <c r="B76" s="135"/>
      <c r="C76" s="135"/>
      <c r="D76" s="136"/>
      <c r="E76" s="72"/>
      <c r="F76" s="72"/>
      <c r="G76" s="72"/>
      <c r="H76" s="134"/>
    </row>
    <row r="77" spans="1:8" x14ac:dyDescent="0.25">
      <c r="A77" s="80"/>
      <c r="B77" s="80"/>
      <c r="C77" s="81"/>
      <c r="D77" s="82"/>
      <c r="E77" s="82"/>
      <c r="F77" s="82"/>
      <c r="G77" s="82"/>
      <c r="H77" s="82"/>
    </row>
    <row r="78" spans="1:8" ht="12.75" customHeight="1" x14ac:dyDescent="0.25">
      <c r="A78" s="25" t="s">
        <v>11</v>
      </c>
      <c r="B78" s="25"/>
      <c r="C78" s="83"/>
      <c r="D78" s="138" t="s">
        <v>58</v>
      </c>
      <c r="E78" s="138"/>
      <c r="F78" s="24"/>
      <c r="G78" s="33"/>
      <c r="H78" s="53"/>
    </row>
    <row r="79" spans="1:8" ht="12.75" customHeight="1" x14ac:dyDescent="0.25">
      <c r="A79" s="13"/>
      <c r="B79" s="13"/>
      <c r="C79" s="84" t="s">
        <v>2</v>
      </c>
      <c r="D79" s="139" t="s">
        <v>55</v>
      </c>
      <c r="E79" s="139"/>
      <c r="F79" s="85"/>
      <c r="G79" s="33"/>
      <c r="H79" s="53"/>
    </row>
    <row r="80" spans="1:8" ht="12.75" hidden="1" customHeight="1" x14ac:dyDescent="0.25">
      <c r="A80" s="25" t="s">
        <v>12</v>
      </c>
      <c r="B80" s="25"/>
      <c r="C80" s="83"/>
      <c r="D80" s="138"/>
      <c r="E80" s="138"/>
      <c r="F80" s="24"/>
      <c r="G80" s="33"/>
      <c r="H80" s="53"/>
    </row>
    <row r="81" spans="1:15" ht="12.75" hidden="1" customHeight="1" x14ac:dyDescent="0.25">
      <c r="A81" s="13"/>
      <c r="B81" s="13"/>
      <c r="C81" s="84" t="s">
        <v>2</v>
      </c>
      <c r="D81" s="139" t="s">
        <v>55</v>
      </c>
      <c r="E81" s="139"/>
      <c r="F81" s="85"/>
      <c r="G81" s="33"/>
      <c r="H81" s="53"/>
    </row>
    <row r="82" spans="1:15" ht="12.75" customHeight="1" x14ac:dyDescent="0.25">
      <c r="A82" s="86"/>
      <c r="B82" s="86"/>
      <c r="C82" s="86"/>
      <c r="D82" s="30"/>
      <c r="E82" s="30"/>
      <c r="F82" s="30"/>
      <c r="G82" s="30"/>
      <c r="H82" s="30"/>
    </row>
    <row r="83" spans="1:15" s="87" customFormat="1" x14ac:dyDescent="0.25">
      <c r="A83" s="137"/>
      <c r="B83" s="137"/>
      <c r="C83" s="137"/>
      <c r="D83" s="137"/>
      <c r="E83" s="137"/>
      <c r="F83" s="137"/>
      <c r="G83" s="137"/>
      <c r="H83" s="137"/>
    </row>
    <row r="84" spans="1:15" s="87" customFormat="1" x14ac:dyDescent="0.25">
      <c r="A84" s="137"/>
      <c r="B84" s="137"/>
      <c r="C84" s="137"/>
      <c r="D84" s="137"/>
      <c r="E84" s="137"/>
      <c r="F84" s="137"/>
      <c r="G84" s="137"/>
      <c r="H84" s="137"/>
    </row>
    <row r="86" spans="1:15" s="54" customFormat="1" x14ac:dyDescent="0.25">
      <c r="A86" s="88"/>
      <c r="B86" s="88"/>
      <c r="C86" s="53"/>
      <c r="I86" s="53"/>
      <c r="J86" s="53"/>
      <c r="K86" s="53"/>
      <c r="L86" s="53"/>
      <c r="M86" s="53"/>
      <c r="N86" s="53"/>
      <c r="O86" s="53"/>
    </row>
    <row r="87" spans="1:15" s="54" customFormat="1" x14ac:dyDescent="0.25">
      <c r="A87" s="88"/>
      <c r="B87" s="88"/>
      <c r="C87" s="53"/>
      <c r="F87" s="82"/>
      <c r="I87" s="53"/>
      <c r="J87" s="53"/>
      <c r="K87" s="53"/>
      <c r="L87" s="53"/>
      <c r="M87" s="53"/>
      <c r="N87" s="53"/>
      <c r="O87" s="53"/>
    </row>
    <row r="88" spans="1:15" s="54" customFormat="1" x14ac:dyDescent="0.25">
      <c r="A88" s="88"/>
      <c r="B88" s="88"/>
      <c r="C88" s="53"/>
      <c r="F88" s="82"/>
      <c r="I88" s="53"/>
      <c r="J88" s="53"/>
      <c r="K88" s="53"/>
      <c r="L88" s="53"/>
      <c r="M88" s="53"/>
      <c r="N88" s="53"/>
      <c r="O88" s="53"/>
    </row>
    <row r="89" spans="1:15" s="54" customFormat="1" x14ac:dyDescent="0.25">
      <c r="A89" s="88"/>
      <c r="B89" s="88"/>
      <c r="C89" s="53"/>
      <c r="F89" s="82"/>
      <c r="I89" s="53"/>
      <c r="J89" s="53"/>
      <c r="K89" s="53"/>
      <c r="L89" s="53"/>
      <c r="M89" s="53"/>
      <c r="N89" s="53"/>
      <c r="O89" s="53"/>
    </row>
    <row r="90" spans="1:15" s="54" customFormat="1" x14ac:dyDescent="0.25">
      <c r="A90" s="88"/>
      <c r="B90" s="88"/>
      <c r="C90" s="53"/>
      <c r="F90" s="82"/>
      <c r="I90" s="53"/>
      <c r="J90" s="53"/>
      <c r="K90" s="53"/>
      <c r="L90" s="53"/>
      <c r="M90" s="53"/>
      <c r="N90" s="53"/>
      <c r="O90" s="53"/>
    </row>
    <row r="91" spans="1:15" s="54" customFormat="1" x14ac:dyDescent="0.25">
      <c r="A91" s="88"/>
      <c r="B91" s="88"/>
      <c r="C91" s="53"/>
      <c r="F91" s="82"/>
      <c r="I91" s="53"/>
      <c r="J91" s="53"/>
      <c r="K91" s="53"/>
      <c r="L91" s="53"/>
      <c r="M91" s="53"/>
      <c r="N91" s="53"/>
      <c r="O91" s="53"/>
    </row>
    <row r="92" spans="1:15" s="54" customFormat="1" x14ac:dyDescent="0.25">
      <c r="A92" s="88"/>
      <c r="B92" s="88"/>
      <c r="C92" s="53"/>
      <c r="F92" s="82"/>
      <c r="I92" s="53"/>
      <c r="J92" s="53"/>
      <c r="K92" s="53"/>
      <c r="L92" s="53"/>
      <c r="M92" s="53"/>
      <c r="N92" s="53"/>
      <c r="O92" s="53"/>
    </row>
    <row r="93" spans="1:15" s="54" customFormat="1" x14ac:dyDescent="0.25">
      <c r="A93" s="88"/>
      <c r="B93" s="88"/>
      <c r="C93" s="53"/>
      <c r="F93" s="82"/>
      <c r="I93" s="53"/>
      <c r="J93" s="53"/>
      <c r="K93" s="53"/>
      <c r="L93" s="53"/>
      <c r="M93" s="53"/>
      <c r="N93" s="53"/>
      <c r="O93" s="53"/>
    </row>
    <row r="94" spans="1:15" s="54" customFormat="1" x14ac:dyDescent="0.25">
      <c r="A94" s="88"/>
      <c r="B94" s="88"/>
      <c r="C94" s="53"/>
      <c r="F94" s="82"/>
      <c r="I94" s="53"/>
      <c r="J94" s="53"/>
      <c r="K94" s="53"/>
      <c r="L94" s="53"/>
      <c r="M94" s="53"/>
      <c r="N94" s="53"/>
      <c r="O94" s="53"/>
    </row>
    <row r="95" spans="1:15" s="54" customFormat="1" x14ac:dyDescent="0.25">
      <c r="A95" s="88"/>
      <c r="B95" s="88"/>
      <c r="C95" s="53"/>
      <c r="F95" s="82"/>
      <c r="I95" s="53"/>
      <c r="J95" s="53"/>
      <c r="K95" s="53"/>
      <c r="L95" s="53"/>
      <c r="M95" s="53"/>
      <c r="N95" s="53"/>
      <c r="O95" s="53"/>
    </row>
    <row r="96" spans="1:15" s="54" customFormat="1" x14ac:dyDescent="0.25">
      <c r="A96" s="88"/>
      <c r="B96" s="88"/>
      <c r="C96" s="53"/>
      <c r="F96" s="82"/>
      <c r="I96" s="53"/>
      <c r="J96" s="53"/>
      <c r="K96" s="53"/>
      <c r="L96" s="53"/>
      <c r="M96" s="53"/>
      <c r="N96" s="53"/>
      <c r="O96" s="53"/>
    </row>
    <row r="97" spans="1:15" s="54" customFormat="1" x14ac:dyDescent="0.25">
      <c r="A97" s="88"/>
      <c r="B97" s="88"/>
      <c r="C97" s="53"/>
      <c r="F97" s="82"/>
      <c r="I97" s="53"/>
      <c r="J97" s="53"/>
      <c r="K97" s="53"/>
      <c r="L97" s="53"/>
      <c r="M97" s="53"/>
      <c r="N97" s="53"/>
      <c r="O97" s="53"/>
    </row>
    <row r="98" spans="1:15" s="54" customFormat="1" x14ac:dyDescent="0.25">
      <c r="A98" s="88"/>
      <c r="B98" s="88"/>
      <c r="C98" s="53"/>
      <c r="F98" s="82"/>
      <c r="I98" s="53"/>
      <c r="J98" s="53"/>
      <c r="K98" s="53"/>
      <c r="L98" s="53"/>
      <c r="M98" s="53"/>
      <c r="N98" s="53"/>
      <c r="O98" s="53"/>
    </row>
    <row r="99" spans="1:15" s="54" customFormat="1" x14ac:dyDescent="0.25">
      <c r="A99" s="88"/>
      <c r="B99" s="88"/>
      <c r="C99" s="53"/>
      <c r="F99" s="82"/>
      <c r="I99" s="53"/>
      <c r="J99" s="53"/>
      <c r="K99" s="53"/>
      <c r="L99" s="53"/>
      <c r="M99" s="53"/>
      <c r="N99" s="53"/>
      <c r="O99" s="53"/>
    </row>
    <row r="100" spans="1:15" s="54" customFormat="1" x14ac:dyDescent="0.25">
      <c r="A100" s="88"/>
      <c r="B100" s="88"/>
      <c r="C100" s="53"/>
      <c r="F100" s="82"/>
      <c r="I100" s="53"/>
      <c r="J100" s="53"/>
      <c r="K100" s="53"/>
      <c r="L100" s="53"/>
      <c r="M100" s="53"/>
      <c r="N100" s="53"/>
      <c r="O100" s="53"/>
    </row>
    <row r="101" spans="1:15" s="54" customFormat="1" x14ac:dyDescent="0.25">
      <c r="A101" s="88"/>
      <c r="B101" s="88"/>
      <c r="C101" s="53"/>
      <c r="F101" s="82"/>
      <c r="I101" s="53"/>
      <c r="J101" s="53"/>
      <c r="K101" s="53"/>
      <c r="L101" s="53"/>
      <c r="M101" s="53"/>
      <c r="N101" s="53"/>
      <c r="O101" s="53"/>
    </row>
    <row r="102" spans="1:15" s="54" customFormat="1" x14ac:dyDescent="0.25">
      <c r="A102" s="88"/>
      <c r="B102" s="88"/>
      <c r="C102" s="53"/>
      <c r="F102" s="82"/>
      <c r="I102" s="53"/>
      <c r="J102" s="53"/>
      <c r="K102" s="53"/>
      <c r="L102" s="53"/>
      <c r="M102" s="53"/>
      <c r="N102" s="53"/>
      <c r="O102" s="53"/>
    </row>
    <row r="103" spans="1:15" s="54" customFormat="1" x14ac:dyDescent="0.25">
      <c r="A103" s="88"/>
      <c r="B103" s="88"/>
      <c r="C103" s="53"/>
      <c r="F103" s="82"/>
      <c r="I103" s="53"/>
      <c r="J103" s="53"/>
      <c r="K103" s="53"/>
      <c r="L103" s="53"/>
      <c r="M103" s="53"/>
      <c r="N103" s="53"/>
      <c r="O103" s="53"/>
    </row>
    <row r="104" spans="1:15" s="54" customFormat="1" x14ac:dyDescent="0.25">
      <c r="A104" s="88"/>
      <c r="B104" s="88"/>
      <c r="C104" s="53"/>
      <c r="F104" s="82"/>
      <c r="I104" s="53"/>
      <c r="J104" s="53"/>
      <c r="K104" s="53"/>
      <c r="L104" s="53"/>
      <c r="M104" s="53"/>
      <c r="N104" s="53"/>
      <c r="O104" s="53"/>
    </row>
    <row r="105" spans="1:15" s="54" customFormat="1" x14ac:dyDescent="0.25">
      <c r="A105" s="88"/>
      <c r="B105" s="88"/>
      <c r="C105" s="53"/>
      <c r="F105" s="82"/>
      <c r="I105" s="53"/>
      <c r="J105" s="53"/>
      <c r="K105" s="53"/>
      <c r="L105" s="53"/>
      <c r="M105" s="53"/>
      <c r="N105" s="53"/>
      <c r="O105" s="53"/>
    </row>
    <row r="106" spans="1:15" s="54" customFormat="1" x14ac:dyDescent="0.25">
      <c r="A106" s="88"/>
      <c r="B106" s="88"/>
      <c r="C106" s="53"/>
      <c r="F106" s="82"/>
      <c r="I106" s="53"/>
      <c r="J106" s="53"/>
      <c r="K106" s="53"/>
      <c r="L106" s="53"/>
      <c r="M106" s="53"/>
      <c r="N106" s="53"/>
      <c r="O106" s="53"/>
    </row>
    <row r="107" spans="1:15" s="54" customFormat="1" x14ac:dyDescent="0.25">
      <c r="A107" s="88"/>
      <c r="B107" s="88"/>
      <c r="C107" s="53"/>
      <c r="F107" s="82"/>
      <c r="I107" s="53"/>
      <c r="J107" s="53"/>
      <c r="K107" s="53"/>
      <c r="L107" s="53"/>
      <c r="M107" s="53"/>
      <c r="N107" s="53"/>
      <c r="O107" s="53"/>
    </row>
    <row r="108" spans="1:15" s="54" customFormat="1" x14ac:dyDescent="0.25">
      <c r="A108" s="88"/>
      <c r="B108" s="88"/>
      <c r="C108" s="53"/>
      <c r="F108" s="82"/>
      <c r="I108" s="53"/>
      <c r="J108" s="53"/>
      <c r="K108" s="53"/>
      <c r="L108" s="53"/>
      <c r="M108" s="53"/>
      <c r="N108" s="53"/>
      <c r="O108" s="53"/>
    </row>
    <row r="109" spans="1:15" s="54" customFormat="1" x14ac:dyDescent="0.25">
      <c r="A109" s="88"/>
      <c r="B109" s="88"/>
      <c r="C109" s="53"/>
      <c r="F109" s="82"/>
      <c r="I109" s="53"/>
      <c r="J109" s="53"/>
      <c r="K109" s="53"/>
      <c r="L109" s="53"/>
      <c r="M109" s="53"/>
      <c r="N109" s="53"/>
      <c r="O109" s="53"/>
    </row>
    <row r="110" spans="1:15" s="54" customFormat="1" x14ac:dyDescent="0.25">
      <c r="A110" s="88"/>
      <c r="B110" s="88"/>
      <c r="C110" s="53"/>
      <c r="F110" s="82"/>
      <c r="I110" s="53"/>
      <c r="J110" s="53"/>
      <c r="K110" s="53"/>
      <c r="L110" s="53"/>
      <c r="M110" s="53"/>
      <c r="N110" s="53"/>
      <c r="O110" s="53"/>
    </row>
    <row r="111" spans="1:15" s="54" customFormat="1" x14ac:dyDescent="0.25">
      <c r="A111" s="88"/>
      <c r="B111" s="88"/>
      <c r="C111" s="53"/>
      <c r="F111" s="82"/>
      <c r="I111" s="53"/>
      <c r="J111" s="53"/>
      <c r="K111" s="53"/>
      <c r="L111" s="53"/>
      <c r="M111" s="53"/>
      <c r="N111" s="53"/>
      <c r="O111" s="53"/>
    </row>
    <row r="112" spans="1:15" s="54" customFormat="1" x14ac:dyDescent="0.25">
      <c r="A112" s="88"/>
      <c r="B112" s="88"/>
      <c r="C112" s="53"/>
      <c r="F112" s="82"/>
      <c r="I112" s="53"/>
      <c r="J112" s="53"/>
      <c r="K112" s="53"/>
      <c r="L112" s="53"/>
      <c r="M112" s="53"/>
      <c r="N112" s="53"/>
      <c r="O112" s="53"/>
    </row>
    <row r="113" spans="1:15" s="54" customFormat="1" x14ac:dyDescent="0.25">
      <c r="A113" s="88"/>
      <c r="B113" s="88"/>
      <c r="C113" s="53"/>
      <c r="F113" s="82"/>
      <c r="I113" s="53"/>
      <c r="J113" s="53"/>
      <c r="K113" s="53"/>
      <c r="L113" s="53"/>
      <c r="M113" s="53"/>
      <c r="N113" s="53"/>
      <c r="O113" s="53"/>
    </row>
    <row r="114" spans="1:15" s="54" customFormat="1" x14ac:dyDescent="0.25">
      <c r="A114" s="88"/>
      <c r="B114" s="88"/>
      <c r="C114" s="53"/>
      <c r="F114" s="82"/>
      <c r="I114" s="53"/>
      <c r="J114" s="53"/>
      <c r="K114" s="53"/>
      <c r="L114" s="53"/>
      <c r="M114" s="53"/>
      <c r="N114" s="53"/>
      <c r="O114" s="53"/>
    </row>
    <row r="115" spans="1:15" s="54" customFormat="1" x14ac:dyDescent="0.25">
      <c r="A115" s="88"/>
      <c r="B115" s="88"/>
      <c r="C115" s="53"/>
      <c r="F115" s="82"/>
      <c r="I115" s="53"/>
      <c r="J115" s="53"/>
      <c r="K115" s="53"/>
      <c r="L115" s="53"/>
      <c r="M115" s="53"/>
      <c r="N115" s="53"/>
      <c r="O115" s="53"/>
    </row>
    <row r="116" spans="1:15" s="54" customFormat="1" x14ac:dyDescent="0.25">
      <c r="A116" s="88"/>
      <c r="B116" s="88"/>
      <c r="C116" s="53"/>
      <c r="F116" s="82"/>
      <c r="I116" s="53"/>
      <c r="J116" s="53"/>
      <c r="K116" s="53"/>
      <c r="L116" s="53"/>
      <c r="M116" s="53"/>
      <c r="N116" s="53"/>
      <c r="O116" s="53"/>
    </row>
    <row r="117" spans="1:15" s="54" customFormat="1" x14ac:dyDescent="0.25">
      <c r="A117" s="88"/>
      <c r="B117" s="88"/>
      <c r="C117" s="53"/>
      <c r="F117" s="82"/>
      <c r="I117" s="53"/>
      <c r="J117" s="53"/>
      <c r="K117" s="53"/>
      <c r="L117" s="53"/>
      <c r="M117" s="53"/>
      <c r="N117" s="53"/>
      <c r="O117" s="53"/>
    </row>
    <row r="118" spans="1:15" s="54" customFormat="1" x14ac:dyDescent="0.25">
      <c r="A118" s="88"/>
      <c r="B118" s="88"/>
      <c r="C118" s="53"/>
      <c r="F118" s="82"/>
      <c r="I118" s="53"/>
      <c r="J118" s="53"/>
      <c r="K118" s="53"/>
      <c r="L118" s="53"/>
      <c r="M118" s="53"/>
      <c r="N118" s="53"/>
      <c r="O118" s="53"/>
    </row>
    <row r="119" spans="1:15" s="54" customFormat="1" x14ac:dyDescent="0.25">
      <c r="A119" s="88"/>
      <c r="B119" s="88"/>
      <c r="C119" s="53"/>
      <c r="F119" s="82"/>
      <c r="I119" s="53"/>
      <c r="J119" s="53"/>
      <c r="K119" s="53"/>
      <c r="L119" s="53"/>
      <c r="M119" s="53"/>
      <c r="N119" s="53"/>
      <c r="O119" s="53"/>
    </row>
    <row r="120" spans="1:15" s="54" customFormat="1" x14ac:dyDescent="0.25">
      <c r="A120" s="88"/>
      <c r="B120" s="88"/>
      <c r="C120" s="53"/>
      <c r="F120" s="82"/>
      <c r="I120" s="53"/>
      <c r="J120" s="53"/>
      <c r="K120" s="53"/>
      <c r="L120" s="53"/>
      <c r="M120" s="53"/>
      <c r="N120" s="53"/>
      <c r="O120" s="53"/>
    </row>
    <row r="121" spans="1:15" s="54" customFormat="1" x14ac:dyDescent="0.25">
      <c r="A121" s="88"/>
      <c r="B121" s="88"/>
      <c r="C121" s="53"/>
      <c r="F121" s="82"/>
      <c r="I121" s="53"/>
      <c r="J121" s="53"/>
      <c r="K121" s="53"/>
      <c r="L121" s="53"/>
      <c r="M121" s="53"/>
      <c r="N121" s="53"/>
      <c r="O121" s="53"/>
    </row>
    <row r="122" spans="1:15" s="54" customFormat="1" x14ac:dyDescent="0.25">
      <c r="A122" s="88"/>
      <c r="B122" s="88"/>
      <c r="C122" s="53"/>
      <c r="F122" s="82"/>
      <c r="I122" s="53"/>
      <c r="J122" s="53"/>
      <c r="K122" s="53"/>
      <c r="L122" s="53"/>
      <c r="M122" s="53"/>
      <c r="N122" s="53"/>
      <c r="O122" s="53"/>
    </row>
    <row r="123" spans="1:15" s="54" customFormat="1" x14ac:dyDescent="0.25">
      <c r="A123" s="88"/>
      <c r="B123" s="88"/>
      <c r="C123" s="53"/>
      <c r="F123" s="82"/>
      <c r="I123" s="53"/>
      <c r="J123" s="53"/>
      <c r="K123" s="53"/>
      <c r="L123" s="53"/>
      <c r="M123" s="53"/>
      <c r="N123" s="53"/>
      <c r="O123" s="53"/>
    </row>
    <row r="124" spans="1:15" s="54" customFormat="1" x14ac:dyDescent="0.25">
      <c r="A124" s="88"/>
      <c r="B124" s="88"/>
      <c r="C124" s="53"/>
      <c r="F124" s="82"/>
      <c r="I124" s="53"/>
      <c r="J124" s="53"/>
      <c r="K124" s="53"/>
      <c r="L124" s="53"/>
      <c r="M124" s="53"/>
      <c r="N124" s="53"/>
      <c r="O124" s="53"/>
    </row>
    <row r="125" spans="1:15" s="54" customFormat="1" x14ac:dyDescent="0.25">
      <c r="A125" s="88"/>
      <c r="B125" s="88"/>
      <c r="C125" s="53"/>
      <c r="F125" s="82"/>
      <c r="I125" s="53"/>
      <c r="J125" s="53"/>
      <c r="K125" s="53"/>
      <c r="L125" s="53"/>
      <c r="M125" s="53"/>
      <c r="N125" s="53"/>
      <c r="O125" s="53"/>
    </row>
    <row r="126" spans="1:15" s="54" customFormat="1" x14ac:dyDescent="0.25">
      <c r="A126" s="88"/>
      <c r="B126" s="88"/>
      <c r="C126" s="53"/>
      <c r="F126" s="82"/>
      <c r="I126" s="53"/>
      <c r="J126" s="53"/>
      <c r="K126" s="53"/>
      <c r="L126" s="53"/>
      <c r="M126" s="53"/>
      <c r="N126" s="53"/>
      <c r="O126" s="53"/>
    </row>
    <row r="127" spans="1:15" s="54" customFormat="1" x14ac:dyDescent="0.25">
      <c r="A127" s="88"/>
      <c r="B127" s="88"/>
      <c r="C127" s="53"/>
      <c r="F127" s="82"/>
      <c r="I127" s="53"/>
      <c r="J127" s="53"/>
      <c r="K127" s="53"/>
      <c r="L127" s="53"/>
      <c r="M127" s="53"/>
      <c r="N127" s="53"/>
      <c r="O127" s="53"/>
    </row>
    <row r="128" spans="1:15" s="54" customFormat="1" x14ac:dyDescent="0.25">
      <c r="A128" s="88"/>
      <c r="B128" s="88"/>
      <c r="C128" s="53"/>
      <c r="F128" s="82"/>
      <c r="I128" s="53"/>
      <c r="J128" s="53"/>
      <c r="K128" s="53"/>
      <c r="L128" s="53"/>
      <c r="M128" s="53"/>
      <c r="N128" s="53"/>
      <c r="O128" s="53"/>
    </row>
    <row r="129" spans="1:15" s="54" customFormat="1" x14ac:dyDescent="0.25">
      <c r="A129" s="88"/>
      <c r="B129" s="88"/>
      <c r="C129" s="53"/>
      <c r="F129" s="82"/>
      <c r="I129" s="53"/>
      <c r="J129" s="53"/>
      <c r="K129" s="53"/>
      <c r="L129" s="53"/>
      <c r="M129" s="53"/>
      <c r="N129" s="53"/>
      <c r="O129" s="53"/>
    </row>
    <row r="130" spans="1:15" s="54" customFormat="1" x14ac:dyDescent="0.25">
      <c r="A130" s="88"/>
      <c r="B130" s="88"/>
      <c r="C130" s="53"/>
      <c r="F130" s="82"/>
      <c r="I130" s="53"/>
      <c r="J130" s="53"/>
      <c r="K130" s="53"/>
      <c r="L130" s="53"/>
      <c r="M130" s="53"/>
      <c r="N130" s="53"/>
      <c r="O130" s="53"/>
    </row>
    <row r="131" spans="1:15" s="54" customFormat="1" x14ac:dyDescent="0.25">
      <c r="A131" s="88"/>
      <c r="B131" s="88"/>
      <c r="C131" s="53"/>
      <c r="F131" s="82"/>
      <c r="I131" s="53"/>
      <c r="J131" s="53"/>
      <c r="K131" s="53"/>
      <c r="L131" s="53"/>
      <c r="M131" s="53"/>
      <c r="N131" s="53"/>
      <c r="O131" s="53"/>
    </row>
    <row r="132" spans="1:15" s="54" customFormat="1" x14ac:dyDescent="0.25">
      <c r="A132" s="88"/>
      <c r="B132" s="88"/>
      <c r="C132" s="53"/>
      <c r="F132" s="82"/>
      <c r="I132" s="53"/>
      <c r="J132" s="53"/>
      <c r="K132" s="53"/>
      <c r="L132" s="53"/>
      <c r="M132" s="53"/>
      <c r="N132" s="53"/>
      <c r="O132" s="53"/>
    </row>
    <row r="133" spans="1:15" s="54" customFormat="1" x14ac:dyDescent="0.25">
      <c r="A133" s="88"/>
      <c r="B133" s="88"/>
      <c r="C133" s="53"/>
      <c r="F133" s="82"/>
      <c r="I133" s="53"/>
      <c r="J133" s="53"/>
      <c r="K133" s="53"/>
      <c r="L133" s="53"/>
      <c r="M133" s="53"/>
      <c r="N133" s="53"/>
      <c r="O133" s="53"/>
    </row>
    <row r="134" spans="1:15" s="54" customFormat="1" x14ac:dyDescent="0.25">
      <c r="A134" s="88"/>
      <c r="B134" s="88"/>
      <c r="C134" s="53"/>
      <c r="F134" s="82"/>
      <c r="I134" s="53"/>
      <c r="J134" s="53"/>
      <c r="K134" s="53"/>
      <c r="L134" s="53"/>
      <c r="M134" s="53"/>
      <c r="N134" s="53"/>
      <c r="O134" s="53"/>
    </row>
    <row r="135" spans="1:15" s="54" customFormat="1" x14ac:dyDescent="0.25">
      <c r="A135" s="88"/>
      <c r="B135" s="88"/>
      <c r="C135" s="53"/>
      <c r="F135" s="82"/>
      <c r="I135" s="53"/>
      <c r="J135" s="53"/>
      <c r="K135" s="53"/>
      <c r="L135" s="53"/>
      <c r="M135" s="53"/>
      <c r="N135" s="53"/>
      <c r="O135" s="53"/>
    </row>
    <row r="136" spans="1:15" s="54" customFormat="1" x14ac:dyDescent="0.25">
      <c r="A136" s="88"/>
      <c r="B136" s="88"/>
      <c r="C136" s="53"/>
      <c r="F136" s="82"/>
      <c r="I136" s="53"/>
      <c r="J136" s="53"/>
      <c r="K136" s="53"/>
      <c r="L136" s="53"/>
      <c r="M136" s="53"/>
      <c r="N136" s="53"/>
      <c r="O136" s="53"/>
    </row>
    <row r="137" spans="1:15" s="54" customFormat="1" x14ac:dyDescent="0.25">
      <c r="A137" s="88"/>
      <c r="B137" s="88"/>
      <c r="C137" s="53"/>
      <c r="F137" s="82"/>
      <c r="I137" s="53"/>
      <c r="J137" s="53"/>
      <c r="K137" s="53"/>
      <c r="L137" s="53"/>
      <c r="M137" s="53"/>
      <c r="N137" s="53"/>
      <c r="O137" s="53"/>
    </row>
    <row r="138" spans="1:15" s="54" customFormat="1" x14ac:dyDescent="0.25">
      <c r="A138" s="88"/>
      <c r="B138" s="88"/>
      <c r="C138" s="53"/>
      <c r="F138" s="82"/>
      <c r="I138" s="53"/>
      <c r="J138" s="53"/>
      <c r="K138" s="53"/>
      <c r="L138" s="53"/>
      <c r="M138" s="53"/>
      <c r="N138" s="53"/>
      <c r="O138" s="53"/>
    </row>
    <row r="139" spans="1:15" s="54" customFormat="1" x14ac:dyDescent="0.25">
      <c r="A139" s="88"/>
      <c r="B139" s="88"/>
      <c r="C139" s="53"/>
      <c r="F139" s="82"/>
      <c r="I139" s="53"/>
      <c r="J139" s="53"/>
      <c r="K139" s="53"/>
      <c r="L139" s="53"/>
      <c r="M139" s="53"/>
      <c r="N139" s="53"/>
      <c r="O139" s="53"/>
    </row>
    <row r="140" spans="1:15" s="54" customFormat="1" x14ac:dyDescent="0.25">
      <c r="A140" s="88"/>
      <c r="B140" s="88"/>
      <c r="C140" s="53"/>
      <c r="F140" s="82"/>
      <c r="I140" s="53"/>
      <c r="J140" s="53"/>
      <c r="K140" s="53"/>
      <c r="L140" s="53"/>
      <c r="M140" s="53"/>
      <c r="N140" s="53"/>
      <c r="O140" s="53"/>
    </row>
    <row r="141" spans="1:15" s="54" customFormat="1" x14ac:dyDescent="0.25">
      <c r="A141" s="88"/>
      <c r="B141" s="88"/>
      <c r="C141" s="53"/>
      <c r="F141" s="82"/>
      <c r="I141" s="53"/>
      <c r="J141" s="53"/>
      <c r="K141" s="53"/>
      <c r="L141" s="53"/>
      <c r="M141" s="53"/>
      <c r="N141" s="53"/>
      <c r="O141" s="53"/>
    </row>
    <row r="142" spans="1:15" s="54" customFormat="1" x14ac:dyDescent="0.25">
      <c r="A142" s="88"/>
      <c r="B142" s="88"/>
      <c r="C142" s="53"/>
      <c r="F142" s="82"/>
      <c r="I142" s="53"/>
      <c r="J142" s="53"/>
      <c r="K142" s="53"/>
      <c r="L142" s="53"/>
      <c r="M142" s="53"/>
      <c r="N142" s="53"/>
      <c r="O142" s="53"/>
    </row>
    <row r="143" spans="1:15" s="54" customFormat="1" x14ac:dyDescent="0.25">
      <c r="A143" s="88"/>
      <c r="B143" s="88"/>
      <c r="C143" s="53"/>
      <c r="F143" s="82"/>
      <c r="I143" s="53"/>
      <c r="J143" s="53"/>
      <c r="K143" s="53"/>
      <c r="L143" s="53"/>
      <c r="M143" s="53"/>
      <c r="N143" s="53"/>
      <c r="O143" s="53"/>
    </row>
    <row r="144" spans="1:15" s="54" customFormat="1" x14ac:dyDescent="0.25">
      <c r="A144" s="88"/>
      <c r="B144" s="88"/>
      <c r="C144" s="53"/>
      <c r="F144" s="82"/>
      <c r="I144" s="53"/>
      <c r="J144" s="53"/>
      <c r="K144" s="53"/>
      <c r="L144" s="53"/>
      <c r="M144" s="53"/>
      <c r="N144" s="53"/>
      <c r="O144" s="53"/>
    </row>
    <row r="145" spans="1:15" s="54" customFormat="1" x14ac:dyDescent="0.25">
      <c r="A145" s="88"/>
      <c r="B145" s="88"/>
      <c r="C145" s="53"/>
      <c r="F145" s="82"/>
      <c r="I145" s="53"/>
      <c r="J145" s="53"/>
      <c r="K145" s="53"/>
      <c r="L145" s="53"/>
      <c r="M145" s="53"/>
      <c r="N145" s="53"/>
      <c r="O145" s="53"/>
    </row>
    <row r="146" spans="1:15" s="54" customFormat="1" x14ac:dyDescent="0.25">
      <c r="A146" s="88"/>
      <c r="B146" s="88"/>
      <c r="C146" s="53"/>
      <c r="F146" s="82"/>
      <c r="I146" s="53"/>
      <c r="J146" s="53"/>
      <c r="K146" s="53"/>
      <c r="L146" s="53"/>
      <c r="M146" s="53"/>
      <c r="N146" s="53"/>
      <c r="O146" s="53"/>
    </row>
    <row r="147" spans="1:15" s="54" customFormat="1" x14ac:dyDescent="0.25">
      <c r="A147" s="88"/>
      <c r="B147" s="88"/>
      <c r="C147" s="53"/>
      <c r="F147" s="82"/>
      <c r="I147" s="53"/>
      <c r="J147" s="53"/>
      <c r="K147" s="53"/>
      <c r="L147" s="53"/>
      <c r="M147" s="53"/>
      <c r="N147" s="53"/>
      <c r="O147" s="53"/>
    </row>
    <row r="148" spans="1:15" s="54" customFormat="1" x14ac:dyDescent="0.25">
      <c r="A148" s="88"/>
      <c r="B148" s="88"/>
      <c r="C148" s="53"/>
      <c r="F148" s="82"/>
      <c r="I148" s="53"/>
      <c r="J148" s="53"/>
      <c r="K148" s="53"/>
      <c r="L148" s="53"/>
      <c r="M148" s="53"/>
      <c r="N148" s="53"/>
      <c r="O148" s="53"/>
    </row>
    <row r="149" spans="1:15" s="54" customFormat="1" x14ac:dyDescent="0.25">
      <c r="A149" s="88"/>
      <c r="B149" s="88"/>
      <c r="C149" s="53"/>
      <c r="F149" s="82"/>
      <c r="I149" s="53"/>
      <c r="J149" s="53"/>
      <c r="K149" s="53"/>
      <c r="L149" s="53"/>
      <c r="M149" s="53"/>
      <c r="N149" s="53"/>
      <c r="O149" s="53"/>
    </row>
    <row r="150" spans="1:15" s="54" customFormat="1" x14ac:dyDescent="0.25">
      <c r="A150" s="88"/>
      <c r="B150" s="88"/>
      <c r="C150" s="53"/>
      <c r="F150" s="82"/>
      <c r="I150" s="53"/>
      <c r="J150" s="53"/>
      <c r="K150" s="53"/>
      <c r="L150" s="53"/>
      <c r="M150" s="53"/>
      <c r="N150" s="53"/>
      <c r="O150" s="53"/>
    </row>
    <row r="151" spans="1:15" s="54" customFormat="1" x14ac:dyDescent="0.25">
      <c r="A151" s="88"/>
      <c r="B151" s="88"/>
      <c r="C151" s="53"/>
      <c r="F151" s="82"/>
      <c r="I151" s="53"/>
      <c r="J151" s="53"/>
      <c r="K151" s="53"/>
      <c r="L151" s="53"/>
      <c r="M151" s="53"/>
      <c r="N151" s="53"/>
      <c r="O151" s="53"/>
    </row>
    <row r="152" spans="1:15" s="54" customFormat="1" x14ac:dyDescent="0.25">
      <c r="A152" s="88"/>
      <c r="B152" s="88"/>
      <c r="C152" s="53"/>
      <c r="F152" s="82"/>
      <c r="I152" s="53"/>
      <c r="J152" s="53"/>
      <c r="K152" s="53"/>
      <c r="L152" s="53"/>
      <c r="M152" s="53"/>
      <c r="N152" s="53"/>
      <c r="O152" s="53"/>
    </row>
    <row r="153" spans="1:15" s="54" customFormat="1" x14ac:dyDescent="0.25">
      <c r="A153" s="88"/>
      <c r="B153" s="88"/>
      <c r="C153" s="53"/>
      <c r="F153" s="82"/>
      <c r="I153" s="53"/>
      <c r="J153" s="53"/>
      <c r="K153" s="53"/>
      <c r="L153" s="53"/>
      <c r="M153" s="53"/>
      <c r="N153" s="53"/>
      <c r="O153" s="53"/>
    </row>
    <row r="154" spans="1:15" s="54" customFormat="1" x14ac:dyDescent="0.25">
      <c r="A154" s="88"/>
      <c r="B154" s="88"/>
      <c r="C154" s="53"/>
      <c r="F154" s="82"/>
      <c r="I154" s="53"/>
      <c r="J154" s="53"/>
      <c r="K154" s="53"/>
      <c r="L154" s="53"/>
      <c r="M154" s="53"/>
      <c r="N154" s="53"/>
      <c r="O154" s="53"/>
    </row>
    <row r="155" spans="1:15" s="54" customFormat="1" x14ac:dyDescent="0.25">
      <c r="A155" s="88"/>
      <c r="B155" s="88"/>
      <c r="C155" s="53"/>
      <c r="F155" s="82"/>
      <c r="I155" s="53"/>
      <c r="J155" s="53"/>
      <c r="K155" s="53"/>
      <c r="L155" s="53"/>
      <c r="M155" s="53"/>
      <c r="N155" s="53"/>
      <c r="O155" s="53"/>
    </row>
    <row r="156" spans="1:15" s="54" customFormat="1" x14ac:dyDescent="0.25">
      <c r="A156" s="88"/>
      <c r="B156" s="88"/>
      <c r="C156" s="53"/>
      <c r="F156" s="82"/>
      <c r="I156" s="53"/>
      <c r="J156" s="53"/>
      <c r="K156" s="53"/>
      <c r="L156" s="53"/>
      <c r="M156" s="53"/>
      <c r="N156" s="53"/>
      <c r="O156" s="53"/>
    </row>
    <row r="157" spans="1:15" s="54" customFormat="1" x14ac:dyDescent="0.25">
      <c r="A157" s="88"/>
      <c r="B157" s="88"/>
      <c r="C157" s="53"/>
      <c r="F157" s="82"/>
      <c r="I157" s="53"/>
      <c r="J157" s="53"/>
      <c r="K157" s="53"/>
      <c r="L157" s="53"/>
      <c r="M157" s="53"/>
      <c r="N157" s="53"/>
      <c r="O157" s="53"/>
    </row>
    <row r="158" spans="1:15" s="54" customFormat="1" x14ac:dyDescent="0.25">
      <c r="A158" s="88"/>
      <c r="B158" s="88"/>
      <c r="C158" s="53"/>
      <c r="F158" s="82"/>
      <c r="I158" s="53"/>
      <c r="J158" s="53"/>
      <c r="K158" s="53"/>
      <c r="L158" s="53"/>
      <c r="M158" s="53"/>
      <c r="N158" s="53"/>
      <c r="O158" s="53"/>
    </row>
    <row r="159" spans="1:15" s="54" customFormat="1" x14ac:dyDescent="0.25">
      <c r="A159" s="88"/>
      <c r="B159" s="88"/>
      <c r="C159" s="53"/>
      <c r="F159" s="82"/>
      <c r="I159" s="53"/>
      <c r="J159" s="53"/>
      <c r="K159" s="53"/>
      <c r="L159" s="53"/>
      <c r="M159" s="53"/>
      <c r="N159" s="53"/>
      <c r="O159" s="53"/>
    </row>
    <row r="160" spans="1:15" s="54" customFormat="1" x14ac:dyDescent="0.25">
      <c r="A160" s="88"/>
      <c r="B160" s="88"/>
      <c r="C160" s="53"/>
      <c r="F160" s="82"/>
      <c r="I160" s="53"/>
      <c r="J160" s="53"/>
      <c r="K160" s="53"/>
      <c r="L160" s="53"/>
      <c r="M160" s="53"/>
      <c r="N160" s="53"/>
      <c r="O160" s="53"/>
    </row>
    <row r="161" spans="1:15" s="54" customFormat="1" x14ac:dyDescent="0.25">
      <c r="A161" s="88"/>
      <c r="B161" s="88"/>
      <c r="C161" s="53"/>
      <c r="F161" s="82"/>
      <c r="I161" s="53"/>
      <c r="J161" s="53"/>
      <c r="K161" s="53"/>
      <c r="L161" s="53"/>
      <c r="M161" s="53"/>
      <c r="N161" s="53"/>
      <c r="O161" s="53"/>
    </row>
    <row r="162" spans="1:15" s="54" customFormat="1" x14ac:dyDescent="0.25">
      <c r="A162" s="88"/>
      <c r="B162" s="88"/>
      <c r="C162" s="53"/>
      <c r="F162" s="82"/>
      <c r="I162" s="53"/>
      <c r="J162" s="53"/>
      <c r="K162" s="53"/>
      <c r="L162" s="53"/>
      <c r="M162" s="53"/>
      <c r="N162" s="53"/>
      <c r="O162" s="53"/>
    </row>
    <row r="163" spans="1:15" s="54" customFormat="1" x14ac:dyDescent="0.25">
      <c r="A163" s="88"/>
      <c r="B163" s="88"/>
      <c r="C163" s="53"/>
      <c r="F163" s="82"/>
      <c r="I163" s="53"/>
      <c r="J163" s="53"/>
      <c r="K163" s="53"/>
      <c r="L163" s="53"/>
      <c r="M163" s="53"/>
      <c r="N163" s="53"/>
      <c r="O163" s="53"/>
    </row>
    <row r="164" spans="1:15" s="54" customFormat="1" x14ac:dyDescent="0.25">
      <c r="A164" s="88"/>
      <c r="B164" s="88"/>
      <c r="C164" s="53"/>
      <c r="F164" s="82"/>
      <c r="I164" s="53"/>
      <c r="J164" s="53"/>
      <c r="K164" s="53"/>
      <c r="L164" s="53"/>
      <c r="M164" s="53"/>
      <c r="N164" s="53"/>
      <c r="O164" s="53"/>
    </row>
    <row r="165" spans="1:15" s="54" customFormat="1" x14ac:dyDescent="0.25">
      <c r="A165" s="88"/>
      <c r="B165" s="88"/>
      <c r="C165" s="53"/>
      <c r="F165" s="82"/>
      <c r="I165" s="53"/>
      <c r="J165" s="53"/>
      <c r="K165" s="53"/>
      <c r="L165" s="53"/>
      <c r="M165" s="53"/>
      <c r="N165" s="53"/>
      <c r="O165" s="53"/>
    </row>
    <row r="166" spans="1:15" s="54" customFormat="1" x14ac:dyDescent="0.25">
      <c r="A166" s="88"/>
      <c r="B166" s="88"/>
      <c r="C166" s="53"/>
      <c r="F166" s="82"/>
      <c r="I166" s="53"/>
      <c r="J166" s="53"/>
      <c r="K166" s="53"/>
      <c r="L166" s="53"/>
      <c r="M166" s="53"/>
      <c r="N166" s="53"/>
      <c r="O166" s="53"/>
    </row>
    <row r="167" spans="1:15" s="54" customFormat="1" x14ac:dyDescent="0.25">
      <c r="A167" s="88"/>
      <c r="B167" s="88"/>
      <c r="C167" s="53"/>
      <c r="F167" s="82"/>
      <c r="I167" s="53"/>
      <c r="J167" s="53"/>
      <c r="K167" s="53"/>
      <c r="L167" s="53"/>
      <c r="M167" s="53"/>
      <c r="N167" s="53"/>
      <c r="O167" s="53"/>
    </row>
    <row r="168" spans="1:15" s="54" customFormat="1" x14ac:dyDescent="0.25">
      <c r="A168" s="88"/>
      <c r="B168" s="88"/>
      <c r="C168" s="53"/>
      <c r="F168" s="82"/>
      <c r="I168" s="53"/>
      <c r="J168" s="53"/>
      <c r="K168" s="53"/>
      <c r="L168" s="53"/>
      <c r="M168" s="53"/>
      <c r="N168" s="53"/>
      <c r="O168" s="53"/>
    </row>
    <row r="169" spans="1:15" s="54" customFormat="1" x14ac:dyDescent="0.25">
      <c r="A169" s="88"/>
      <c r="B169" s="88"/>
      <c r="C169" s="53"/>
      <c r="F169" s="82"/>
      <c r="I169" s="53"/>
      <c r="J169" s="53"/>
      <c r="K169" s="53"/>
      <c r="L169" s="53"/>
      <c r="M169" s="53"/>
      <c r="N169" s="53"/>
      <c r="O169" s="53"/>
    </row>
    <row r="170" spans="1:15" s="54" customFormat="1" x14ac:dyDescent="0.25">
      <c r="A170" s="88"/>
      <c r="B170" s="88"/>
      <c r="C170" s="53"/>
      <c r="F170" s="82"/>
      <c r="I170" s="53"/>
      <c r="J170" s="53"/>
      <c r="K170" s="53"/>
      <c r="L170" s="53"/>
      <c r="M170" s="53"/>
      <c r="N170" s="53"/>
      <c r="O170" s="53"/>
    </row>
    <row r="171" spans="1:15" s="54" customFormat="1" x14ac:dyDescent="0.25">
      <c r="A171" s="88"/>
      <c r="B171" s="88"/>
      <c r="C171" s="53"/>
      <c r="F171" s="82"/>
      <c r="I171" s="53"/>
      <c r="J171" s="53"/>
      <c r="K171" s="53"/>
      <c r="L171" s="53"/>
      <c r="M171" s="53"/>
      <c r="N171" s="53"/>
      <c r="O171" s="53"/>
    </row>
    <row r="172" spans="1:15" s="54" customFormat="1" x14ac:dyDescent="0.25">
      <c r="A172" s="88"/>
      <c r="B172" s="88"/>
      <c r="C172" s="53"/>
      <c r="F172" s="82"/>
      <c r="I172" s="53"/>
      <c r="J172" s="53"/>
      <c r="K172" s="53"/>
      <c r="L172" s="53"/>
      <c r="M172" s="53"/>
      <c r="N172" s="53"/>
      <c r="O172" s="53"/>
    </row>
    <row r="173" spans="1:15" s="54" customFormat="1" x14ac:dyDescent="0.25">
      <c r="A173" s="88"/>
      <c r="B173" s="88"/>
      <c r="C173" s="53"/>
      <c r="F173" s="82"/>
      <c r="I173" s="53"/>
      <c r="J173" s="53"/>
      <c r="K173" s="53"/>
      <c r="L173" s="53"/>
      <c r="M173" s="53"/>
      <c r="N173" s="53"/>
      <c r="O173" s="53"/>
    </row>
    <row r="174" spans="1:15" s="54" customFormat="1" x14ac:dyDescent="0.25">
      <c r="A174" s="88"/>
      <c r="B174" s="88"/>
      <c r="C174" s="53"/>
      <c r="F174" s="82"/>
      <c r="I174" s="53"/>
      <c r="J174" s="53"/>
      <c r="K174" s="53"/>
      <c r="L174" s="53"/>
      <c r="M174" s="53"/>
      <c r="N174" s="53"/>
      <c r="O174" s="53"/>
    </row>
    <row r="175" spans="1:15" s="54" customFormat="1" x14ac:dyDescent="0.25">
      <c r="A175" s="88"/>
      <c r="B175" s="88"/>
      <c r="C175" s="53"/>
      <c r="F175" s="82"/>
      <c r="I175" s="53"/>
      <c r="J175" s="53"/>
      <c r="K175" s="53"/>
      <c r="L175" s="53"/>
      <c r="M175" s="53"/>
      <c r="N175" s="53"/>
      <c r="O175" s="53"/>
    </row>
    <row r="176" spans="1:15" s="54" customFormat="1" x14ac:dyDescent="0.25">
      <c r="A176" s="81"/>
      <c r="B176" s="81"/>
      <c r="C176" s="53"/>
      <c r="F176" s="82"/>
      <c r="I176" s="53"/>
      <c r="J176" s="53"/>
      <c r="K176" s="53"/>
      <c r="L176" s="53"/>
      <c r="M176" s="53"/>
      <c r="N176" s="53"/>
      <c r="O176" s="53"/>
    </row>
    <row r="177" spans="1:15" s="54" customFormat="1" x14ac:dyDescent="0.25">
      <c r="A177" s="81"/>
      <c r="B177" s="81"/>
      <c r="C177" s="53"/>
      <c r="F177" s="82"/>
      <c r="I177" s="53"/>
      <c r="J177" s="53"/>
      <c r="K177" s="53"/>
      <c r="L177" s="53"/>
      <c r="M177" s="53"/>
      <c r="N177" s="53"/>
      <c r="O177" s="53"/>
    </row>
    <row r="178" spans="1:15" s="54" customFormat="1" x14ac:dyDescent="0.25">
      <c r="A178" s="81"/>
      <c r="B178" s="81"/>
      <c r="C178" s="53"/>
      <c r="F178" s="82"/>
      <c r="I178" s="53"/>
      <c r="J178" s="53"/>
      <c r="K178" s="53"/>
      <c r="L178" s="53"/>
      <c r="M178" s="53"/>
      <c r="N178" s="53"/>
      <c r="O178" s="53"/>
    </row>
    <row r="179" spans="1:15" s="54" customFormat="1" x14ac:dyDescent="0.25">
      <c r="A179" s="81"/>
      <c r="B179" s="81"/>
      <c r="C179" s="53"/>
      <c r="F179" s="82"/>
      <c r="I179" s="53"/>
      <c r="J179" s="53"/>
      <c r="K179" s="53"/>
      <c r="L179" s="53"/>
      <c r="M179" s="53"/>
      <c r="N179" s="53"/>
      <c r="O179" s="53"/>
    </row>
    <row r="180" spans="1:15" s="54" customFormat="1" x14ac:dyDescent="0.25">
      <c r="A180" s="81"/>
      <c r="B180" s="81"/>
      <c r="C180" s="53"/>
      <c r="F180" s="82"/>
      <c r="I180" s="53"/>
      <c r="J180" s="53"/>
      <c r="K180" s="53"/>
      <c r="L180" s="53"/>
      <c r="M180" s="53"/>
      <c r="N180" s="53"/>
      <c r="O180" s="53"/>
    </row>
    <row r="181" spans="1:15" s="54" customFormat="1" x14ac:dyDescent="0.25">
      <c r="A181" s="81"/>
      <c r="B181" s="81"/>
      <c r="C181" s="53"/>
      <c r="F181" s="82"/>
      <c r="I181" s="53"/>
      <c r="J181" s="53"/>
      <c r="K181" s="53"/>
      <c r="L181" s="53"/>
      <c r="M181" s="53"/>
      <c r="N181" s="53"/>
      <c r="O181" s="53"/>
    </row>
    <row r="182" spans="1:15" s="54" customFormat="1" x14ac:dyDescent="0.25">
      <c r="A182" s="81"/>
      <c r="B182" s="81"/>
      <c r="C182" s="53"/>
      <c r="F182" s="82"/>
      <c r="I182" s="53"/>
      <c r="J182" s="53"/>
      <c r="K182" s="53"/>
      <c r="L182" s="53"/>
      <c r="M182" s="53"/>
      <c r="N182" s="53"/>
      <c r="O182" s="53"/>
    </row>
    <row r="183" spans="1:15" s="54" customFormat="1" x14ac:dyDescent="0.25">
      <c r="A183" s="81"/>
      <c r="B183" s="81"/>
      <c r="C183" s="53"/>
      <c r="F183" s="82"/>
      <c r="I183" s="53"/>
      <c r="J183" s="53"/>
      <c r="K183" s="53"/>
      <c r="L183" s="53"/>
      <c r="M183" s="53"/>
      <c r="N183" s="53"/>
      <c r="O183" s="53"/>
    </row>
    <row r="184" spans="1:15" s="54" customFormat="1" x14ac:dyDescent="0.25">
      <c r="A184" s="81"/>
      <c r="B184" s="81"/>
      <c r="C184" s="53"/>
      <c r="F184" s="82"/>
      <c r="I184" s="53"/>
      <c r="J184" s="53"/>
      <c r="K184" s="53"/>
      <c r="L184" s="53"/>
      <c r="M184" s="53"/>
      <c r="N184" s="53"/>
      <c r="O184" s="53"/>
    </row>
    <row r="185" spans="1:15" s="54" customFormat="1" x14ac:dyDescent="0.25">
      <c r="A185" s="81"/>
      <c r="B185" s="81"/>
      <c r="C185" s="53"/>
      <c r="F185" s="82"/>
      <c r="I185" s="53"/>
      <c r="J185" s="53"/>
      <c r="K185" s="53"/>
      <c r="L185" s="53"/>
      <c r="M185" s="53"/>
      <c r="N185" s="53"/>
      <c r="O185" s="53"/>
    </row>
    <row r="186" spans="1:15" s="54" customFormat="1" x14ac:dyDescent="0.25">
      <c r="A186" s="81"/>
      <c r="B186" s="81"/>
      <c r="C186" s="53"/>
      <c r="F186" s="82"/>
      <c r="I186" s="53"/>
      <c r="J186" s="53"/>
      <c r="K186" s="53"/>
      <c r="L186" s="53"/>
      <c r="M186" s="53"/>
      <c r="N186" s="53"/>
      <c r="O186" s="53"/>
    </row>
    <row r="187" spans="1:15" s="54" customFormat="1" x14ac:dyDescent="0.25">
      <c r="A187" s="81"/>
      <c r="B187" s="81"/>
      <c r="C187" s="53"/>
      <c r="F187" s="82"/>
      <c r="I187" s="53"/>
      <c r="J187" s="53"/>
      <c r="K187" s="53"/>
      <c r="L187" s="53"/>
      <c r="M187" s="53"/>
      <c r="N187" s="53"/>
      <c r="O187" s="53"/>
    </row>
    <row r="188" spans="1:15" s="54" customFormat="1" x14ac:dyDescent="0.25">
      <c r="A188" s="81"/>
      <c r="B188" s="81"/>
      <c r="C188" s="53"/>
      <c r="F188" s="82"/>
      <c r="I188" s="53"/>
      <c r="J188" s="53"/>
      <c r="K188" s="53"/>
      <c r="L188" s="53"/>
      <c r="M188" s="53"/>
      <c r="N188" s="53"/>
      <c r="O188" s="53"/>
    </row>
    <row r="189" spans="1:15" s="54" customFormat="1" x14ac:dyDescent="0.25">
      <c r="A189" s="81"/>
      <c r="B189" s="81"/>
      <c r="C189" s="53"/>
      <c r="F189" s="82"/>
      <c r="I189" s="53"/>
      <c r="J189" s="53"/>
      <c r="K189" s="53"/>
      <c r="L189" s="53"/>
      <c r="M189" s="53"/>
      <c r="N189" s="53"/>
      <c r="O189" s="53"/>
    </row>
    <row r="190" spans="1:15" s="54" customFormat="1" x14ac:dyDescent="0.25">
      <c r="A190" s="81"/>
      <c r="B190" s="81"/>
      <c r="C190" s="53"/>
      <c r="F190" s="82"/>
      <c r="I190" s="53"/>
      <c r="J190" s="53"/>
      <c r="K190" s="53"/>
      <c r="L190" s="53"/>
      <c r="M190" s="53"/>
      <c r="N190" s="53"/>
      <c r="O190" s="53"/>
    </row>
    <row r="191" spans="1:15" s="54" customFormat="1" x14ac:dyDescent="0.25">
      <c r="A191" s="81"/>
      <c r="B191" s="81"/>
      <c r="C191" s="53"/>
      <c r="F191" s="82"/>
      <c r="I191" s="53"/>
      <c r="J191" s="53"/>
      <c r="K191" s="53"/>
      <c r="L191" s="53"/>
      <c r="M191" s="53"/>
      <c r="N191" s="53"/>
      <c r="O191" s="53"/>
    </row>
    <row r="192" spans="1:15" s="54" customFormat="1" x14ac:dyDescent="0.25">
      <c r="A192" s="81"/>
      <c r="B192" s="81"/>
      <c r="C192" s="53"/>
      <c r="F192" s="82"/>
      <c r="I192" s="53"/>
      <c r="J192" s="53"/>
      <c r="K192" s="53"/>
      <c r="L192" s="53"/>
      <c r="M192" s="53"/>
      <c r="N192" s="53"/>
      <c r="O192" s="53"/>
    </row>
    <row r="193" spans="1:15" s="54" customFormat="1" x14ac:dyDescent="0.25">
      <c r="A193" s="81"/>
      <c r="B193" s="81"/>
      <c r="C193" s="53"/>
      <c r="F193" s="82"/>
      <c r="I193" s="53"/>
      <c r="J193" s="53"/>
      <c r="K193" s="53"/>
      <c r="L193" s="53"/>
      <c r="M193" s="53"/>
      <c r="N193" s="53"/>
      <c r="O193" s="53"/>
    </row>
    <row r="194" spans="1:15" s="54" customFormat="1" x14ac:dyDescent="0.25">
      <c r="A194" s="81"/>
      <c r="B194" s="81"/>
      <c r="C194" s="53"/>
      <c r="F194" s="82"/>
      <c r="I194" s="53"/>
      <c r="J194" s="53"/>
      <c r="K194" s="53"/>
      <c r="L194" s="53"/>
      <c r="M194" s="53"/>
      <c r="N194" s="53"/>
      <c r="O194" s="53"/>
    </row>
    <row r="195" spans="1:15" s="54" customFormat="1" x14ac:dyDescent="0.25">
      <c r="A195" s="81"/>
      <c r="B195" s="81"/>
      <c r="C195" s="53"/>
      <c r="F195" s="82"/>
      <c r="I195" s="53"/>
      <c r="J195" s="53"/>
      <c r="K195" s="53"/>
      <c r="L195" s="53"/>
      <c r="M195" s="53"/>
      <c r="N195" s="53"/>
      <c r="O195" s="53"/>
    </row>
    <row r="196" spans="1:15" s="54" customFormat="1" x14ac:dyDescent="0.25">
      <c r="A196" s="81"/>
      <c r="B196" s="81"/>
      <c r="C196" s="53"/>
      <c r="F196" s="82"/>
      <c r="I196" s="53"/>
      <c r="J196" s="53"/>
      <c r="K196" s="53"/>
      <c r="L196" s="53"/>
      <c r="M196" s="53"/>
      <c r="N196" s="53"/>
      <c r="O196" s="53"/>
    </row>
    <row r="197" spans="1:15" s="54" customFormat="1" x14ac:dyDescent="0.25">
      <c r="A197" s="81"/>
      <c r="B197" s="81"/>
      <c r="C197" s="53"/>
      <c r="F197" s="82"/>
      <c r="I197" s="53"/>
      <c r="J197" s="53"/>
      <c r="K197" s="53"/>
      <c r="L197" s="53"/>
      <c r="M197" s="53"/>
      <c r="N197" s="53"/>
      <c r="O197" s="53"/>
    </row>
    <row r="198" spans="1:15" s="54" customFormat="1" x14ac:dyDescent="0.25">
      <c r="A198" s="81"/>
      <c r="B198" s="81"/>
      <c r="C198" s="53"/>
      <c r="F198" s="82"/>
      <c r="I198" s="53"/>
      <c r="J198" s="53"/>
      <c r="K198" s="53"/>
      <c r="L198" s="53"/>
      <c r="M198" s="53"/>
      <c r="N198" s="53"/>
      <c r="O198" s="53"/>
    </row>
    <row r="199" spans="1:15" s="54" customFormat="1" x14ac:dyDescent="0.25">
      <c r="A199" s="81"/>
      <c r="B199" s="81"/>
      <c r="C199" s="53"/>
      <c r="F199" s="82"/>
      <c r="I199" s="53"/>
      <c r="J199" s="53"/>
      <c r="K199" s="53"/>
      <c r="L199" s="53"/>
      <c r="M199" s="53"/>
      <c r="N199" s="53"/>
      <c r="O199" s="53"/>
    </row>
    <row r="200" spans="1:15" s="54" customFormat="1" x14ac:dyDescent="0.25">
      <c r="A200" s="81"/>
      <c r="B200" s="81"/>
      <c r="C200" s="53"/>
      <c r="F200" s="82"/>
      <c r="I200" s="53"/>
      <c r="J200" s="53"/>
      <c r="K200" s="53"/>
      <c r="L200" s="53"/>
      <c r="M200" s="53"/>
      <c r="N200" s="53"/>
      <c r="O200" s="53"/>
    </row>
    <row r="201" spans="1:15" s="89" customFormat="1" hidden="1" x14ac:dyDescent="0.25">
      <c r="A201" s="94" t="s">
        <v>54</v>
      </c>
      <c r="B201" s="94" t="str">
        <f>IF(D7="МУЖЧИНЫ И ЖЕНЩИНЫ","МУЖЧИНЫ",IF(D7="ДО 19 ЛЕТ","ЮНИОРЫ","ЮНОШИ"))</f>
        <v>МУЖЧИНЫ</v>
      </c>
      <c r="C201" s="95" t="s">
        <v>35</v>
      </c>
      <c r="D201" s="95"/>
      <c r="E201" s="95" t="s">
        <v>29</v>
      </c>
      <c r="F201" s="89" t="s">
        <v>46</v>
      </c>
      <c r="G201" s="90"/>
      <c r="H201" s="90"/>
      <c r="I201" s="90"/>
    </row>
    <row r="202" spans="1:15" s="89" customFormat="1" hidden="1" x14ac:dyDescent="0.25">
      <c r="A202" s="94" t="s">
        <v>33</v>
      </c>
      <c r="B202" s="94" t="str">
        <f>IF(D7="МУЖЧИНЫ И ЖЕНЩИНЫ","ЖЕНЩИНЫ",IF(D7="ДО 19 ЛЕТ","ЮНИОРКИ","ДЕВУШКИ"))</f>
        <v>ЖЕНЩИНЫ</v>
      </c>
      <c r="C202" s="95" t="s">
        <v>34</v>
      </c>
      <c r="D202" s="95"/>
      <c r="E202" s="95" t="s">
        <v>38</v>
      </c>
      <c r="F202" s="89" t="s">
        <v>44</v>
      </c>
      <c r="G202" s="90"/>
      <c r="H202" s="90"/>
      <c r="I202" s="90"/>
    </row>
    <row r="203" spans="1:15" s="89" customFormat="1" hidden="1" x14ac:dyDescent="0.25">
      <c r="A203" s="94" t="s">
        <v>31</v>
      </c>
      <c r="B203" s="94" t="str">
        <f>IF(D7="МУЖЧИНЫ И ЖЕНЩИНЫ","МУЖЧИНЫ И ЖЕНЩИНЫ",IF(D7="ДО 19 ЛЕТ","ЮНИОРЫ И ЮНИОРКИ","ЮНОШИ И ДЕВУШКИ"))</f>
        <v>МУЖЧИНЫ И ЖЕНЩИНЫ</v>
      </c>
      <c r="C203" s="95" t="s">
        <v>32</v>
      </c>
      <c r="D203" s="95"/>
      <c r="E203" s="95" t="s">
        <v>39</v>
      </c>
      <c r="F203" s="89" t="s">
        <v>45</v>
      </c>
      <c r="G203" s="90"/>
      <c r="H203" s="90"/>
      <c r="I203" s="90"/>
    </row>
    <row r="204" spans="1:15" s="89" customFormat="1" hidden="1" x14ac:dyDescent="0.25">
      <c r="A204" s="94" t="s">
        <v>28</v>
      </c>
      <c r="B204" s="94"/>
      <c r="C204" s="95" t="s">
        <v>30</v>
      </c>
      <c r="D204" s="95"/>
      <c r="E204" s="95" t="s">
        <v>40</v>
      </c>
      <c r="G204" s="90"/>
      <c r="H204" s="90"/>
      <c r="I204" s="90"/>
    </row>
    <row r="205" spans="1:15" s="89" customFormat="1" hidden="1" x14ac:dyDescent="0.25">
      <c r="A205" s="94" t="s">
        <v>27</v>
      </c>
      <c r="B205" s="94"/>
      <c r="C205" s="95" t="s">
        <v>36</v>
      </c>
      <c r="D205" s="95"/>
      <c r="E205" s="95" t="s">
        <v>41</v>
      </c>
      <c r="G205" s="90"/>
      <c r="H205" s="90"/>
      <c r="I205" s="90"/>
    </row>
    <row r="206" spans="1:15" s="89" customFormat="1" hidden="1" x14ac:dyDescent="0.25">
      <c r="A206" s="94" t="s">
        <v>43</v>
      </c>
      <c r="B206" s="94"/>
      <c r="C206" s="95" t="s">
        <v>37</v>
      </c>
      <c r="D206" s="95"/>
      <c r="E206" s="95"/>
      <c r="G206" s="90"/>
      <c r="H206" s="90"/>
      <c r="I206" s="90"/>
    </row>
    <row r="207" spans="1:15" s="54" customFormat="1" x14ac:dyDescent="0.25">
      <c r="A207" s="81"/>
      <c r="B207" s="81"/>
      <c r="C207" s="53"/>
      <c r="F207" s="82"/>
      <c r="I207" s="53"/>
      <c r="J207" s="53"/>
      <c r="K207" s="53"/>
      <c r="L207" s="53"/>
      <c r="M207" s="53"/>
      <c r="N207" s="53"/>
      <c r="O207" s="53"/>
    </row>
    <row r="208" spans="1:15" s="54" customFormat="1" x14ac:dyDescent="0.25">
      <c r="A208" s="81"/>
      <c r="B208" s="81"/>
      <c r="C208" s="53"/>
      <c r="F208" s="82"/>
      <c r="I208" s="53"/>
      <c r="J208" s="53"/>
      <c r="K208" s="53"/>
      <c r="L208" s="53"/>
      <c r="M208" s="53"/>
      <c r="N208" s="53"/>
      <c r="O208" s="53"/>
    </row>
    <row r="209" spans="1:15" s="54" customFormat="1" x14ac:dyDescent="0.25">
      <c r="A209" s="81"/>
      <c r="B209" s="81"/>
      <c r="C209" s="53"/>
      <c r="F209" s="82"/>
      <c r="I209" s="53"/>
      <c r="J209" s="53"/>
      <c r="K209" s="53"/>
      <c r="L209" s="53"/>
      <c r="M209" s="53"/>
      <c r="N209" s="53"/>
      <c r="O209" s="53"/>
    </row>
    <row r="210" spans="1:15" s="54" customFormat="1" x14ac:dyDescent="0.25">
      <c r="A210" s="81"/>
      <c r="B210" s="81"/>
      <c r="C210" s="53"/>
      <c r="F210" s="82"/>
      <c r="I210" s="53"/>
      <c r="J210" s="53"/>
      <c r="K210" s="53"/>
      <c r="L210" s="53"/>
      <c r="M210" s="53"/>
      <c r="N210" s="53"/>
      <c r="O210" s="53"/>
    </row>
    <row r="211" spans="1:15" s="54" customFormat="1" x14ac:dyDescent="0.25">
      <c r="A211" s="81"/>
      <c r="B211" s="81"/>
      <c r="C211" s="53"/>
      <c r="F211" s="82"/>
      <c r="I211" s="53"/>
      <c r="J211" s="53"/>
      <c r="K211" s="53"/>
      <c r="L211" s="53"/>
      <c r="M211" s="53"/>
      <c r="N211" s="53"/>
      <c r="O211" s="53"/>
    </row>
    <row r="212" spans="1:15" s="54" customFormat="1" x14ac:dyDescent="0.25">
      <c r="A212" s="81"/>
      <c r="B212" s="81"/>
      <c r="C212" s="53"/>
      <c r="F212" s="82"/>
      <c r="I212" s="53"/>
      <c r="J212" s="53"/>
      <c r="K212" s="53"/>
      <c r="L212" s="53"/>
      <c r="M212" s="53"/>
      <c r="N212" s="53"/>
      <c r="O212" s="53"/>
    </row>
    <row r="213" spans="1:15" s="54" customFormat="1" x14ac:dyDescent="0.25">
      <c r="A213" s="81"/>
      <c r="B213" s="81"/>
      <c r="C213" s="53"/>
      <c r="F213" s="82"/>
      <c r="I213" s="53"/>
      <c r="J213" s="53"/>
      <c r="K213" s="53"/>
      <c r="L213" s="53"/>
      <c r="M213" s="53"/>
      <c r="N213" s="53"/>
      <c r="O213" s="53"/>
    </row>
    <row r="214" spans="1:15" s="54" customFormat="1" x14ac:dyDescent="0.25">
      <c r="A214" s="81"/>
      <c r="B214" s="81"/>
      <c r="C214" s="53"/>
      <c r="F214" s="82"/>
      <c r="I214" s="53"/>
      <c r="J214" s="53"/>
      <c r="K214" s="53"/>
      <c r="L214" s="53"/>
      <c r="M214" s="53"/>
      <c r="N214" s="53"/>
      <c r="O214" s="53"/>
    </row>
    <row r="215" spans="1:15" s="54" customFormat="1" x14ac:dyDescent="0.25">
      <c r="A215" s="81"/>
      <c r="B215" s="81"/>
      <c r="C215" s="53"/>
      <c r="F215" s="82"/>
      <c r="I215" s="53"/>
      <c r="J215" s="53"/>
      <c r="K215" s="53"/>
      <c r="L215" s="53"/>
      <c r="M215" s="53"/>
      <c r="N215" s="53"/>
      <c r="O215" s="53"/>
    </row>
    <row r="216" spans="1:15" s="54" customFormat="1" x14ac:dyDescent="0.25">
      <c r="A216" s="81"/>
      <c r="B216" s="81"/>
      <c r="C216" s="53"/>
      <c r="F216" s="82"/>
      <c r="I216" s="53"/>
      <c r="J216" s="53"/>
      <c r="K216" s="53"/>
      <c r="L216" s="53"/>
      <c r="M216" s="53"/>
      <c r="N216" s="53"/>
      <c r="O216" s="53"/>
    </row>
    <row r="217" spans="1:15" s="54" customFormat="1" x14ac:dyDescent="0.25">
      <c r="A217" s="81"/>
      <c r="B217" s="81"/>
      <c r="C217" s="53"/>
      <c r="F217" s="82"/>
      <c r="I217" s="53"/>
      <c r="J217" s="53"/>
      <c r="K217" s="53"/>
      <c r="L217" s="53"/>
      <c r="M217" s="53"/>
      <c r="N217" s="53"/>
      <c r="O217" s="53"/>
    </row>
    <row r="218" spans="1:15" s="54" customFormat="1" x14ac:dyDescent="0.25">
      <c r="A218" s="81"/>
      <c r="B218" s="81"/>
      <c r="C218" s="53"/>
      <c r="F218" s="82"/>
      <c r="I218" s="53"/>
      <c r="J218" s="53"/>
      <c r="K218" s="53"/>
      <c r="L218" s="53"/>
      <c r="M218" s="53"/>
      <c r="N218" s="53"/>
      <c r="O218" s="53"/>
    </row>
    <row r="219" spans="1:15" s="54" customFormat="1" x14ac:dyDescent="0.25">
      <c r="A219" s="81"/>
      <c r="B219" s="81"/>
      <c r="C219" s="53"/>
      <c r="F219" s="82"/>
      <c r="I219" s="53"/>
      <c r="J219" s="53"/>
      <c r="K219" s="53"/>
      <c r="L219" s="53"/>
      <c r="M219" s="53"/>
      <c r="N219" s="53"/>
      <c r="O219" s="53"/>
    </row>
    <row r="220" spans="1:15" s="54" customFormat="1" x14ac:dyDescent="0.25">
      <c r="A220" s="81"/>
      <c r="B220" s="81"/>
      <c r="C220" s="53"/>
      <c r="F220" s="82"/>
      <c r="I220" s="53"/>
      <c r="J220" s="53"/>
      <c r="K220" s="53"/>
      <c r="L220" s="53"/>
      <c r="M220" s="53"/>
      <c r="N220" s="53"/>
      <c r="O220" s="53"/>
    </row>
    <row r="221" spans="1:15" s="54" customFormat="1" x14ac:dyDescent="0.25">
      <c r="A221" s="81"/>
      <c r="B221" s="81"/>
      <c r="C221" s="53"/>
      <c r="F221" s="82"/>
      <c r="I221" s="53"/>
      <c r="J221" s="53"/>
      <c r="K221" s="53"/>
      <c r="L221" s="53"/>
      <c r="M221" s="53"/>
      <c r="N221" s="53"/>
      <c r="O221" s="53"/>
    </row>
    <row r="222" spans="1:15" s="54" customFormat="1" x14ac:dyDescent="0.25">
      <c r="A222" s="81"/>
      <c r="B222" s="81"/>
      <c r="C222" s="53"/>
      <c r="F222" s="82"/>
      <c r="I222" s="53"/>
      <c r="J222" s="53"/>
      <c r="K222" s="53"/>
      <c r="L222" s="53"/>
      <c r="M222" s="53"/>
      <c r="N222" s="53"/>
      <c r="O222" s="53"/>
    </row>
    <row r="223" spans="1:15" s="54" customFormat="1" x14ac:dyDescent="0.25">
      <c r="A223" s="81"/>
      <c r="B223" s="81"/>
      <c r="C223" s="53"/>
      <c r="F223" s="82"/>
      <c r="I223" s="53"/>
      <c r="J223" s="53"/>
      <c r="K223" s="53"/>
      <c r="L223" s="53"/>
      <c r="M223" s="53"/>
      <c r="N223" s="53"/>
      <c r="O223" s="53"/>
    </row>
    <row r="224" spans="1:15" s="54" customFormat="1" x14ac:dyDescent="0.25">
      <c r="A224" s="81"/>
      <c r="B224" s="81"/>
      <c r="C224" s="53"/>
      <c r="F224" s="82"/>
      <c r="I224" s="53"/>
      <c r="J224" s="53"/>
      <c r="K224" s="53"/>
      <c r="L224" s="53"/>
      <c r="M224" s="53"/>
      <c r="N224" s="53"/>
      <c r="O224" s="53"/>
    </row>
    <row r="225" spans="1:15" s="54" customFormat="1" x14ac:dyDescent="0.25">
      <c r="A225" s="81"/>
      <c r="B225" s="81"/>
      <c r="C225" s="53"/>
      <c r="F225" s="82"/>
      <c r="I225" s="53"/>
      <c r="J225" s="53"/>
      <c r="K225" s="53"/>
      <c r="L225" s="53"/>
      <c r="M225" s="53"/>
      <c r="N225" s="53"/>
      <c r="O225" s="53"/>
    </row>
    <row r="226" spans="1:15" s="54" customFormat="1" x14ac:dyDescent="0.25">
      <c r="A226" s="81"/>
      <c r="B226" s="81"/>
      <c r="C226" s="53"/>
      <c r="F226" s="82"/>
      <c r="I226" s="53"/>
      <c r="J226" s="53"/>
      <c r="K226" s="53"/>
      <c r="L226" s="53"/>
      <c r="M226" s="53"/>
      <c r="N226" s="53"/>
      <c r="O226" s="53"/>
    </row>
    <row r="227" spans="1:15" s="54" customFormat="1" x14ac:dyDescent="0.25">
      <c r="A227" s="81"/>
      <c r="B227" s="81"/>
      <c r="C227" s="53"/>
      <c r="F227" s="82"/>
      <c r="I227" s="53"/>
      <c r="J227" s="53"/>
      <c r="K227" s="53"/>
      <c r="L227" s="53"/>
      <c r="M227" s="53"/>
      <c r="N227" s="53"/>
      <c r="O227" s="53"/>
    </row>
    <row r="228" spans="1:15" s="54" customFormat="1" x14ac:dyDescent="0.25">
      <c r="A228" s="81"/>
      <c r="B228" s="81"/>
      <c r="C228" s="53"/>
      <c r="F228" s="82"/>
      <c r="I228" s="53"/>
      <c r="J228" s="53"/>
      <c r="K228" s="53"/>
      <c r="L228" s="53"/>
      <c r="M228" s="53"/>
      <c r="N228" s="53"/>
      <c r="O228" s="53"/>
    </row>
    <row r="229" spans="1:15" s="54" customFormat="1" x14ac:dyDescent="0.25">
      <c r="A229" s="81"/>
      <c r="B229" s="81"/>
      <c r="C229" s="53"/>
      <c r="F229" s="82"/>
      <c r="I229" s="53"/>
      <c r="J229" s="53"/>
      <c r="K229" s="53"/>
      <c r="L229" s="53"/>
      <c r="M229" s="53"/>
      <c r="N229" s="53"/>
      <c r="O229" s="53"/>
    </row>
    <row r="230" spans="1:15" s="54" customFormat="1" x14ac:dyDescent="0.25">
      <c r="A230" s="81"/>
      <c r="B230" s="81"/>
      <c r="C230" s="53"/>
      <c r="F230" s="82"/>
      <c r="I230" s="53"/>
      <c r="J230" s="53"/>
      <c r="K230" s="53"/>
      <c r="L230" s="53"/>
      <c r="M230" s="53"/>
      <c r="N230" s="53"/>
      <c r="O230" s="53"/>
    </row>
    <row r="231" spans="1:15" s="54" customFormat="1" x14ac:dyDescent="0.25">
      <c r="A231" s="81"/>
      <c r="B231" s="81"/>
      <c r="C231" s="53"/>
      <c r="F231" s="82"/>
      <c r="I231" s="53"/>
      <c r="J231" s="53"/>
      <c r="K231" s="53"/>
      <c r="L231" s="53"/>
      <c r="M231" s="53"/>
      <c r="N231" s="53"/>
      <c r="O231" s="53"/>
    </row>
    <row r="232" spans="1:15" s="54" customFormat="1" x14ac:dyDescent="0.25">
      <c r="A232" s="81"/>
      <c r="B232" s="81"/>
      <c r="C232" s="53"/>
      <c r="F232" s="82"/>
      <c r="I232" s="53"/>
      <c r="J232" s="53"/>
      <c r="K232" s="53"/>
      <c r="L232" s="53"/>
      <c r="M232" s="53"/>
      <c r="N232" s="53"/>
      <c r="O232" s="53"/>
    </row>
    <row r="233" spans="1:15" s="54" customFormat="1" x14ac:dyDescent="0.25">
      <c r="A233" s="81"/>
      <c r="B233" s="81"/>
      <c r="C233" s="53"/>
      <c r="F233" s="82"/>
      <c r="I233" s="53"/>
      <c r="J233" s="53"/>
      <c r="K233" s="53"/>
      <c r="L233" s="53"/>
      <c r="M233" s="53"/>
      <c r="N233" s="53"/>
      <c r="O233" s="53"/>
    </row>
    <row r="234" spans="1:15" s="54" customFormat="1" x14ac:dyDescent="0.25">
      <c r="A234" s="81"/>
      <c r="B234" s="81"/>
      <c r="C234" s="53"/>
      <c r="F234" s="82"/>
      <c r="I234" s="53"/>
      <c r="J234" s="53"/>
      <c r="K234" s="53"/>
      <c r="L234" s="53"/>
      <c r="M234" s="53"/>
      <c r="N234" s="53"/>
      <c r="O234" s="53"/>
    </row>
    <row r="235" spans="1:15" s="54" customFormat="1" x14ac:dyDescent="0.25">
      <c r="A235" s="81"/>
      <c r="B235" s="81"/>
      <c r="C235" s="53"/>
      <c r="F235" s="82"/>
      <c r="I235" s="53"/>
      <c r="J235" s="53"/>
      <c r="K235" s="53"/>
      <c r="L235" s="53"/>
      <c r="M235" s="53"/>
      <c r="N235" s="53"/>
      <c r="O235" s="53"/>
    </row>
    <row r="236" spans="1:15" s="54" customFormat="1" x14ac:dyDescent="0.25">
      <c r="A236" s="81"/>
      <c r="B236" s="81"/>
      <c r="C236" s="53"/>
      <c r="F236" s="82"/>
      <c r="I236" s="53"/>
      <c r="J236" s="53"/>
      <c r="K236" s="53"/>
      <c r="L236" s="53"/>
      <c r="M236" s="53"/>
      <c r="N236" s="53"/>
      <c r="O236" s="53"/>
    </row>
    <row r="237" spans="1:15" s="54" customFormat="1" x14ac:dyDescent="0.25">
      <c r="A237" s="81"/>
      <c r="B237" s="81"/>
      <c r="C237" s="53"/>
      <c r="F237" s="82"/>
      <c r="I237" s="53"/>
      <c r="J237" s="53"/>
      <c r="K237" s="53"/>
      <c r="L237" s="53"/>
      <c r="M237" s="53"/>
      <c r="N237" s="53"/>
      <c r="O237" s="53"/>
    </row>
    <row r="238" spans="1:15" s="54" customFormat="1" x14ac:dyDescent="0.25">
      <c r="A238" s="81"/>
      <c r="B238" s="81"/>
      <c r="C238" s="53"/>
      <c r="F238" s="82"/>
      <c r="I238" s="53"/>
      <c r="J238" s="53"/>
      <c r="K238" s="53"/>
      <c r="L238" s="53"/>
      <c r="M238" s="53"/>
      <c r="N238" s="53"/>
      <c r="O238" s="53"/>
    </row>
    <row r="239" spans="1:15" s="54" customFormat="1" x14ac:dyDescent="0.25">
      <c r="A239" s="81"/>
      <c r="B239" s="81"/>
      <c r="C239" s="53"/>
      <c r="F239" s="82"/>
      <c r="I239" s="53"/>
      <c r="J239" s="53"/>
      <c r="K239" s="53"/>
      <c r="L239" s="53"/>
      <c r="M239" s="53"/>
      <c r="N239" s="53"/>
      <c r="O239" s="53"/>
    </row>
    <row r="240" spans="1:15" s="54" customFormat="1" x14ac:dyDescent="0.25">
      <c r="A240" s="81"/>
      <c r="B240" s="81"/>
      <c r="C240" s="53"/>
      <c r="F240" s="82"/>
      <c r="I240" s="53"/>
      <c r="J240" s="53"/>
      <c r="K240" s="53"/>
      <c r="L240" s="53"/>
      <c r="M240" s="53"/>
      <c r="N240" s="53"/>
      <c r="O240" s="53"/>
    </row>
    <row r="241" spans="1:15" s="54" customFormat="1" x14ac:dyDescent="0.25">
      <c r="A241" s="81"/>
      <c r="B241" s="81"/>
      <c r="C241" s="53"/>
      <c r="F241" s="82"/>
      <c r="I241" s="53"/>
      <c r="J241" s="53"/>
      <c r="K241" s="53"/>
      <c r="L241" s="53"/>
      <c r="M241" s="53"/>
      <c r="N241" s="53"/>
      <c r="O241" s="53"/>
    </row>
    <row r="242" spans="1:15" s="54" customFormat="1" x14ac:dyDescent="0.25">
      <c r="A242" s="81"/>
      <c r="B242" s="81"/>
      <c r="C242" s="53"/>
      <c r="F242" s="82"/>
      <c r="I242" s="53"/>
      <c r="J242" s="53"/>
      <c r="K242" s="53"/>
      <c r="L242" s="53"/>
      <c r="M242" s="53"/>
      <c r="N242" s="53"/>
      <c r="O242" s="53"/>
    </row>
    <row r="243" spans="1:15" s="54" customFormat="1" x14ac:dyDescent="0.25">
      <c r="A243" s="81"/>
      <c r="B243" s="81"/>
      <c r="C243" s="53"/>
      <c r="F243" s="82"/>
      <c r="I243" s="53"/>
      <c r="J243" s="53"/>
      <c r="K243" s="53"/>
      <c r="L243" s="53"/>
      <c r="M243" s="53"/>
      <c r="N243" s="53"/>
      <c r="O243" s="53"/>
    </row>
    <row r="244" spans="1:15" s="54" customFormat="1" x14ac:dyDescent="0.25">
      <c r="A244" s="81"/>
      <c r="B244" s="81"/>
      <c r="C244" s="53"/>
      <c r="F244" s="82"/>
      <c r="I244" s="53"/>
      <c r="J244" s="53"/>
      <c r="K244" s="53"/>
      <c r="L244" s="53"/>
      <c r="M244" s="53"/>
      <c r="N244" s="53"/>
      <c r="O244" s="53"/>
    </row>
    <row r="245" spans="1:15" s="54" customFormat="1" x14ac:dyDescent="0.25">
      <c r="A245" s="81"/>
      <c r="B245" s="81"/>
      <c r="C245" s="53"/>
      <c r="F245" s="82"/>
      <c r="I245" s="53"/>
      <c r="J245" s="53"/>
      <c r="K245" s="53"/>
      <c r="L245" s="53"/>
      <c r="M245" s="53"/>
      <c r="N245" s="53"/>
      <c r="O245" s="53"/>
    </row>
    <row r="246" spans="1:15" s="54" customFormat="1" x14ac:dyDescent="0.25">
      <c r="A246" s="81"/>
      <c r="B246" s="81"/>
      <c r="C246" s="53"/>
      <c r="F246" s="82"/>
      <c r="I246" s="53"/>
      <c r="J246" s="53"/>
      <c r="K246" s="53"/>
      <c r="L246" s="53"/>
      <c r="M246" s="53"/>
      <c r="N246" s="53"/>
      <c r="O246" s="53"/>
    </row>
    <row r="247" spans="1:15" s="54" customFormat="1" x14ac:dyDescent="0.25">
      <c r="A247" s="81"/>
      <c r="B247" s="81"/>
      <c r="C247" s="53"/>
      <c r="F247" s="82"/>
      <c r="I247" s="53"/>
      <c r="J247" s="53"/>
      <c r="K247" s="53"/>
      <c r="L247" s="53"/>
      <c r="M247" s="53"/>
      <c r="N247" s="53"/>
      <c r="O247" s="53"/>
    </row>
    <row r="248" spans="1:15" s="54" customFormat="1" x14ac:dyDescent="0.25">
      <c r="A248" s="81"/>
      <c r="B248" s="81"/>
      <c r="C248" s="53"/>
      <c r="F248" s="82"/>
      <c r="I248" s="53"/>
      <c r="J248" s="53"/>
      <c r="K248" s="53"/>
      <c r="L248" s="53"/>
      <c r="M248" s="53"/>
      <c r="N248" s="53"/>
      <c r="O248" s="53"/>
    </row>
    <row r="249" spans="1:15" s="54" customFormat="1" x14ac:dyDescent="0.25">
      <c r="A249" s="81"/>
      <c r="B249" s="81"/>
      <c r="C249" s="53"/>
      <c r="F249" s="82"/>
      <c r="I249" s="53"/>
      <c r="J249" s="53"/>
      <c r="K249" s="53"/>
      <c r="L249" s="53"/>
      <c r="M249" s="53"/>
      <c r="N249" s="53"/>
      <c r="O249" s="53"/>
    </row>
    <row r="250" spans="1:15" s="54" customFormat="1" x14ac:dyDescent="0.25">
      <c r="A250" s="81"/>
      <c r="B250" s="81"/>
      <c r="C250" s="53"/>
      <c r="F250" s="82"/>
      <c r="I250" s="53"/>
      <c r="J250" s="53"/>
      <c r="K250" s="53"/>
      <c r="L250" s="53"/>
      <c r="M250" s="53"/>
      <c r="N250" s="53"/>
      <c r="O250" s="53"/>
    </row>
    <row r="251" spans="1:15" s="54" customFormat="1" x14ac:dyDescent="0.25">
      <c r="A251" s="81"/>
      <c r="B251" s="81"/>
      <c r="C251" s="53"/>
      <c r="F251" s="82"/>
      <c r="I251" s="53"/>
      <c r="J251" s="53"/>
      <c r="K251" s="53"/>
      <c r="L251" s="53"/>
      <c r="M251" s="53"/>
      <c r="N251" s="53"/>
      <c r="O251" s="53"/>
    </row>
    <row r="252" spans="1:15" s="54" customFormat="1" x14ac:dyDescent="0.25">
      <c r="A252" s="81"/>
      <c r="B252" s="81"/>
      <c r="C252" s="53"/>
      <c r="F252" s="82"/>
      <c r="I252" s="53"/>
      <c r="J252" s="53"/>
      <c r="K252" s="53"/>
      <c r="L252" s="53"/>
      <c r="M252" s="53"/>
      <c r="N252" s="53"/>
      <c r="O252" s="53"/>
    </row>
    <row r="253" spans="1:15" s="54" customFormat="1" x14ac:dyDescent="0.25">
      <c r="A253" s="81"/>
      <c r="B253" s="81"/>
      <c r="C253" s="53"/>
      <c r="F253" s="82"/>
      <c r="I253" s="53"/>
      <c r="J253" s="53"/>
      <c r="K253" s="53"/>
      <c r="L253" s="53"/>
      <c r="M253" s="53"/>
      <c r="N253" s="53"/>
      <c r="O253" s="53"/>
    </row>
    <row r="254" spans="1:15" s="54" customFormat="1" x14ac:dyDescent="0.25">
      <c r="A254" s="81"/>
      <c r="B254" s="81"/>
      <c r="C254" s="53"/>
      <c r="F254" s="82"/>
      <c r="I254" s="53"/>
      <c r="J254" s="53"/>
      <c r="K254" s="53"/>
      <c r="L254" s="53"/>
      <c r="M254" s="53"/>
      <c r="N254" s="53"/>
      <c r="O254" s="53"/>
    </row>
    <row r="255" spans="1:15" s="54" customFormat="1" x14ac:dyDescent="0.25">
      <c r="A255" s="81"/>
      <c r="B255" s="81"/>
      <c r="C255" s="53"/>
      <c r="F255" s="82"/>
      <c r="I255" s="53"/>
      <c r="J255" s="53"/>
      <c r="K255" s="53"/>
      <c r="L255" s="53"/>
      <c r="M255" s="53"/>
      <c r="N255" s="53"/>
      <c r="O255" s="53"/>
    </row>
    <row r="256" spans="1:15" s="54" customFormat="1" x14ac:dyDescent="0.25">
      <c r="A256" s="81"/>
      <c r="B256" s="81"/>
      <c r="C256" s="53"/>
      <c r="F256" s="82"/>
      <c r="I256" s="53"/>
      <c r="J256" s="53"/>
      <c r="K256" s="53"/>
      <c r="L256" s="53"/>
      <c r="M256" s="53"/>
      <c r="N256" s="53"/>
      <c r="O256" s="53"/>
    </row>
    <row r="257" spans="1:15" s="54" customFormat="1" x14ac:dyDescent="0.25">
      <c r="A257" s="81"/>
      <c r="B257" s="81"/>
      <c r="C257" s="53"/>
      <c r="F257" s="82"/>
      <c r="I257" s="53"/>
      <c r="J257" s="53"/>
      <c r="K257" s="53"/>
      <c r="L257" s="53"/>
      <c r="M257" s="53"/>
      <c r="N257" s="53"/>
      <c r="O257" s="53"/>
    </row>
    <row r="258" spans="1:15" s="54" customFormat="1" x14ac:dyDescent="0.25">
      <c r="A258" s="81"/>
      <c r="B258" s="81"/>
      <c r="C258" s="53"/>
      <c r="F258" s="82"/>
      <c r="I258" s="53"/>
      <c r="J258" s="53"/>
      <c r="K258" s="53"/>
      <c r="L258" s="53"/>
      <c r="M258" s="53"/>
      <c r="N258" s="53"/>
      <c r="O258" s="53"/>
    </row>
    <row r="259" spans="1:15" s="54" customFormat="1" x14ac:dyDescent="0.25">
      <c r="A259" s="81"/>
      <c r="B259" s="81"/>
      <c r="C259" s="53"/>
      <c r="F259" s="82"/>
      <c r="I259" s="53"/>
      <c r="J259" s="53"/>
      <c r="K259" s="53"/>
      <c r="L259" s="53"/>
      <c r="M259" s="53"/>
      <c r="N259" s="53"/>
      <c r="O259" s="53"/>
    </row>
    <row r="260" spans="1:15" s="54" customFormat="1" x14ac:dyDescent="0.25">
      <c r="A260" s="81"/>
      <c r="B260" s="81"/>
      <c r="C260" s="53"/>
      <c r="F260" s="82"/>
      <c r="I260" s="53"/>
      <c r="J260" s="53"/>
      <c r="K260" s="53"/>
      <c r="L260" s="53"/>
      <c r="M260" s="53"/>
      <c r="N260" s="53"/>
      <c r="O260" s="53"/>
    </row>
    <row r="261" spans="1:15" s="54" customFormat="1" x14ac:dyDescent="0.25">
      <c r="A261" s="81"/>
      <c r="B261" s="81"/>
      <c r="C261" s="53"/>
      <c r="F261" s="82"/>
      <c r="I261" s="53"/>
      <c r="J261" s="53"/>
      <c r="K261" s="53"/>
      <c r="L261" s="53"/>
      <c r="M261" s="53"/>
      <c r="N261" s="53"/>
      <c r="O261" s="53"/>
    </row>
    <row r="262" spans="1:15" s="54" customFormat="1" x14ac:dyDescent="0.25">
      <c r="A262" s="81"/>
      <c r="B262" s="81"/>
      <c r="C262" s="53"/>
      <c r="F262" s="82"/>
      <c r="I262" s="53"/>
      <c r="J262" s="53"/>
      <c r="K262" s="53"/>
      <c r="L262" s="53"/>
      <c r="M262" s="53"/>
      <c r="N262" s="53"/>
      <c r="O262" s="53"/>
    </row>
    <row r="263" spans="1:15" s="54" customFormat="1" x14ac:dyDescent="0.25">
      <c r="A263" s="81"/>
      <c r="B263" s="81"/>
      <c r="C263" s="53"/>
      <c r="F263" s="82"/>
      <c r="I263" s="53"/>
      <c r="J263" s="53"/>
      <c r="K263" s="53"/>
      <c r="L263" s="53"/>
      <c r="M263" s="53"/>
      <c r="N263" s="53"/>
      <c r="O263" s="53"/>
    </row>
    <row r="264" spans="1:15" s="54" customFormat="1" x14ac:dyDescent="0.25">
      <c r="A264" s="81"/>
      <c r="B264" s="81"/>
      <c r="C264" s="53"/>
      <c r="F264" s="82"/>
      <c r="I264" s="53"/>
      <c r="J264" s="53"/>
      <c r="K264" s="53"/>
      <c r="L264" s="53"/>
      <c r="M264" s="53"/>
      <c r="N264" s="53"/>
      <c r="O264" s="53"/>
    </row>
    <row r="265" spans="1:15" s="54" customFormat="1" x14ac:dyDescent="0.25">
      <c r="A265" s="81"/>
      <c r="B265" s="81"/>
      <c r="C265" s="53"/>
      <c r="F265" s="82"/>
      <c r="I265" s="53"/>
      <c r="J265" s="53"/>
      <c r="K265" s="53"/>
      <c r="L265" s="53"/>
      <c r="M265" s="53"/>
      <c r="N265" s="53"/>
      <c r="O265" s="53"/>
    </row>
    <row r="266" spans="1:15" s="54" customFormat="1" x14ac:dyDescent="0.25">
      <c r="A266" s="81"/>
      <c r="B266" s="81"/>
      <c r="C266" s="53"/>
      <c r="F266" s="82"/>
      <c r="I266" s="53"/>
      <c r="J266" s="53"/>
      <c r="K266" s="53"/>
      <c r="L266" s="53"/>
      <c r="M266" s="53"/>
      <c r="N266" s="53"/>
      <c r="O266" s="53"/>
    </row>
    <row r="267" spans="1:15" s="54" customFormat="1" x14ac:dyDescent="0.25">
      <c r="A267" s="81"/>
      <c r="B267" s="81"/>
      <c r="C267" s="53"/>
      <c r="F267" s="82"/>
      <c r="I267" s="53"/>
      <c r="J267" s="53"/>
      <c r="K267" s="53"/>
      <c r="L267" s="53"/>
      <c r="M267" s="53"/>
      <c r="N267" s="53"/>
      <c r="O267" s="53"/>
    </row>
    <row r="268" spans="1:15" s="54" customFormat="1" x14ac:dyDescent="0.25">
      <c r="A268" s="81"/>
      <c r="B268" s="81"/>
      <c r="C268" s="53"/>
      <c r="F268" s="82"/>
      <c r="I268" s="53"/>
      <c r="J268" s="53"/>
      <c r="K268" s="53"/>
      <c r="L268" s="53"/>
      <c r="M268" s="53"/>
      <c r="N268" s="53"/>
      <c r="O268" s="53"/>
    </row>
    <row r="269" spans="1:15" s="54" customFormat="1" x14ac:dyDescent="0.25">
      <c r="A269" s="81"/>
      <c r="B269" s="81"/>
      <c r="C269" s="53"/>
      <c r="F269" s="82"/>
      <c r="I269" s="53"/>
      <c r="J269" s="53"/>
      <c r="K269" s="53"/>
      <c r="L269" s="53"/>
      <c r="M269" s="53"/>
      <c r="N269" s="53"/>
      <c r="O269" s="53"/>
    </row>
    <row r="270" spans="1:15" s="54" customFormat="1" x14ac:dyDescent="0.25">
      <c r="A270" s="81"/>
      <c r="B270" s="81"/>
      <c r="C270" s="53"/>
      <c r="F270" s="82"/>
      <c r="I270" s="53"/>
      <c r="J270" s="53"/>
      <c r="K270" s="53"/>
      <c r="L270" s="53"/>
      <c r="M270" s="53"/>
      <c r="N270" s="53"/>
      <c r="O270" s="53"/>
    </row>
    <row r="271" spans="1:15" s="54" customFormat="1" x14ac:dyDescent="0.25">
      <c r="A271" s="81"/>
      <c r="B271" s="81"/>
      <c r="C271" s="53"/>
      <c r="F271" s="82"/>
      <c r="I271" s="53"/>
      <c r="J271" s="53"/>
      <c r="K271" s="53"/>
      <c r="L271" s="53"/>
      <c r="M271" s="53"/>
      <c r="N271" s="53"/>
      <c r="O271" s="53"/>
    </row>
    <row r="272" spans="1:15" s="54" customFormat="1" x14ac:dyDescent="0.25">
      <c r="A272" s="81"/>
      <c r="B272" s="81"/>
      <c r="C272" s="53"/>
      <c r="F272" s="82"/>
      <c r="I272" s="53"/>
      <c r="J272" s="53"/>
      <c r="K272" s="53"/>
      <c r="L272" s="53"/>
      <c r="M272" s="53"/>
      <c r="N272" s="53"/>
      <c r="O272" s="53"/>
    </row>
    <row r="273" spans="1:15" s="54" customFormat="1" x14ac:dyDescent="0.25">
      <c r="A273" s="81"/>
      <c r="B273" s="81"/>
      <c r="C273" s="53"/>
      <c r="F273" s="82"/>
      <c r="I273" s="53"/>
      <c r="J273" s="53"/>
      <c r="K273" s="53"/>
      <c r="L273" s="53"/>
      <c r="M273" s="53"/>
      <c r="N273" s="53"/>
      <c r="O273" s="53"/>
    </row>
    <row r="274" spans="1:15" s="54" customFormat="1" x14ac:dyDescent="0.25">
      <c r="A274" s="81"/>
      <c r="B274" s="81"/>
      <c r="C274" s="53"/>
      <c r="F274" s="82"/>
      <c r="I274" s="53"/>
      <c r="J274" s="53"/>
      <c r="K274" s="53"/>
      <c r="L274" s="53"/>
      <c r="M274" s="53"/>
      <c r="N274" s="53"/>
      <c r="O274" s="53"/>
    </row>
    <row r="275" spans="1:15" s="54" customFormat="1" x14ac:dyDescent="0.25">
      <c r="A275" s="81"/>
      <c r="B275" s="81"/>
      <c r="C275" s="53"/>
      <c r="F275" s="82"/>
      <c r="I275" s="53"/>
      <c r="J275" s="53"/>
      <c r="K275" s="53"/>
      <c r="L275" s="53"/>
      <c r="M275" s="53"/>
      <c r="N275" s="53"/>
      <c r="O275" s="53"/>
    </row>
    <row r="276" spans="1:15" s="54" customFormat="1" x14ac:dyDescent="0.25">
      <c r="A276" s="81"/>
      <c r="B276" s="81"/>
      <c r="C276" s="53"/>
      <c r="F276" s="82"/>
      <c r="I276" s="53"/>
      <c r="J276" s="53"/>
      <c r="K276" s="53"/>
      <c r="L276" s="53"/>
      <c r="M276" s="53"/>
      <c r="N276" s="53"/>
      <c r="O276" s="53"/>
    </row>
    <row r="277" spans="1:15" s="54" customFormat="1" x14ac:dyDescent="0.25">
      <c r="A277" s="81"/>
      <c r="B277" s="81"/>
      <c r="C277" s="53"/>
      <c r="F277" s="82"/>
      <c r="I277" s="53"/>
      <c r="J277" s="53"/>
      <c r="K277" s="53"/>
      <c r="L277" s="53"/>
      <c r="M277" s="53"/>
      <c r="N277" s="53"/>
      <c r="O277" s="53"/>
    </row>
    <row r="278" spans="1:15" s="54" customFormat="1" x14ac:dyDescent="0.25">
      <c r="A278" s="81"/>
      <c r="B278" s="81"/>
      <c r="C278" s="53"/>
      <c r="F278" s="82"/>
      <c r="I278" s="53"/>
      <c r="J278" s="53"/>
      <c r="K278" s="53"/>
      <c r="L278" s="53"/>
      <c r="M278" s="53"/>
      <c r="N278" s="53"/>
      <c r="O278" s="53"/>
    </row>
    <row r="279" spans="1:15" s="54" customFormat="1" x14ac:dyDescent="0.25">
      <c r="A279" s="81"/>
      <c r="B279" s="81"/>
      <c r="C279" s="53"/>
      <c r="F279" s="82"/>
      <c r="I279" s="53"/>
      <c r="J279" s="53"/>
      <c r="K279" s="53"/>
      <c r="L279" s="53"/>
      <c r="M279" s="53"/>
      <c r="N279" s="53"/>
      <c r="O279" s="53"/>
    </row>
    <row r="280" spans="1:15" s="54" customFormat="1" x14ac:dyDescent="0.25">
      <c r="A280" s="81"/>
      <c r="B280" s="81"/>
      <c r="C280" s="53"/>
      <c r="F280" s="82"/>
      <c r="I280" s="53"/>
      <c r="J280" s="53"/>
      <c r="K280" s="53"/>
      <c r="L280" s="53"/>
      <c r="M280" s="53"/>
      <c r="N280" s="53"/>
      <c r="O280" s="53"/>
    </row>
    <row r="281" spans="1:15" s="54" customFormat="1" x14ac:dyDescent="0.25">
      <c r="A281" s="81"/>
      <c r="B281" s="81"/>
      <c r="C281" s="53"/>
      <c r="F281" s="82"/>
      <c r="I281" s="53"/>
      <c r="J281" s="53"/>
      <c r="K281" s="53"/>
      <c r="L281" s="53"/>
      <c r="M281" s="53"/>
      <c r="N281" s="53"/>
      <c r="O281" s="53"/>
    </row>
    <row r="282" spans="1:15" s="54" customFormat="1" x14ac:dyDescent="0.25">
      <c r="A282" s="81"/>
      <c r="B282" s="81"/>
      <c r="C282" s="53"/>
      <c r="F282" s="82"/>
      <c r="I282" s="53"/>
      <c r="J282" s="53"/>
      <c r="K282" s="53"/>
      <c r="L282" s="53"/>
      <c r="M282" s="53"/>
      <c r="N282" s="53"/>
      <c r="O282" s="53"/>
    </row>
    <row r="283" spans="1:15" s="54" customFormat="1" x14ac:dyDescent="0.25">
      <c r="A283" s="81"/>
      <c r="B283" s="81"/>
      <c r="C283" s="53"/>
      <c r="F283" s="82"/>
      <c r="I283" s="53"/>
      <c r="J283" s="53"/>
      <c r="K283" s="53"/>
      <c r="L283" s="53"/>
      <c r="M283" s="53"/>
      <c r="N283" s="53"/>
      <c r="O283" s="53"/>
    </row>
    <row r="284" spans="1:15" s="54" customFormat="1" x14ac:dyDescent="0.25">
      <c r="A284" s="81"/>
      <c r="B284" s="81"/>
      <c r="C284" s="53"/>
      <c r="F284" s="82"/>
      <c r="I284" s="53"/>
      <c r="J284" s="53"/>
      <c r="K284" s="53"/>
      <c r="L284" s="53"/>
      <c r="M284" s="53"/>
      <c r="N284" s="53"/>
      <c r="O284" s="53"/>
    </row>
    <row r="285" spans="1:15" s="54" customFormat="1" x14ac:dyDescent="0.25">
      <c r="A285" s="81"/>
      <c r="B285" s="81"/>
      <c r="C285" s="53"/>
      <c r="F285" s="82"/>
      <c r="I285" s="53"/>
      <c r="J285" s="53"/>
      <c r="K285" s="53"/>
      <c r="L285" s="53"/>
      <c r="M285" s="53"/>
      <c r="N285" s="53"/>
      <c r="O285" s="53"/>
    </row>
    <row r="286" spans="1:15" s="54" customFormat="1" x14ac:dyDescent="0.25">
      <c r="A286" s="81"/>
      <c r="B286" s="81"/>
      <c r="C286" s="53"/>
      <c r="F286" s="82"/>
      <c r="I286" s="53"/>
      <c r="J286" s="53"/>
      <c r="K286" s="53"/>
      <c r="L286" s="53"/>
      <c r="M286" s="53"/>
      <c r="N286" s="53"/>
      <c r="O286" s="53"/>
    </row>
    <row r="287" spans="1:15" s="54" customFormat="1" x14ac:dyDescent="0.25">
      <c r="A287" s="81"/>
      <c r="B287" s="81"/>
      <c r="C287" s="53"/>
      <c r="F287" s="82"/>
      <c r="I287" s="53"/>
      <c r="J287" s="53"/>
      <c r="K287" s="53"/>
      <c r="L287" s="53"/>
      <c r="M287" s="53"/>
      <c r="N287" s="53"/>
      <c r="O287" s="53"/>
    </row>
  </sheetData>
  <sheetProtection selectLockedCells="1"/>
  <mergeCells count="144">
    <mergeCell ref="A8:B8"/>
    <mergeCell ref="A9:C9"/>
    <mergeCell ref="A11:A12"/>
    <mergeCell ref="B11:D12"/>
    <mergeCell ref="E11:E12"/>
    <mergeCell ref="F11:F12"/>
    <mergeCell ref="A3:H3"/>
    <mergeCell ref="A4:H4"/>
    <mergeCell ref="C5:G5"/>
    <mergeCell ref="C6:G6"/>
    <mergeCell ref="D7:E7"/>
    <mergeCell ref="G7:H7"/>
    <mergeCell ref="G11:G12"/>
    <mergeCell ref="A13:A14"/>
    <mergeCell ref="B13:D13"/>
    <mergeCell ref="H13:H14"/>
    <mergeCell ref="B14:D14"/>
    <mergeCell ref="A15:A16"/>
    <mergeCell ref="B15:D15"/>
    <mergeCell ref="H15:H16"/>
    <mergeCell ref="B16:D16"/>
    <mergeCell ref="A21:A22"/>
    <mergeCell ref="H21:H22"/>
    <mergeCell ref="B22:D22"/>
    <mergeCell ref="A23:A24"/>
    <mergeCell ref="B23:D23"/>
    <mergeCell ref="H23:H24"/>
    <mergeCell ref="B24:D24"/>
    <mergeCell ref="A17:A18"/>
    <mergeCell ref="B17:D17"/>
    <mergeCell ref="H17:H18"/>
    <mergeCell ref="B18:D18"/>
    <mergeCell ref="A19:A20"/>
    <mergeCell ref="H19:H20"/>
    <mergeCell ref="A29:A30"/>
    <mergeCell ref="B29:D29"/>
    <mergeCell ref="H29:H30"/>
    <mergeCell ref="B30:D30"/>
    <mergeCell ref="A31:A32"/>
    <mergeCell ref="B31:D31"/>
    <mergeCell ref="H31:H32"/>
    <mergeCell ref="B32:D32"/>
    <mergeCell ref="A25:A26"/>
    <mergeCell ref="B25:D25"/>
    <mergeCell ref="H25:H26"/>
    <mergeCell ref="B26:D26"/>
    <mergeCell ref="A27:A28"/>
    <mergeCell ref="B27:D27"/>
    <mergeCell ref="H27:H28"/>
    <mergeCell ref="B28:D28"/>
    <mergeCell ref="A37:A38"/>
    <mergeCell ref="B37:D37"/>
    <mergeCell ref="H37:H38"/>
    <mergeCell ref="B38:D38"/>
    <mergeCell ref="A39:A40"/>
    <mergeCell ref="B39:D39"/>
    <mergeCell ref="H39:H40"/>
    <mergeCell ref="B40:D40"/>
    <mergeCell ref="A33:A34"/>
    <mergeCell ref="B33:D33"/>
    <mergeCell ref="H33:H34"/>
    <mergeCell ref="B34:D34"/>
    <mergeCell ref="A35:A36"/>
    <mergeCell ref="B35:D35"/>
    <mergeCell ref="H35:H36"/>
    <mergeCell ref="B36:D36"/>
    <mergeCell ref="A45:A46"/>
    <mergeCell ref="B45:D45"/>
    <mergeCell ref="H45:H46"/>
    <mergeCell ref="B46:D46"/>
    <mergeCell ref="A47:A48"/>
    <mergeCell ref="B47:D47"/>
    <mergeCell ref="H47:H48"/>
    <mergeCell ref="B48:D48"/>
    <mergeCell ref="A41:A42"/>
    <mergeCell ref="B41:D41"/>
    <mergeCell ref="H41:H42"/>
    <mergeCell ref="B42:D42"/>
    <mergeCell ref="A43:A44"/>
    <mergeCell ref="B43:D43"/>
    <mergeCell ref="H43:H44"/>
    <mergeCell ref="B44:D44"/>
    <mergeCell ref="A53:A54"/>
    <mergeCell ref="B53:D53"/>
    <mergeCell ref="H53:H54"/>
    <mergeCell ref="B54:D54"/>
    <mergeCell ref="A55:A56"/>
    <mergeCell ref="B55:D55"/>
    <mergeCell ref="H55:H56"/>
    <mergeCell ref="B56:D56"/>
    <mergeCell ref="A49:A50"/>
    <mergeCell ref="B49:D49"/>
    <mergeCell ref="H49:H50"/>
    <mergeCell ref="B50:D50"/>
    <mergeCell ref="A51:A52"/>
    <mergeCell ref="B51:D51"/>
    <mergeCell ref="H51:H52"/>
    <mergeCell ref="B52:D52"/>
    <mergeCell ref="A61:A62"/>
    <mergeCell ref="B61:D61"/>
    <mergeCell ref="H61:H62"/>
    <mergeCell ref="B62:D62"/>
    <mergeCell ref="A63:A64"/>
    <mergeCell ref="B63:D63"/>
    <mergeCell ref="H63:H64"/>
    <mergeCell ref="B64:D64"/>
    <mergeCell ref="A57:A58"/>
    <mergeCell ref="B57:D57"/>
    <mergeCell ref="H57:H58"/>
    <mergeCell ref="B58:D58"/>
    <mergeCell ref="A59:A60"/>
    <mergeCell ref="B59:D59"/>
    <mergeCell ref="H59:H60"/>
    <mergeCell ref="B60:D60"/>
    <mergeCell ref="A69:A70"/>
    <mergeCell ref="B69:D69"/>
    <mergeCell ref="H69:H70"/>
    <mergeCell ref="B70:D70"/>
    <mergeCell ref="A71:A72"/>
    <mergeCell ref="B71:D71"/>
    <mergeCell ref="H71:H72"/>
    <mergeCell ref="B72:D72"/>
    <mergeCell ref="A65:A66"/>
    <mergeCell ref="B65:D65"/>
    <mergeCell ref="H65:H66"/>
    <mergeCell ref="B66:D66"/>
    <mergeCell ref="A67:A68"/>
    <mergeCell ref="B67:D67"/>
    <mergeCell ref="H67:H68"/>
    <mergeCell ref="B68:D68"/>
    <mergeCell ref="D78:E78"/>
    <mergeCell ref="D79:E79"/>
    <mergeCell ref="D80:E80"/>
    <mergeCell ref="D81:E81"/>
    <mergeCell ref="A83:H83"/>
    <mergeCell ref="A84:H84"/>
    <mergeCell ref="A73:A74"/>
    <mergeCell ref="B73:D73"/>
    <mergeCell ref="H73:H74"/>
    <mergeCell ref="B74:D74"/>
    <mergeCell ref="A75:A76"/>
    <mergeCell ref="B75:D75"/>
    <mergeCell ref="H75:H76"/>
    <mergeCell ref="B76:D76"/>
  </mergeCells>
  <dataValidations count="3">
    <dataValidation type="list" allowBlank="1" showInputMessage="1" showErrorMessage="1" sqref="H8" xr:uid="{D3777EF1-8213-4BCC-9541-37E08D487D4F}">
      <formula1>$C$201:$C$204</formula1>
    </dataValidation>
    <dataValidation type="list" allowBlank="1" showInputMessage="1" showErrorMessage="1" sqref="G7" xr:uid="{7E9012EB-F076-4FA9-A367-7F8CF97A9666}">
      <formula1>$B$201:$B$203</formula1>
    </dataValidation>
    <dataValidation type="list" allowBlank="1" showInputMessage="1" showErrorMessage="1" sqref="D7:E7" xr:uid="{9D69D259-258C-4AF7-8B28-3B1D013C5B09}">
      <formula1>$A$201:$A$205</formula1>
    </dataValidation>
  </dataValidations>
  <printOptions horizontalCentered="1"/>
  <pageMargins left="0.15748031496062992" right="0.19685039370078741" top="0.35433070866141736" bottom="0.11811023622047245" header="0" footer="0"/>
  <pageSetup paperSize="9" scale="95" orientation="portrait" r:id="rId1"/>
  <headerFooter>
    <oddHeader>&amp;L&amp;G&amp;C&amp;"Arial,полужирный"&amp;10ТУРНИР ПО ВИДУ СПОРТА
"ТЕННИС" (0130002611Я)</oddHeader>
  </headerFooter>
  <rowBreaks count="1" manualBreakCount="1">
    <brk id="66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5" name="Label 1">
              <controlPr defaultSize="0" print="0" autoFill="0" autoLine="0" autoPict="0">
                <anchor moveWithCells="1" sizeWithCells="1">
                  <from>
                    <xdr:col>7</xdr:col>
                    <xdr:colOff>285750</xdr:colOff>
                    <xdr:row>0</xdr:row>
                    <xdr:rowOff>31750</xdr:rowOff>
                  </from>
                  <to>
                    <xdr:col>8</xdr:col>
                    <xdr:colOff>31750</xdr:colOff>
                    <xdr:row>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9F0A8-FC76-4E7B-AE9C-8D4A3D96D83C}">
  <sheetPr>
    <pageSetUpPr fitToPage="1"/>
  </sheetPr>
  <dimension ref="A1:O287"/>
  <sheetViews>
    <sheetView showGridLines="0" zoomScale="115" zoomScaleNormal="115" workbookViewId="0">
      <pane ySplit="12" topLeftCell="A22" activePane="bottomLeft" state="frozen"/>
      <selection activeCell="D76" sqref="K77"/>
      <selection pane="bottomLeft" activeCell="B76" sqref="K77"/>
    </sheetView>
  </sheetViews>
  <sheetFormatPr defaultColWidth="9.08984375" defaultRowHeight="12.5" x14ac:dyDescent="0.25"/>
  <cols>
    <col min="1" max="1" width="3.08984375" style="53" customWidth="1"/>
    <col min="2" max="2" width="13.90625" style="53" customWidth="1"/>
    <col min="3" max="3" width="22.36328125" style="53" customWidth="1"/>
    <col min="4" max="4" width="17.36328125" style="54" customWidth="1"/>
    <col min="5" max="5" width="13.6328125" style="54" customWidth="1"/>
    <col min="6" max="6" width="11.90625" style="54" customWidth="1"/>
    <col min="7" max="7" width="9.90625" style="54" customWidth="1"/>
    <col min="8" max="8" width="13" style="54" customWidth="1"/>
    <col min="9" max="16384" width="9.08984375" style="53"/>
  </cols>
  <sheetData>
    <row r="1" spans="1:15" ht="13" x14ac:dyDescent="0.3">
      <c r="H1" s="91"/>
    </row>
    <row r="2" spans="1:15" hidden="1" x14ac:dyDescent="0.25"/>
    <row r="3" spans="1:15" ht="13" x14ac:dyDescent="0.25">
      <c r="A3" s="147" t="s">
        <v>42</v>
      </c>
      <c r="B3" s="147"/>
      <c r="C3" s="147"/>
      <c r="D3" s="147"/>
      <c r="E3" s="147"/>
      <c r="F3" s="147"/>
      <c r="G3" s="147"/>
      <c r="H3" s="147"/>
      <c r="I3" s="55"/>
      <c r="J3" s="55"/>
      <c r="K3" s="55"/>
      <c r="L3" s="55"/>
      <c r="M3" s="55"/>
      <c r="N3" s="55"/>
      <c r="O3" s="55"/>
    </row>
    <row r="4" spans="1:15" ht="13" x14ac:dyDescent="0.25">
      <c r="A4" s="147" t="str">
        <f>F201&amp;IF(OR(G7="МУЖЧИНЫ И ЖЕНЩИНЫ",G7="ЮНИОРЫ И ЮНИОРКИ",G7="ЮНОШИ И ДЕВУШКИ"),F203,F202)</f>
        <v>В СПОРТИВНОЙ ДИСЦИПЛИНЕ "ПЛЯЖНЫЙ ТЕННИС - СМЕШАННЫЙ ПАРНЫЙ РАЗРЯД"</v>
      </c>
      <c r="B4" s="147"/>
      <c r="C4" s="147"/>
      <c r="D4" s="147"/>
      <c r="E4" s="147"/>
      <c r="F4" s="147"/>
      <c r="G4" s="147"/>
      <c r="H4" s="147"/>
      <c r="I4" s="55"/>
      <c r="J4" s="55"/>
      <c r="K4" s="55"/>
      <c r="L4" s="55"/>
      <c r="M4" s="55"/>
      <c r="N4" s="55"/>
      <c r="O4" s="55"/>
    </row>
    <row r="5" spans="1:15" ht="15.5" x14ac:dyDescent="0.35">
      <c r="A5" s="28"/>
      <c r="B5" s="28"/>
      <c r="C5" s="148" t="s">
        <v>69</v>
      </c>
      <c r="D5" s="148"/>
      <c r="E5" s="148"/>
      <c r="F5" s="148"/>
      <c r="G5" s="148"/>
      <c r="H5" s="29"/>
    </row>
    <row r="6" spans="1:15" s="56" customFormat="1" x14ac:dyDescent="0.35">
      <c r="C6" s="149" t="s">
        <v>0</v>
      </c>
      <c r="D6" s="149"/>
      <c r="E6" s="149"/>
      <c r="F6" s="149"/>
      <c r="G6" s="149"/>
    </row>
    <row r="7" spans="1:15" s="57" customFormat="1" x14ac:dyDescent="0.25">
      <c r="C7" s="101" t="s">
        <v>25</v>
      </c>
      <c r="D7" s="150" t="s">
        <v>54</v>
      </c>
      <c r="E7" s="150"/>
      <c r="F7" s="101" t="s">
        <v>22</v>
      </c>
      <c r="G7" s="153" t="s">
        <v>54</v>
      </c>
      <c r="H7" s="153"/>
      <c r="I7" s="52"/>
    </row>
    <row r="8" spans="1:15" s="58" customFormat="1" ht="11.5" x14ac:dyDescent="0.25">
      <c r="A8" s="151" t="s">
        <v>23</v>
      </c>
      <c r="B8" s="151"/>
      <c r="C8" s="59" t="s">
        <v>57</v>
      </c>
      <c r="D8" s="100" t="s">
        <v>24</v>
      </c>
      <c r="E8" s="60">
        <v>44779</v>
      </c>
      <c r="G8" s="100" t="s">
        <v>26</v>
      </c>
      <c r="H8" s="111" t="s">
        <v>32</v>
      </c>
    </row>
    <row r="9" spans="1:15" s="63" customFormat="1" ht="5.25" customHeight="1" x14ac:dyDescent="0.25">
      <c r="A9" s="152"/>
      <c r="B9" s="152"/>
      <c r="C9" s="152"/>
      <c r="D9" s="62"/>
      <c r="F9" s="64"/>
    </row>
    <row r="10" spans="1:15" ht="6.75" customHeight="1" thickBot="1" x14ac:dyDescent="0.3">
      <c r="C10" s="65"/>
    </row>
    <row r="11" spans="1:15" ht="33.75" customHeight="1" x14ac:dyDescent="0.25">
      <c r="A11" s="154" t="s">
        <v>15</v>
      </c>
      <c r="B11" s="141" t="s">
        <v>16</v>
      </c>
      <c r="C11" s="141"/>
      <c r="D11" s="142"/>
      <c r="E11" s="145" t="s">
        <v>17</v>
      </c>
      <c r="F11" s="145" t="s">
        <v>20</v>
      </c>
      <c r="G11" s="145" t="s">
        <v>18</v>
      </c>
      <c r="H11" s="66" t="s">
        <v>19</v>
      </c>
    </row>
    <row r="12" spans="1:15" s="54" customFormat="1" ht="10.5" customHeight="1" thickBot="1" x14ac:dyDescent="0.3">
      <c r="A12" s="155"/>
      <c r="B12" s="143"/>
      <c r="C12" s="143"/>
      <c r="D12" s="144"/>
      <c r="E12" s="146"/>
      <c r="F12" s="146"/>
      <c r="G12" s="146"/>
      <c r="H12" s="67">
        <v>44774</v>
      </c>
    </row>
    <row r="13" spans="1:15" s="70" customFormat="1" ht="12.75" customHeight="1" x14ac:dyDescent="0.25">
      <c r="A13" s="129">
        <v>1</v>
      </c>
      <c r="B13" s="131" t="s">
        <v>70</v>
      </c>
      <c r="C13" s="131"/>
      <c r="D13" s="132"/>
      <c r="E13" s="68">
        <v>30360</v>
      </c>
      <c r="F13" s="69" t="s">
        <v>65</v>
      </c>
      <c r="G13" s="69">
        <v>35</v>
      </c>
      <c r="H13" s="133">
        <v>236</v>
      </c>
    </row>
    <row r="14" spans="1:15" s="70" customFormat="1" ht="13" thickBot="1" x14ac:dyDescent="0.3">
      <c r="A14" s="130"/>
      <c r="B14" s="135" t="s">
        <v>84</v>
      </c>
      <c r="C14" s="135"/>
      <c r="D14" s="136"/>
      <c r="E14" s="71">
        <v>39129</v>
      </c>
      <c r="F14" s="72" t="s">
        <v>65</v>
      </c>
      <c r="G14" s="72">
        <v>2809</v>
      </c>
      <c r="H14" s="134"/>
    </row>
    <row r="15" spans="1:15" s="70" customFormat="1" ht="12.75" customHeight="1" x14ac:dyDescent="0.25">
      <c r="A15" s="129">
        <v>2</v>
      </c>
      <c r="B15" s="158" t="s">
        <v>71</v>
      </c>
      <c r="C15" s="131"/>
      <c r="D15" s="132"/>
      <c r="E15" s="73">
        <v>39451</v>
      </c>
      <c r="F15" s="74" t="s">
        <v>65</v>
      </c>
      <c r="G15" s="74">
        <v>2042</v>
      </c>
      <c r="H15" s="133">
        <v>120</v>
      </c>
    </row>
    <row r="16" spans="1:15" s="70" customFormat="1" ht="12.75" customHeight="1" thickBot="1" x14ac:dyDescent="0.3">
      <c r="A16" s="130"/>
      <c r="B16" s="159" t="s">
        <v>83</v>
      </c>
      <c r="C16" s="135"/>
      <c r="D16" s="136"/>
      <c r="E16" s="71">
        <v>38483</v>
      </c>
      <c r="F16" s="72" t="s">
        <v>65</v>
      </c>
      <c r="G16" s="72">
        <v>2549</v>
      </c>
      <c r="H16" s="134"/>
    </row>
    <row r="17" spans="1:8" s="70" customFormat="1" ht="12.75" customHeight="1" x14ac:dyDescent="0.25">
      <c r="A17" s="129">
        <v>3</v>
      </c>
      <c r="B17" s="158" t="s">
        <v>75</v>
      </c>
      <c r="C17" s="131"/>
      <c r="D17" s="132"/>
      <c r="E17" s="73">
        <v>30821</v>
      </c>
      <c r="F17" s="74" t="s">
        <v>65</v>
      </c>
      <c r="G17" s="74">
        <v>572</v>
      </c>
      <c r="H17" s="133">
        <v>12</v>
      </c>
    </row>
    <row r="18" spans="1:8" s="70" customFormat="1" ht="12.75" customHeight="1" thickBot="1" x14ac:dyDescent="0.3">
      <c r="A18" s="130"/>
      <c r="B18" s="159" t="s">
        <v>85</v>
      </c>
      <c r="C18" s="135"/>
      <c r="D18" s="136"/>
      <c r="E18" s="71">
        <v>30855</v>
      </c>
      <c r="F18" s="72" t="s">
        <v>65</v>
      </c>
      <c r="G18" s="72">
        <v>539</v>
      </c>
      <c r="H18" s="134"/>
    </row>
    <row r="19" spans="1:8" s="70" customFormat="1" x14ac:dyDescent="0.25">
      <c r="A19" s="129">
        <v>4</v>
      </c>
      <c r="B19" s="158" t="s">
        <v>161</v>
      </c>
      <c r="C19" s="131"/>
      <c r="D19" s="132"/>
      <c r="E19" s="68">
        <v>31349</v>
      </c>
      <c r="F19" s="69" t="s">
        <v>65</v>
      </c>
      <c r="G19" s="69">
        <v>2882</v>
      </c>
      <c r="H19" s="133">
        <v>0</v>
      </c>
    </row>
    <row r="20" spans="1:8" s="70" customFormat="1" ht="13" thickBot="1" x14ac:dyDescent="0.3">
      <c r="A20" s="130"/>
      <c r="B20" s="159" t="s">
        <v>88</v>
      </c>
      <c r="C20" s="135"/>
      <c r="D20" s="136"/>
      <c r="E20" s="75">
        <v>28734</v>
      </c>
      <c r="F20" s="76" t="s">
        <v>65</v>
      </c>
      <c r="G20" s="76">
        <v>2015</v>
      </c>
      <c r="H20" s="134"/>
    </row>
    <row r="21" spans="1:8" s="70" customFormat="1" x14ac:dyDescent="0.25">
      <c r="A21" s="129">
        <v>5</v>
      </c>
      <c r="B21" s="158" t="s">
        <v>165</v>
      </c>
      <c r="C21" s="131"/>
      <c r="D21" s="132"/>
      <c r="E21" s="73">
        <v>30990</v>
      </c>
      <c r="F21" s="74" t="s">
        <v>65</v>
      </c>
      <c r="G21" s="74">
        <v>564</v>
      </c>
      <c r="H21" s="133">
        <v>0</v>
      </c>
    </row>
    <row r="22" spans="1:8" s="70" customFormat="1" ht="13" thickBot="1" x14ac:dyDescent="0.3">
      <c r="A22" s="130"/>
      <c r="B22" s="156" t="s">
        <v>176</v>
      </c>
      <c r="C22" s="156"/>
      <c r="D22" s="157"/>
      <c r="E22" s="75">
        <v>33019</v>
      </c>
      <c r="F22" s="76" t="s">
        <v>65</v>
      </c>
      <c r="G22" s="76">
        <v>2714</v>
      </c>
      <c r="H22" s="134"/>
    </row>
    <row r="23" spans="1:8" s="70" customFormat="1" x14ac:dyDescent="0.25">
      <c r="A23" s="129">
        <v>6</v>
      </c>
      <c r="B23" s="131" t="s">
        <v>166</v>
      </c>
      <c r="C23" s="131"/>
      <c r="D23" s="132"/>
      <c r="E23" s="68">
        <v>29184</v>
      </c>
      <c r="F23" s="69" t="s">
        <v>65</v>
      </c>
      <c r="G23" s="69">
        <v>2881</v>
      </c>
      <c r="H23" s="133">
        <v>0</v>
      </c>
    </row>
    <row r="24" spans="1:8" s="70" customFormat="1" ht="13" thickBot="1" x14ac:dyDescent="0.3">
      <c r="A24" s="130"/>
      <c r="B24" s="135" t="s">
        <v>89</v>
      </c>
      <c r="C24" s="135"/>
      <c r="D24" s="136"/>
      <c r="E24" s="71">
        <v>25539</v>
      </c>
      <c r="F24" s="72" t="s">
        <v>65</v>
      </c>
      <c r="G24" s="72">
        <v>2017</v>
      </c>
      <c r="H24" s="134"/>
    </row>
    <row r="25" spans="1:8" s="70" customFormat="1" x14ac:dyDescent="0.25">
      <c r="A25" s="129">
        <v>7</v>
      </c>
      <c r="B25" s="131" t="s">
        <v>158</v>
      </c>
      <c r="C25" s="131"/>
      <c r="D25" s="132"/>
      <c r="E25" s="73">
        <v>30496</v>
      </c>
      <c r="F25" s="74" t="s">
        <v>65</v>
      </c>
      <c r="G25" s="74" t="s">
        <v>162</v>
      </c>
      <c r="H25" s="133">
        <v>0</v>
      </c>
    </row>
    <row r="26" spans="1:8" s="70" customFormat="1" ht="13" thickBot="1" x14ac:dyDescent="0.3">
      <c r="A26" s="130"/>
      <c r="B26" s="135" t="s">
        <v>160</v>
      </c>
      <c r="C26" s="135"/>
      <c r="D26" s="136"/>
      <c r="E26" s="75">
        <v>23543</v>
      </c>
      <c r="F26" s="76" t="s">
        <v>65</v>
      </c>
      <c r="G26" s="76" t="s">
        <v>162</v>
      </c>
      <c r="H26" s="134"/>
    </row>
    <row r="27" spans="1:8" s="70" customFormat="1" hidden="1" x14ac:dyDescent="0.25">
      <c r="A27" s="129">
        <v>8</v>
      </c>
      <c r="B27" s="131"/>
      <c r="C27" s="131"/>
      <c r="D27" s="132"/>
      <c r="E27" s="73"/>
      <c r="F27" s="74"/>
      <c r="G27" s="74"/>
      <c r="H27" s="133"/>
    </row>
    <row r="28" spans="1:8" s="70" customFormat="1" ht="13" hidden="1" thickBot="1" x14ac:dyDescent="0.3">
      <c r="A28" s="130"/>
      <c r="B28" s="135"/>
      <c r="C28" s="135"/>
      <c r="D28" s="136"/>
      <c r="E28" s="71"/>
      <c r="F28" s="72"/>
      <c r="G28" s="72"/>
      <c r="H28" s="134"/>
    </row>
    <row r="29" spans="1:8" s="70" customFormat="1" hidden="1" x14ac:dyDescent="0.25">
      <c r="A29" s="129">
        <v>9</v>
      </c>
      <c r="B29" s="131"/>
      <c r="C29" s="131"/>
      <c r="D29" s="132"/>
      <c r="E29" s="73"/>
      <c r="F29" s="74"/>
      <c r="G29" s="74"/>
      <c r="H29" s="133"/>
    </row>
    <row r="30" spans="1:8" s="70" customFormat="1" ht="13" hidden="1" thickBot="1" x14ac:dyDescent="0.3">
      <c r="A30" s="130"/>
      <c r="B30" s="135"/>
      <c r="C30" s="135"/>
      <c r="D30" s="136"/>
      <c r="E30" s="71"/>
      <c r="F30" s="72"/>
      <c r="G30" s="72"/>
      <c r="H30" s="134"/>
    </row>
    <row r="31" spans="1:8" s="70" customFormat="1" hidden="1" x14ac:dyDescent="0.25">
      <c r="A31" s="129">
        <v>10</v>
      </c>
      <c r="B31" s="131"/>
      <c r="C31" s="131"/>
      <c r="D31" s="132"/>
      <c r="E31" s="73"/>
      <c r="F31" s="74"/>
      <c r="G31" s="74"/>
      <c r="H31" s="133"/>
    </row>
    <row r="32" spans="1:8" s="70" customFormat="1" ht="13" hidden="1" thickBot="1" x14ac:dyDescent="0.3">
      <c r="A32" s="130"/>
      <c r="B32" s="135"/>
      <c r="C32" s="135"/>
      <c r="D32" s="136"/>
      <c r="E32" s="71"/>
      <c r="F32" s="72"/>
      <c r="G32" s="72"/>
      <c r="H32" s="134"/>
    </row>
    <row r="33" spans="1:8" s="70" customFormat="1" hidden="1" x14ac:dyDescent="0.25">
      <c r="A33" s="129">
        <v>11</v>
      </c>
      <c r="B33" s="131"/>
      <c r="C33" s="131"/>
      <c r="D33" s="132"/>
      <c r="E33" s="68"/>
      <c r="F33" s="69"/>
      <c r="G33" s="69"/>
      <c r="H33" s="133"/>
    </row>
    <row r="34" spans="1:8" s="70" customFormat="1" ht="13" hidden="1" thickBot="1" x14ac:dyDescent="0.3">
      <c r="A34" s="130"/>
      <c r="B34" s="135"/>
      <c r="C34" s="135"/>
      <c r="D34" s="136"/>
      <c r="E34" s="71"/>
      <c r="F34" s="72"/>
      <c r="G34" s="72"/>
      <c r="H34" s="134"/>
    </row>
    <row r="35" spans="1:8" s="70" customFormat="1" ht="12.75" hidden="1" customHeight="1" x14ac:dyDescent="0.25">
      <c r="A35" s="129">
        <v>12</v>
      </c>
      <c r="B35" s="131"/>
      <c r="C35" s="131"/>
      <c r="D35" s="132"/>
      <c r="E35" s="73"/>
      <c r="F35" s="74"/>
      <c r="G35" s="74"/>
      <c r="H35" s="133"/>
    </row>
    <row r="36" spans="1:8" s="70" customFormat="1" ht="13" hidden="1" thickBot="1" x14ac:dyDescent="0.3">
      <c r="A36" s="130"/>
      <c r="B36" s="135"/>
      <c r="C36" s="135"/>
      <c r="D36" s="136"/>
      <c r="E36" s="71"/>
      <c r="F36" s="72"/>
      <c r="G36" s="72"/>
      <c r="H36" s="134"/>
    </row>
    <row r="37" spans="1:8" s="70" customFormat="1" hidden="1" x14ac:dyDescent="0.25">
      <c r="A37" s="129">
        <v>13</v>
      </c>
      <c r="B37" s="131"/>
      <c r="C37" s="131"/>
      <c r="D37" s="132"/>
      <c r="E37" s="73"/>
      <c r="F37" s="74"/>
      <c r="G37" s="74"/>
      <c r="H37" s="133"/>
    </row>
    <row r="38" spans="1:8" s="70" customFormat="1" ht="13" hidden="1" thickBot="1" x14ac:dyDescent="0.3">
      <c r="A38" s="130"/>
      <c r="B38" s="135"/>
      <c r="C38" s="135"/>
      <c r="D38" s="136"/>
      <c r="E38" s="71"/>
      <c r="F38" s="72"/>
      <c r="G38" s="72"/>
      <c r="H38" s="134"/>
    </row>
    <row r="39" spans="1:8" s="70" customFormat="1" hidden="1" x14ac:dyDescent="0.25">
      <c r="A39" s="129">
        <v>14</v>
      </c>
      <c r="B39" s="131"/>
      <c r="C39" s="131"/>
      <c r="D39" s="132"/>
      <c r="E39" s="68"/>
      <c r="F39" s="69"/>
      <c r="G39" s="69"/>
      <c r="H39" s="133"/>
    </row>
    <row r="40" spans="1:8" s="70" customFormat="1" ht="13" hidden="1" thickBot="1" x14ac:dyDescent="0.3">
      <c r="A40" s="130"/>
      <c r="B40" s="135"/>
      <c r="C40" s="135"/>
      <c r="D40" s="136"/>
      <c r="E40" s="71"/>
      <c r="F40" s="72"/>
      <c r="G40" s="72"/>
      <c r="H40" s="134"/>
    </row>
    <row r="41" spans="1:8" s="70" customFormat="1" hidden="1" x14ac:dyDescent="0.25">
      <c r="A41" s="129">
        <v>15</v>
      </c>
      <c r="B41" s="131"/>
      <c r="C41" s="131"/>
      <c r="D41" s="132"/>
      <c r="E41" s="73"/>
      <c r="F41" s="74"/>
      <c r="G41" s="74"/>
      <c r="H41" s="133"/>
    </row>
    <row r="42" spans="1:8" s="70" customFormat="1" ht="13" hidden="1" thickBot="1" x14ac:dyDescent="0.3">
      <c r="A42" s="130"/>
      <c r="B42" s="135"/>
      <c r="C42" s="135"/>
      <c r="D42" s="136"/>
      <c r="E42" s="71"/>
      <c r="F42" s="72"/>
      <c r="G42" s="72"/>
      <c r="H42" s="134"/>
    </row>
    <row r="43" spans="1:8" s="70" customFormat="1" hidden="1" x14ac:dyDescent="0.25">
      <c r="A43" s="129">
        <v>16</v>
      </c>
      <c r="B43" s="131"/>
      <c r="C43" s="131"/>
      <c r="D43" s="132"/>
      <c r="E43" s="73"/>
      <c r="F43" s="74"/>
      <c r="G43" s="74"/>
      <c r="H43" s="133"/>
    </row>
    <row r="44" spans="1:8" s="70" customFormat="1" ht="13" hidden="1" thickBot="1" x14ac:dyDescent="0.3">
      <c r="A44" s="130"/>
      <c r="B44" s="135"/>
      <c r="C44" s="135"/>
      <c r="D44" s="136"/>
      <c r="E44" s="75"/>
      <c r="F44" s="76"/>
      <c r="G44" s="76"/>
      <c r="H44" s="134"/>
    </row>
    <row r="45" spans="1:8" s="70" customFormat="1" hidden="1" x14ac:dyDescent="0.25">
      <c r="A45" s="129">
        <v>17</v>
      </c>
      <c r="B45" s="131"/>
      <c r="C45" s="131"/>
      <c r="D45" s="132"/>
      <c r="E45" s="68"/>
      <c r="F45" s="69"/>
      <c r="G45" s="69"/>
      <c r="H45" s="133"/>
    </row>
    <row r="46" spans="1:8" s="70" customFormat="1" ht="13" hidden="1" thickBot="1" x14ac:dyDescent="0.3">
      <c r="A46" s="130"/>
      <c r="B46" s="135"/>
      <c r="C46" s="135"/>
      <c r="D46" s="136"/>
      <c r="E46" s="75"/>
      <c r="F46" s="76"/>
      <c r="G46" s="76"/>
      <c r="H46" s="134"/>
    </row>
    <row r="47" spans="1:8" s="70" customFormat="1" hidden="1" x14ac:dyDescent="0.25">
      <c r="A47" s="129">
        <v>18</v>
      </c>
      <c r="B47" s="140"/>
      <c r="C47" s="140"/>
      <c r="D47" s="140"/>
      <c r="E47" s="77"/>
      <c r="F47" s="78"/>
      <c r="G47" s="74"/>
      <c r="H47" s="133"/>
    </row>
    <row r="48" spans="1:8" s="70" customFormat="1" ht="13" hidden="1" thickBot="1" x14ac:dyDescent="0.3">
      <c r="A48" s="130"/>
      <c r="B48" s="135"/>
      <c r="C48" s="135"/>
      <c r="D48" s="136"/>
      <c r="E48" s="75"/>
      <c r="F48" s="76"/>
      <c r="G48" s="76"/>
      <c r="H48" s="134"/>
    </row>
    <row r="49" spans="1:8" s="70" customFormat="1" hidden="1" x14ac:dyDescent="0.25">
      <c r="A49" s="129">
        <v>19</v>
      </c>
      <c r="B49" s="131"/>
      <c r="C49" s="131"/>
      <c r="D49" s="132"/>
      <c r="E49" s="73"/>
      <c r="F49" s="74"/>
      <c r="G49" s="74"/>
      <c r="H49" s="133"/>
    </row>
    <row r="50" spans="1:8" s="70" customFormat="1" ht="13" hidden="1" thickBot="1" x14ac:dyDescent="0.3">
      <c r="A50" s="130"/>
      <c r="B50" s="135"/>
      <c r="C50" s="135"/>
      <c r="D50" s="136"/>
      <c r="E50" s="71"/>
      <c r="F50" s="72"/>
      <c r="G50" s="72"/>
      <c r="H50" s="134"/>
    </row>
    <row r="51" spans="1:8" s="70" customFormat="1" hidden="1" x14ac:dyDescent="0.25">
      <c r="A51" s="129">
        <v>20</v>
      </c>
      <c r="B51" s="131"/>
      <c r="C51" s="131"/>
      <c r="D51" s="132"/>
      <c r="E51" s="74"/>
      <c r="F51" s="74"/>
      <c r="G51" s="74"/>
      <c r="H51" s="133"/>
    </row>
    <row r="52" spans="1:8" s="70" customFormat="1" ht="13" hidden="1" thickBot="1" x14ac:dyDescent="0.3">
      <c r="A52" s="130"/>
      <c r="B52" s="135"/>
      <c r="C52" s="135"/>
      <c r="D52" s="136"/>
      <c r="E52" s="72"/>
      <c r="F52" s="72"/>
      <c r="G52" s="72"/>
      <c r="H52" s="134"/>
    </row>
    <row r="53" spans="1:8" s="70" customFormat="1" hidden="1" x14ac:dyDescent="0.25">
      <c r="A53" s="129">
        <v>21</v>
      </c>
      <c r="B53" s="131"/>
      <c r="C53" s="131"/>
      <c r="D53" s="132"/>
      <c r="E53" s="74"/>
      <c r="F53" s="74"/>
      <c r="G53" s="74"/>
      <c r="H53" s="133"/>
    </row>
    <row r="54" spans="1:8" s="70" customFormat="1" ht="13" hidden="1" thickBot="1" x14ac:dyDescent="0.3">
      <c r="A54" s="130"/>
      <c r="B54" s="135"/>
      <c r="C54" s="135"/>
      <c r="D54" s="136"/>
      <c r="E54" s="76"/>
      <c r="F54" s="76"/>
      <c r="G54" s="76"/>
      <c r="H54" s="134"/>
    </row>
    <row r="55" spans="1:8" s="70" customFormat="1" hidden="1" x14ac:dyDescent="0.25">
      <c r="A55" s="129">
        <v>22</v>
      </c>
      <c r="B55" s="131"/>
      <c r="C55" s="131"/>
      <c r="D55" s="132"/>
      <c r="E55" s="74"/>
      <c r="F55" s="74"/>
      <c r="G55" s="74"/>
      <c r="H55" s="133"/>
    </row>
    <row r="56" spans="1:8" s="70" customFormat="1" ht="13" hidden="1" thickBot="1" x14ac:dyDescent="0.3">
      <c r="A56" s="130"/>
      <c r="B56" s="135"/>
      <c r="C56" s="135"/>
      <c r="D56" s="136"/>
      <c r="E56" s="72"/>
      <c r="F56" s="72"/>
      <c r="G56" s="72"/>
      <c r="H56" s="134"/>
    </row>
    <row r="57" spans="1:8" s="70" customFormat="1" hidden="1" x14ac:dyDescent="0.25">
      <c r="A57" s="129">
        <v>23</v>
      </c>
      <c r="B57" s="131"/>
      <c r="C57" s="131"/>
      <c r="D57" s="132"/>
      <c r="E57" s="74"/>
      <c r="F57" s="74"/>
      <c r="G57" s="74"/>
      <c r="H57" s="133"/>
    </row>
    <row r="58" spans="1:8" s="70" customFormat="1" ht="13" hidden="1" thickBot="1" x14ac:dyDescent="0.3">
      <c r="A58" s="130"/>
      <c r="B58" s="135"/>
      <c r="C58" s="135"/>
      <c r="D58" s="136"/>
      <c r="E58" s="72"/>
      <c r="F58" s="72"/>
      <c r="G58" s="72"/>
      <c r="H58" s="134"/>
    </row>
    <row r="59" spans="1:8" s="70" customFormat="1" hidden="1" x14ac:dyDescent="0.25">
      <c r="A59" s="129">
        <v>24</v>
      </c>
      <c r="B59" s="131"/>
      <c r="C59" s="131"/>
      <c r="D59" s="132"/>
      <c r="E59" s="74"/>
      <c r="F59" s="74"/>
      <c r="G59" s="74"/>
      <c r="H59" s="133"/>
    </row>
    <row r="60" spans="1:8" s="70" customFormat="1" ht="13" hidden="1" thickBot="1" x14ac:dyDescent="0.3">
      <c r="A60" s="130"/>
      <c r="B60" s="135"/>
      <c r="C60" s="135"/>
      <c r="D60" s="136"/>
      <c r="E60" s="72"/>
      <c r="F60" s="72"/>
      <c r="G60" s="72"/>
      <c r="H60" s="134"/>
    </row>
    <row r="61" spans="1:8" s="70" customFormat="1" hidden="1" x14ac:dyDescent="0.25">
      <c r="A61" s="129">
        <v>25</v>
      </c>
      <c r="B61" s="131"/>
      <c r="C61" s="131"/>
      <c r="D61" s="132"/>
      <c r="E61" s="74"/>
      <c r="F61" s="74"/>
      <c r="G61" s="74"/>
      <c r="H61" s="133"/>
    </row>
    <row r="62" spans="1:8" s="70" customFormat="1" ht="13" hidden="1" thickBot="1" x14ac:dyDescent="0.3">
      <c r="A62" s="130"/>
      <c r="B62" s="135"/>
      <c r="C62" s="135"/>
      <c r="D62" s="136"/>
      <c r="E62" s="76"/>
      <c r="F62" s="76"/>
      <c r="G62" s="76"/>
      <c r="H62" s="134"/>
    </row>
    <row r="63" spans="1:8" s="70" customFormat="1" hidden="1" x14ac:dyDescent="0.25">
      <c r="A63" s="129">
        <v>26</v>
      </c>
      <c r="B63" s="131"/>
      <c r="C63" s="131"/>
      <c r="D63" s="132"/>
      <c r="E63" s="74"/>
      <c r="F63" s="74"/>
      <c r="G63" s="74"/>
      <c r="H63" s="133"/>
    </row>
    <row r="64" spans="1:8" s="70" customFormat="1" ht="13" hidden="1" thickBot="1" x14ac:dyDescent="0.3">
      <c r="A64" s="130"/>
      <c r="B64" s="135"/>
      <c r="C64" s="135"/>
      <c r="D64" s="136"/>
      <c r="E64" s="76"/>
      <c r="F64" s="76"/>
      <c r="G64" s="76"/>
      <c r="H64" s="134"/>
    </row>
    <row r="65" spans="1:8" s="79" customFormat="1" hidden="1" x14ac:dyDescent="0.25">
      <c r="A65" s="129">
        <v>27</v>
      </c>
      <c r="B65" s="131"/>
      <c r="C65" s="131"/>
      <c r="D65" s="132"/>
      <c r="E65" s="69"/>
      <c r="F65" s="69"/>
      <c r="G65" s="69"/>
      <c r="H65" s="133"/>
    </row>
    <row r="66" spans="1:8" s="79" customFormat="1" ht="13" hidden="1" thickBot="1" x14ac:dyDescent="0.3">
      <c r="A66" s="130"/>
      <c r="B66" s="135"/>
      <c r="C66" s="135"/>
      <c r="D66" s="136"/>
      <c r="E66" s="76"/>
      <c r="F66" s="76"/>
      <c r="G66" s="76"/>
      <c r="H66" s="134"/>
    </row>
    <row r="67" spans="1:8" s="79" customFormat="1" hidden="1" x14ac:dyDescent="0.25">
      <c r="A67" s="129">
        <v>28</v>
      </c>
      <c r="B67" s="131"/>
      <c r="C67" s="131"/>
      <c r="D67" s="132"/>
      <c r="E67" s="69"/>
      <c r="F67" s="69"/>
      <c r="G67" s="69"/>
      <c r="H67" s="133"/>
    </row>
    <row r="68" spans="1:8" s="79" customFormat="1" ht="13" hidden="1" thickBot="1" x14ac:dyDescent="0.3">
      <c r="A68" s="130"/>
      <c r="B68" s="135"/>
      <c r="C68" s="135"/>
      <c r="D68" s="136"/>
      <c r="E68" s="76"/>
      <c r="F68" s="76"/>
      <c r="G68" s="76"/>
      <c r="H68" s="134"/>
    </row>
    <row r="69" spans="1:8" s="79" customFormat="1" hidden="1" x14ac:dyDescent="0.25">
      <c r="A69" s="129">
        <v>29</v>
      </c>
      <c r="B69" s="131"/>
      <c r="C69" s="131"/>
      <c r="D69" s="132"/>
      <c r="E69" s="69"/>
      <c r="F69" s="69"/>
      <c r="G69" s="69"/>
      <c r="H69" s="133"/>
    </row>
    <row r="70" spans="1:8" s="79" customFormat="1" ht="13" hidden="1" thickBot="1" x14ac:dyDescent="0.3">
      <c r="A70" s="130"/>
      <c r="B70" s="135"/>
      <c r="C70" s="135"/>
      <c r="D70" s="136"/>
      <c r="E70" s="76"/>
      <c r="F70" s="76"/>
      <c r="G70" s="76"/>
      <c r="H70" s="134"/>
    </row>
    <row r="71" spans="1:8" s="79" customFormat="1" hidden="1" x14ac:dyDescent="0.25">
      <c r="A71" s="129">
        <v>30</v>
      </c>
      <c r="B71" s="131"/>
      <c r="C71" s="131"/>
      <c r="D71" s="132"/>
      <c r="E71" s="74"/>
      <c r="F71" s="74"/>
      <c r="G71" s="74"/>
      <c r="H71" s="133"/>
    </row>
    <row r="72" spans="1:8" s="79" customFormat="1" ht="13" hidden="1" thickBot="1" x14ac:dyDescent="0.3">
      <c r="A72" s="130"/>
      <c r="B72" s="135"/>
      <c r="C72" s="135"/>
      <c r="D72" s="136"/>
      <c r="E72" s="72"/>
      <c r="F72" s="72"/>
      <c r="G72" s="72"/>
      <c r="H72" s="134"/>
    </row>
    <row r="73" spans="1:8" s="79" customFormat="1" hidden="1" x14ac:dyDescent="0.25">
      <c r="A73" s="129">
        <v>31</v>
      </c>
      <c r="B73" s="131"/>
      <c r="C73" s="131"/>
      <c r="D73" s="132"/>
      <c r="E73" s="69"/>
      <c r="F73" s="69"/>
      <c r="G73" s="69"/>
      <c r="H73" s="133"/>
    </row>
    <row r="74" spans="1:8" s="79" customFormat="1" ht="13" hidden="1" thickBot="1" x14ac:dyDescent="0.3">
      <c r="A74" s="130"/>
      <c r="B74" s="135"/>
      <c r="C74" s="135"/>
      <c r="D74" s="136"/>
      <c r="E74" s="76"/>
      <c r="F74" s="76"/>
      <c r="G74" s="76"/>
      <c r="H74" s="134"/>
    </row>
    <row r="75" spans="1:8" s="79" customFormat="1" hidden="1" x14ac:dyDescent="0.25">
      <c r="A75" s="129">
        <v>32</v>
      </c>
      <c r="B75" s="131"/>
      <c r="C75" s="131"/>
      <c r="D75" s="132"/>
      <c r="E75" s="74"/>
      <c r="F75" s="74"/>
      <c r="G75" s="74"/>
      <c r="H75" s="133"/>
    </row>
    <row r="76" spans="1:8" s="79" customFormat="1" ht="13" hidden="1" thickBot="1" x14ac:dyDescent="0.3">
      <c r="A76" s="130"/>
      <c r="B76" s="135"/>
      <c r="C76" s="135"/>
      <c r="D76" s="136"/>
      <c r="E76" s="72"/>
      <c r="F76" s="72"/>
      <c r="G76" s="72"/>
      <c r="H76" s="134"/>
    </row>
    <row r="77" spans="1:8" x14ac:dyDescent="0.25">
      <c r="A77" s="80"/>
      <c r="B77" s="80"/>
      <c r="C77" s="81"/>
      <c r="D77" s="82"/>
      <c r="E77" s="82"/>
      <c r="F77" s="82"/>
      <c r="G77" s="82"/>
      <c r="H77" s="82"/>
    </row>
    <row r="78" spans="1:8" ht="12.75" customHeight="1" x14ac:dyDescent="0.25">
      <c r="A78" s="25" t="s">
        <v>11</v>
      </c>
      <c r="B78" s="25"/>
      <c r="C78" s="83"/>
      <c r="D78" s="138" t="s">
        <v>58</v>
      </c>
      <c r="E78" s="138"/>
      <c r="F78" s="24"/>
      <c r="G78" s="33"/>
      <c r="H78" s="53"/>
    </row>
    <row r="79" spans="1:8" ht="12.75" customHeight="1" x14ac:dyDescent="0.25">
      <c r="A79" s="13"/>
      <c r="B79" s="13"/>
      <c r="C79" s="84" t="s">
        <v>2</v>
      </c>
      <c r="D79" s="139" t="s">
        <v>55</v>
      </c>
      <c r="E79" s="139"/>
      <c r="F79" s="85"/>
      <c r="G79" s="33"/>
      <c r="H79" s="53"/>
    </row>
    <row r="80" spans="1:8" ht="12.75" hidden="1" customHeight="1" x14ac:dyDescent="0.25">
      <c r="A80" s="25" t="s">
        <v>12</v>
      </c>
      <c r="B80" s="25"/>
      <c r="C80" s="83"/>
      <c r="D80" s="138"/>
      <c r="E80" s="138"/>
      <c r="F80" s="24"/>
      <c r="G80" s="33"/>
      <c r="H80" s="53"/>
    </row>
    <row r="81" spans="1:15" ht="12.75" hidden="1" customHeight="1" x14ac:dyDescent="0.25">
      <c r="A81" s="13"/>
      <c r="B81" s="13"/>
      <c r="C81" s="84" t="s">
        <v>2</v>
      </c>
      <c r="D81" s="139" t="s">
        <v>55</v>
      </c>
      <c r="E81" s="139"/>
      <c r="F81" s="85"/>
      <c r="G81" s="33"/>
      <c r="H81" s="53"/>
    </row>
    <row r="82" spans="1:15" ht="12.75" customHeight="1" x14ac:dyDescent="0.25">
      <c r="A82" s="86"/>
      <c r="B82" s="86"/>
      <c r="C82" s="86"/>
      <c r="D82" s="30"/>
      <c r="E82" s="30"/>
      <c r="F82" s="30"/>
      <c r="G82" s="30"/>
      <c r="H82" s="30"/>
    </row>
    <row r="83" spans="1:15" s="87" customFormat="1" x14ac:dyDescent="0.25">
      <c r="A83" s="137"/>
      <c r="B83" s="137"/>
      <c r="C83" s="137"/>
      <c r="D83" s="137"/>
      <c r="E83" s="137"/>
      <c r="F83" s="137"/>
      <c r="G83" s="137"/>
      <c r="H83" s="137"/>
    </row>
    <row r="84" spans="1:15" s="87" customFormat="1" x14ac:dyDescent="0.25">
      <c r="A84" s="137"/>
      <c r="B84" s="137"/>
      <c r="C84" s="137"/>
      <c r="D84" s="137"/>
      <c r="E84" s="137"/>
      <c r="F84" s="137"/>
      <c r="G84" s="137"/>
      <c r="H84" s="137"/>
    </row>
    <row r="86" spans="1:15" s="54" customFormat="1" x14ac:dyDescent="0.25">
      <c r="A86" s="88"/>
      <c r="B86" s="88"/>
      <c r="C86" s="53"/>
      <c r="I86" s="53"/>
      <c r="J86" s="53"/>
      <c r="K86" s="53"/>
      <c r="L86" s="53"/>
      <c r="M86" s="53"/>
      <c r="N86" s="53"/>
      <c r="O86" s="53"/>
    </row>
    <row r="87" spans="1:15" s="54" customFormat="1" x14ac:dyDescent="0.25">
      <c r="A87" s="88"/>
      <c r="B87" s="88"/>
      <c r="C87" s="53"/>
      <c r="F87" s="82"/>
      <c r="I87" s="53"/>
      <c r="J87" s="53"/>
      <c r="K87" s="53"/>
      <c r="L87" s="53"/>
      <c r="M87" s="53"/>
      <c r="N87" s="53"/>
      <c r="O87" s="53"/>
    </row>
    <row r="88" spans="1:15" s="54" customFormat="1" x14ac:dyDescent="0.25">
      <c r="A88" s="88"/>
      <c r="B88" s="88"/>
      <c r="C88" s="53"/>
      <c r="F88" s="82"/>
      <c r="I88" s="53"/>
      <c r="J88" s="53"/>
      <c r="K88" s="53"/>
      <c r="L88" s="53"/>
      <c r="M88" s="53"/>
      <c r="N88" s="53"/>
      <c r="O88" s="53"/>
    </row>
    <row r="89" spans="1:15" s="54" customFormat="1" x14ac:dyDescent="0.25">
      <c r="A89" s="88"/>
      <c r="B89" s="88"/>
      <c r="C89" s="53"/>
      <c r="F89" s="82"/>
      <c r="I89" s="53"/>
      <c r="J89" s="53"/>
      <c r="K89" s="53"/>
      <c r="L89" s="53"/>
      <c r="M89" s="53"/>
      <c r="N89" s="53"/>
      <c r="O89" s="53"/>
    </row>
    <row r="90" spans="1:15" s="54" customFormat="1" x14ac:dyDescent="0.25">
      <c r="A90" s="88"/>
      <c r="B90" s="88"/>
      <c r="C90" s="53"/>
      <c r="F90" s="82"/>
      <c r="I90" s="53"/>
      <c r="J90" s="53"/>
      <c r="K90" s="53"/>
      <c r="L90" s="53"/>
      <c r="M90" s="53"/>
      <c r="N90" s="53"/>
      <c r="O90" s="53"/>
    </row>
    <row r="91" spans="1:15" s="54" customFormat="1" x14ac:dyDescent="0.25">
      <c r="A91" s="88"/>
      <c r="B91" s="88"/>
      <c r="C91" s="53"/>
      <c r="F91" s="82"/>
      <c r="I91" s="53"/>
      <c r="J91" s="53"/>
      <c r="K91" s="53"/>
      <c r="L91" s="53"/>
      <c r="M91" s="53"/>
      <c r="N91" s="53"/>
      <c r="O91" s="53"/>
    </row>
    <row r="92" spans="1:15" s="54" customFormat="1" x14ac:dyDescent="0.25">
      <c r="A92" s="88"/>
      <c r="B92" s="88"/>
      <c r="C92" s="53"/>
      <c r="F92" s="82"/>
      <c r="I92" s="53"/>
      <c r="J92" s="53"/>
      <c r="K92" s="53"/>
      <c r="L92" s="53"/>
      <c r="M92" s="53"/>
      <c r="N92" s="53"/>
      <c r="O92" s="53"/>
    </row>
    <row r="93" spans="1:15" s="54" customFormat="1" x14ac:dyDescent="0.25">
      <c r="A93" s="88"/>
      <c r="B93" s="88"/>
      <c r="C93" s="53"/>
      <c r="F93" s="82"/>
      <c r="I93" s="53"/>
      <c r="J93" s="53"/>
      <c r="K93" s="53"/>
      <c r="L93" s="53"/>
      <c r="M93" s="53"/>
      <c r="N93" s="53"/>
      <c r="O93" s="53"/>
    </row>
    <row r="94" spans="1:15" s="54" customFormat="1" x14ac:dyDescent="0.25">
      <c r="A94" s="88"/>
      <c r="B94" s="88"/>
      <c r="C94" s="53"/>
      <c r="F94" s="82"/>
      <c r="I94" s="53"/>
      <c r="J94" s="53"/>
      <c r="K94" s="53"/>
      <c r="L94" s="53"/>
      <c r="M94" s="53"/>
      <c r="N94" s="53"/>
      <c r="O94" s="53"/>
    </row>
    <row r="95" spans="1:15" s="54" customFormat="1" x14ac:dyDescent="0.25">
      <c r="A95" s="88"/>
      <c r="B95" s="88"/>
      <c r="C95" s="53"/>
      <c r="F95" s="82"/>
      <c r="I95" s="53"/>
      <c r="J95" s="53"/>
      <c r="K95" s="53"/>
      <c r="L95" s="53"/>
      <c r="M95" s="53"/>
      <c r="N95" s="53"/>
      <c r="O95" s="53"/>
    </row>
    <row r="96" spans="1:15" s="54" customFormat="1" x14ac:dyDescent="0.25">
      <c r="A96" s="88"/>
      <c r="B96" s="88"/>
      <c r="C96" s="53"/>
      <c r="F96" s="82"/>
      <c r="I96" s="53"/>
      <c r="J96" s="53"/>
      <c r="K96" s="53"/>
      <c r="L96" s="53"/>
      <c r="M96" s="53"/>
      <c r="N96" s="53"/>
      <c r="O96" s="53"/>
    </row>
    <row r="97" spans="1:15" s="54" customFormat="1" x14ac:dyDescent="0.25">
      <c r="A97" s="88"/>
      <c r="B97" s="88"/>
      <c r="C97" s="53"/>
      <c r="F97" s="82"/>
      <c r="I97" s="53"/>
      <c r="J97" s="53"/>
      <c r="K97" s="53"/>
      <c r="L97" s="53"/>
      <c r="M97" s="53"/>
      <c r="N97" s="53"/>
      <c r="O97" s="53"/>
    </row>
    <row r="98" spans="1:15" s="54" customFormat="1" x14ac:dyDescent="0.25">
      <c r="A98" s="88"/>
      <c r="B98" s="88"/>
      <c r="C98" s="53"/>
      <c r="F98" s="82"/>
      <c r="I98" s="53"/>
      <c r="J98" s="53"/>
      <c r="K98" s="53"/>
      <c r="L98" s="53"/>
      <c r="M98" s="53"/>
      <c r="N98" s="53"/>
      <c r="O98" s="53"/>
    </row>
    <row r="99" spans="1:15" s="54" customFormat="1" x14ac:dyDescent="0.25">
      <c r="A99" s="88"/>
      <c r="B99" s="88"/>
      <c r="C99" s="53"/>
      <c r="F99" s="82"/>
      <c r="I99" s="53"/>
      <c r="J99" s="53"/>
      <c r="K99" s="53"/>
      <c r="L99" s="53"/>
      <c r="M99" s="53"/>
      <c r="N99" s="53"/>
      <c r="O99" s="53"/>
    </row>
    <row r="100" spans="1:15" s="54" customFormat="1" x14ac:dyDescent="0.25">
      <c r="A100" s="88"/>
      <c r="B100" s="88"/>
      <c r="C100" s="53"/>
      <c r="F100" s="82"/>
      <c r="I100" s="53"/>
      <c r="J100" s="53"/>
      <c r="K100" s="53"/>
      <c r="L100" s="53"/>
      <c r="M100" s="53"/>
      <c r="N100" s="53"/>
      <c r="O100" s="53"/>
    </row>
    <row r="101" spans="1:15" s="54" customFormat="1" x14ac:dyDescent="0.25">
      <c r="A101" s="88"/>
      <c r="B101" s="88"/>
      <c r="C101" s="53"/>
      <c r="F101" s="82"/>
      <c r="I101" s="53"/>
      <c r="J101" s="53"/>
      <c r="K101" s="53"/>
      <c r="L101" s="53"/>
      <c r="M101" s="53"/>
      <c r="N101" s="53"/>
      <c r="O101" s="53"/>
    </row>
    <row r="102" spans="1:15" s="54" customFormat="1" x14ac:dyDescent="0.25">
      <c r="A102" s="88"/>
      <c r="B102" s="88"/>
      <c r="C102" s="53"/>
      <c r="F102" s="82"/>
      <c r="I102" s="53"/>
      <c r="J102" s="53"/>
      <c r="K102" s="53"/>
      <c r="L102" s="53"/>
      <c r="M102" s="53"/>
      <c r="N102" s="53"/>
      <c r="O102" s="53"/>
    </row>
    <row r="103" spans="1:15" s="54" customFormat="1" x14ac:dyDescent="0.25">
      <c r="A103" s="88"/>
      <c r="B103" s="88"/>
      <c r="C103" s="53"/>
      <c r="F103" s="82"/>
      <c r="I103" s="53"/>
      <c r="J103" s="53"/>
      <c r="K103" s="53"/>
      <c r="L103" s="53"/>
      <c r="M103" s="53"/>
      <c r="N103" s="53"/>
      <c r="O103" s="53"/>
    </row>
    <row r="104" spans="1:15" s="54" customFormat="1" x14ac:dyDescent="0.25">
      <c r="A104" s="88"/>
      <c r="B104" s="88"/>
      <c r="C104" s="53"/>
      <c r="F104" s="82"/>
      <c r="I104" s="53"/>
      <c r="J104" s="53"/>
      <c r="K104" s="53"/>
      <c r="L104" s="53"/>
      <c r="M104" s="53"/>
      <c r="N104" s="53"/>
      <c r="O104" s="53"/>
    </row>
    <row r="105" spans="1:15" s="54" customFormat="1" x14ac:dyDescent="0.25">
      <c r="A105" s="88"/>
      <c r="B105" s="88"/>
      <c r="C105" s="53"/>
      <c r="F105" s="82"/>
      <c r="I105" s="53"/>
      <c r="J105" s="53"/>
      <c r="K105" s="53"/>
      <c r="L105" s="53"/>
      <c r="M105" s="53"/>
      <c r="N105" s="53"/>
      <c r="O105" s="53"/>
    </row>
    <row r="106" spans="1:15" s="54" customFormat="1" x14ac:dyDescent="0.25">
      <c r="A106" s="88"/>
      <c r="B106" s="88"/>
      <c r="C106" s="53"/>
      <c r="F106" s="82"/>
      <c r="I106" s="53"/>
      <c r="J106" s="53"/>
      <c r="K106" s="53"/>
      <c r="L106" s="53"/>
      <c r="M106" s="53"/>
      <c r="N106" s="53"/>
      <c r="O106" s="53"/>
    </row>
    <row r="107" spans="1:15" s="54" customFormat="1" x14ac:dyDescent="0.25">
      <c r="A107" s="88"/>
      <c r="B107" s="88"/>
      <c r="C107" s="53"/>
      <c r="F107" s="82"/>
      <c r="I107" s="53"/>
      <c r="J107" s="53"/>
      <c r="K107" s="53"/>
      <c r="L107" s="53"/>
      <c r="M107" s="53"/>
      <c r="N107" s="53"/>
      <c r="O107" s="53"/>
    </row>
    <row r="108" spans="1:15" s="54" customFormat="1" x14ac:dyDescent="0.25">
      <c r="A108" s="88"/>
      <c r="B108" s="88"/>
      <c r="C108" s="53"/>
      <c r="F108" s="82"/>
      <c r="I108" s="53"/>
      <c r="J108" s="53"/>
      <c r="K108" s="53"/>
      <c r="L108" s="53"/>
      <c r="M108" s="53"/>
      <c r="N108" s="53"/>
      <c r="O108" s="53"/>
    </row>
    <row r="109" spans="1:15" s="54" customFormat="1" x14ac:dyDescent="0.25">
      <c r="A109" s="88"/>
      <c r="B109" s="88"/>
      <c r="C109" s="53"/>
      <c r="F109" s="82"/>
      <c r="I109" s="53"/>
      <c r="J109" s="53"/>
      <c r="K109" s="53"/>
      <c r="L109" s="53"/>
      <c r="M109" s="53"/>
      <c r="N109" s="53"/>
      <c r="O109" s="53"/>
    </row>
    <row r="110" spans="1:15" s="54" customFormat="1" x14ac:dyDescent="0.25">
      <c r="A110" s="88"/>
      <c r="B110" s="88"/>
      <c r="C110" s="53"/>
      <c r="F110" s="82"/>
      <c r="I110" s="53"/>
      <c r="J110" s="53"/>
      <c r="K110" s="53"/>
      <c r="L110" s="53"/>
      <c r="M110" s="53"/>
      <c r="N110" s="53"/>
      <c r="O110" s="53"/>
    </row>
    <row r="111" spans="1:15" s="54" customFormat="1" x14ac:dyDescent="0.25">
      <c r="A111" s="88"/>
      <c r="B111" s="88"/>
      <c r="C111" s="53"/>
      <c r="F111" s="82"/>
      <c r="I111" s="53"/>
      <c r="J111" s="53"/>
      <c r="K111" s="53"/>
      <c r="L111" s="53"/>
      <c r="M111" s="53"/>
      <c r="N111" s="53"/>
      <c r="O111" s="53"/>
    </row>
    <row r="112" spans="1:15" s="54" customFormat="1" x14ac:dyDescent="0.25">
      <c r="A112" s="88"/>
      <c r="B112" s="88"/>
      <c r="C112" s="53"/>
      <c r="F112" s="82"/>
      <c r="I112" s="53"/>
      <c r="J112" s="53"/>
      <c r="K112" s="53"/>
      <c r="L112" s="53"/>
      <c r="M112" s="53"/>
      <c r="N112" s="53"/>
      <c r="O112" s="53"/>
    </row>
    <row r="113" spans="1:15" s="54" customFormat="1" x14ac:dyDescent="0.25">
      <c r="A113" s="88"/>
      <c r="B113" s="88"/>
      <c r="C113" s="53"/>
      <c r="F113" s="82"/>
      <c r="I113" s="53"/>
      <c r="J113" s="53"/>
      <c r="K113" s="53"/>
      <c r="L113" s="53"/>
      <c r="M113" s="53"/>
      <c r="N113" s="53"/>
      <c r="O113" s="53"/>
    </row>
    <row r="114" spans="1:15" s="54" customFormat="1" x14ac:dyDescent="0.25">
      <c r="A114" s="88"/>
      <c r="B114" s="88"/>
      <c r="C114" s="53"/>
      <c r="F114" s="82"/>
      <c r="I114" s="53"/>
      <c r="J114" s="53"/>
      <c r="K114" s="53"/>
      <c r="L114" s="53"/>
      <c r="M114" s="53"/>
      <c r="N114" s="53"/>
      <c r="O114" s="53"/>
    </row>
    <row r="115" spans="1:15" s="54" customFormat="1" x14ac:dyDescent="0.25">
      <c r="A115" s="88"/>
      <c r="B115" s="88"/>
      <c r="C115" s="53"/>
      <c r="F115" s="82"/>
      <c r="I115" s="53"/>
      <c r="J115" s="53"/>
      <c r="K115" s="53"/>
      <c r="L115" s="53"/>
      <c r="M115" s="53"/>
      <c r="N115" s="53"/>
      <c r="O115" s="53"/>
    </row>
    <row r="116" spans="1:15" s="54" customFormat="1" x14ac:dyDescent="0.25">
      <c r="A116" s="88"/>
      <c r="B116" s="88"/>
      <c r="C116" s="53"/>
      <c r="F116" s="82"/>
      <c r="I116" s="53"/>
      <c r="J116" s="53"/>
      <c r="K116" s="53"/>
      <c r="L116" s="53"/>
      <c r="M116" s="53"/>
      <c r="N116" s="53"/>
      <c r="O116" s="53"/>
    </row>
    <row r="117" spans="1:15" s="54" customFormat="1" x14ac:dyDescent="0.25">
      <c r="A117" s="88"/>
      <c r="B117" s="88"/>
      <c r="C117" s="53"/>
      <c r="F117" s="82"/>
      <c r="I117" s="53"/>
      <c r="J117" s="53"/>
      <c r="K117" s="53"/>
      <c r="L117" s="53"/>
      <c r="M117" s="53"/>
      <c r="N117" s="53"/>
      <c r="O117" s="53"/>
    </row>
    <row r="118" spans="1:15" s="54" customFormat="1" x14ac:dyDescent="0.25">
      <c r="A118" s="88"/>
      <c r="B118" s="88"/>
      <c r="C118" s="53"/>
      <c r="F118" s="82"/>
      <c r="I118" s="53"/>
      <c r="J118" s="53"/>
      <c r="K118" s="53"/>
      <c r="L118" s="53"/>
      <c r="M118" s="53"/>
      <c r="N118" s="53"/>
      <c r="O118" s="53"/>
    </row>
    <row r="119" spans="1:15" s="54" customFormat="1" x14ac:dyDescent="0.25">
      <c r="A119" s="88"/>
      <c r="B119" s="88"/>
      <c r="C119" s="53"/>
      <c r="F119" s="82"/>
      <c r="I119" s="53"/>
      <c r="J119" s="53"/>
      <c r="K119" s="53"/>
      <c r="L119" s="53"/>
      <c r="M119" s="53"/>
      <c r="N119" s="53"/>
      <c r="O119" s="53"/>
    </row>
    <row r="120" spans="1:15" s="54" customFormat="1" x14ac:dyDescent="0.25">
      <c r="A120" s="88"/>
      <c r="B120" s="88"/>
      <c r="C120" s="53"/>
      <c r="F120" s="82"/>
      <c r="I120" s="53"/>
      <c r="J120" s="53"/>
      <c r="K120" s="53"/>
      <c r="L120" s="53"/>
      <c r="M120" s="53"/>
      <c r="N120" s="53"/>
      <c r="O120" s="53"/>
    </row>
    <row r="121" spans="1:15" s="54" customFormat="1" x14ac:dyDescent="0.25">
      <c r="A121" s="88"/>
      <c r="B121" s="88"/>
      <c r="C121" s="53"/>
      <c r="F121" s="82"/>
      <c r="I121" s="53"/>
      <c r="J121" s="53"/>
      <c r="K121" s="53"/>
      <c r="L121" s="53"/>
      <c r="M121" s="53"/>
      <c r="N121" s="53"/>
      <c r="O121" s="53"/>
    </row>
    <row r="122" spans="1:15" s="54" customFormat="1" x14ac:dyDescent="0.25">
      <c r="A122" s="88"/>
      <c r="B122" s="88"/>
      <c r="C122" s="53"/>
      <c r="F122" s="82"/>
      <c r="I122" s="53"/>
      <c r="J122" s="53"/>
      <c r="K122" s="53"/>
      <c r="L122" s="53"/>
      <c r="M122" s="53"/>
      <c r="N122" s="53"/>
      <c r="O122" s="53"/>
    </row>
    <row r="123" spans="1:15" s="54" customFormat="1" x14ac:dyDescent="0.25">
      <c r="A123" s="88"/>
      <c r="B123" s="88"/>
      <c r="C123" s="53"/>
      <c r="F123" s="82"/>
      <c r="I123" s="53"/>
      <c r="J123" s="53"/>
      <c r="K123" s="53"/>
      <c r="L123" s="53"/>
      <c r="M123" s="53"/>
      <c r="N123" s="53"/>
      <c r="O123" s="53"/>
    </row>
    <row r="124" spans="1:15" s="54" customFormat="1" x14ac:dyDescent="0.25">
      <c r="A124" s="88"/>
      <c r="B124" s="88"/>
      <c r="C124" s="53"/>
      <c r="F124" s="82"/>
      <c r="I124" s="53"/>
      <c r="J124" s="53"/>
      <c r="K124" s="53"/>
      <c r="L124" s="53"/>
      <c r="M124" s="53"/>
      <c r="N124" s="53"/>
      <c r="O124" s="53"/>
    </row>
    <row r="125" spans="1:15" s="54" customFormat="1" x14ac:dyDescent="0.25">
      <c r="A125" s="88"/>
      <c r="B125" s="88"/>
      <c r="C125" s="53"/>
      <c r="F125" s="82"/>
      <c r="I125" s="53"/>
      <c r="J125" s="53"/>
      <c r="K125" s="53"/>
      <c r="L125" s="53"/>
      <c r="M125" s="53"/>
      <c r="N125" s="53"/>
      <c r="O125" s="53"/>
    </row>
    <row r="126" spans="1:15" s="54" customFormat="1" x14ac:dyDescent="0.25">
      <c r="A126" s="88"/>
      <c r="B126" s="88"/>
      <c r="C126" s="53"/>
      <c r="F126" s="82"/>
      <c r="I126" s="53"/>
      <c r="J126" s="53"/>
      <c r="K126" s="53"/>
      <c r="L126" s="53"/>
      <c r="M126" s="53"/>
      <c r="N126" s="53"/>
      <c r="O126" s="53"/>
    </row>
    <row r="127" spans="1:15" s="54" customFormat="1" x14ac:dyDescent="0.25">
      <c r="A127" s="88"/>
      <c r="B127" s="88"/>
      <c r="C127" s="53"/>
      <c r="F127" s="82"/>
      <c r="I127" s="53"/>
      <c r="J127" s="53"/>
      <c r="K127" s="53"/>
      <c r="L127" s="53"/>
      <c r="M127" s="53"/>
      <c r="N127" s="53"/>
      <c r="O127" s="53"/>
    </row>
    <row r="128" spans="1:15" s="54" customFormat="1" x14ac:dyDescent="0.25">
      <c r="A128" s="88"/>
      <c r="B128" s="88"/>
      <c r="C128" s="53"/>
      <c r="F128" s="82"/>
      <c r="I128" s="53"/>
      <c r="J128" s="53"/>
      <c r="K128" s="53"/>
      <c r="L128" s="53"/>
      <c r="M128" s="53"/>
      <c r="N128" s="53"/>
      <c r="O128" s="53"/>
    </row>
    <row r="129" spans="1:15" s="54" customFormat="1" x14ac:dyDescent="0.25">
      <c r="A129" s="88"/>
      <c r="B129" s="88"/>
      <c r="C129" s="53"/>
      <c r="F129" s="82"/>
      <c r="I129" s="53"/>
      <c r="J129" s="53"/>
      <c r="K129" s="53"/>
      <c r="L129" s="53"/>
      <c r="M129" s="53"/>
      <c r="N129" s="53"/>
      <c r="O129" s="53"/>
    </row>
    <row r="130" spans="1:15" s="54" customFormat="1" x14ac:dyDescent="0.25">
      <c r="A130" s="88"/>
      <c r="B130" s="88"/>
      <c r="C130" s="53"/>
      <c r="F130" s="82"/>
      <c r="I130" s="53"/>
      <c r="J130" s="53"/>
      <c r="K130" s="53"/>
      <c r="L130" s="53"/>
      <c r="M130" s="53"/>
      <c r="N130" s="53"/>
      <c r="O130" s="53"/>
    </row>
    <row r="131" spans="1:15" s="54" customFormat="1" x14ac:dyDescent="0.25">
      <c r="A131" s="88"/>
      <c r="B131" s="88"/>
      <c r="C131" s="53"/>
      <c r="F131" s="82"/>
      <c r="I131" s="53"/>
      <c r="J131" s="53"/>
      <c r="K131" s="53"/>
      <c r="L131" s="53"/>
      <c r="M131" s="53"/>
      <c r="N131" s="53"/>
      <c r="O131" s="53"/>
    </row>
    <row r="132" spans="1:15" s="54" customFormat="1" x14ac:dyDescent="0.25">
      <c r="A132" s="88"/>
      <c r="B132" s="88"/>
      <c r="C132" s="53"/>
      <c r="F132" s="82"/>
      <c r="I132" s="53"/>
      <c r="J132" s="53"/>
      <c r="K132" s="53"/>
      <c r="L132" s="53"/>
      <c r="M132" s="53"/>
      <c r="N132" s="53"/>
      <c r="O132" s="53"/>
    </row>
    <row r="133" spans="1:15" s="54" customFormat="1" x14ac:dyDescent="0.25">
      <c r="A133" s="88"/>
      <c r="B133" s="88"/>
      <c r="C133" s="53"/>
      <c r="F133" s="82"/>
      <c r="I133" s="53"/>
      <c r="J133" s="53"/>
      <c r="K133" s="53"/>
      <c r="L133" s="53"/>
      <c r="M133" s="53"/>
      <c r="N133" s="53"/>
      <c r="O133" s="53"/>
    </row>
    <row r="134" spans="1:15" s="54" customFormat="1" x14ac:dyDescent="0.25">
      <c r="A134" s="88"/>
      <c r="B134" s="88"/>
      <c r="C134" s="53"/>
      <c r="F134" s="82"/>
      <c r="I134" s="53"/>
      <c r="J134" s="53"/>
      <c r="K134" s="53"/>
      <c r="L134" s="53"/>
      <c r="M134" s="53"/>
      <c r="N134" s="53"/>
      <c r="O134" s="53"/>
    </row>
    <row r="135" spans="1:15" s="54" customFormat="1" x14ac:dyDescent="0.25">
      <c r="A135" s="88"/>
      <c r="B135" s="88"/>
      <c r="C135" s="53"/>
      <c r="F135" s="82"/>
      <c r="I135" s="53"/>
      <c r="J135" s="53"/>
      <c r="K135" s="53"/>
      <c r="L135" s="53"/>
      <c r="M135" s="53"/>
      <c r="N135" s="53"/>
      <c r="O135" s="53"/>
    </row>
    <row r="136" spans="1:15" s="54" customFormat="1" x14ac:dyDescent="0.25">
      <c r="A136" s="88"/>
      <c r="B136" s="88"/>
      <c r="C136" s="53"/>
      <c r="F136" s="82"/>
      <c r="I136" s="53"/>
      <c r="J136" s="53"/>
      <c r="K136" s="53"/>
      <c r="L136" s="53"/>
      <c r="M136" s="53"/>
      <c r="N136" s="53"/>
      <c r="O136" s="53"/>
    </row>
    <row r="137" spans="1:15" s="54" customFormat="1" x14ac:dyDescent="0.25">
      <c r="A137" s="88"/>
      <c r="B137" s="88"/>
      <c r="C137" s="53"/>
      <c r="F137" s="82"/>
      <c r="I137" s="53"/>
      <c r="J137" s="53"/>
      <c r="K137" s="53"/>
      <c r="L137" s="53"/>
      <c r="M137" s="53"/>
      <c r="N137" s="53"/>
      <c r="O137" s="53"/>
    </row>
    <row r="138" spans="1:15" s="54" customFormat="1" x14ac:dyDescent="0.25">
      <c r="A138" s="88"/>
      <c r="B138" s="88"/>
      <c r="C138" s="53"/>
      <c r="F138" s="82"/>
      <c r="I138" s="53"/>
      <c r="J138" s="53"/>
      <c r="K138" s="53"/>
      <c r="L138" s="53"/>
      <c r="M138" s="53"/>
      <c r="N138" s="53"/>
      <c r="O138" s="53"/>
    </row>
    <row r="139" spans="1:15" s="54" customFormat="1" x14ac:dyDescent="0.25">
      <c r="A139" s="88"/>
      <c r="B139" s="88"/>
      <c r="C139" s="53"/>
      <c r="F139" s="82"/>
      <c r="I139" s="53"/>
      <c r="J139" s="53"/>
      <c r="K139" s="53"/>
      <c r="L139" s="53"/>
      <c r="M139" s="53"/>
      <c r="N139" s="53"/>
      <c r="O139" s="53"/>
    </row>
    <row r="140" spans="1:15" s="54" customFormat="1" x14ac:dyDescent="0.25">
      <c r="A140" s="88"/>
      <c r="B140" s="88"/>
      <c r="C140" s="53"/>
      <c r="F140" s="82"/>
      <c r="I140" s="53"/>
      <c r="J140" s="53"/>
      <c r="K140" s="53"/>
      <c r="L140" s="53"/>
      <c r="M140" s="53"/>
      <c r="N140" s="53"/>
      <c r="O140" s="53"/>
    </row>
    <row r="141" spans="1:15" s="54" customFormat="1" x14ac:dyDescent="0.25">
      <c r="A141" s="88"/>
      <c r="B141" s="88"/>
      <c r="C141" s="53"/>
      <c r="F141" s="82"/>
      <c r="I141" s="53"/>
      <c r="J141" s="53"/>
      <c r="K141" s="53"/>
      <c r="L141" s="53"/>
      <c r="M141" s="53"/>
      <c r="N141" s="53"/>
      <c r="O141" s="53"/>
    </row>
    <row r="142" spans="1:15" s="54" customFormat="1" x14ac:dyDescent="0.25">
      <c r="A142" s="88"/>
      <c r="B142" s="88"/>
      <c r="C142" s="53"/>
      <c r="F142" s="82"/>
      <c r="I142" s="53"/>
      <c r="J142" s="53"/>
      <c r="K142" s="53"/>
      <c r="L142" s="53"/>
      <c r="M142" s="53"/>
      <c r="N142" s="53"/>
      <c r="O142" s="53"/>
    </row>
    <row r="143" spans="1:15" s="54" customFormat="1" x14ac:dyDescent="0.25">
      <c r="A143" s="88"/>
      <c r="B143" s="88"/>
      <c r="C143" s="53"/>
      <c r="F143" s="82"/>
      <c r="I143" s="53"/>
      <c r="J143" s="53"/>
      <c r="K143" s="53"/>
      <c r="L143" s="53"/>
      <c r="M143" s="53"/>
      <c r="N143" s="53"/>
      <c r="O143" s="53"/>
    </row>
    <row r="144" spans="1:15" s="54" customFormat="1" x14ac:dyDescent="0.25">
      <c r="A144" s="88"/>
      <c r="B144" s="88"/>
      <c r="C144" s="53"/>
      <c r="F144" s="82"/>
      <c r="I144" s="53"/>
      <c r="J144" s="53"/>
      <c r="K144" s="53"/>
      <c r="L144" s="53"/>
      <c r="M144" s="53"/>
      <c r="N144" s="53"/>
      <c r="O144" s="53"/>
    </row>
    <row r="145" spans="1:15" s="54" customFormat="1" x14ac:dyDescent="0.25">
      <c r="A145" s="88"/>
      <c r="B145" s="88"/>
      <c r="C145" s="53"/>
      <c r="F145" s="82"/>
      <c r="I145" s="53"/>
      <c r="J145" s="53"/>
      <c r="K145" s="53"/>
      <c r="L145" s="53"/>
      <c r="M145" s="53"/>
      <c r="N145" s="53"/>
      <c r="O145" s="53"/>
    </row>
    <row r="146" spans="1:15" s="54" customFormat="1" x14ac:dyDescent="0.25">
      <c r="A146" s="88"/>
      <c r="B146" s="88"/>
      <c r="C146" s="53"/>
      <c r="F146" s="82"/>
      <c r="I146" s="53"/>
      <c r="J146" s="53"/>
      <c r="K146" s="53"/>
      <c r="L146" s="53"/>
      <c r="M146" s="53"/>
      <c r="N146" s="53"/>
      <c r="O146" s="53"/>
    </row>
    <row r="147" spans="1:15" s="54" customFormat="1" x14ac:dyDescent="0.25">
      <c r="A147" s="88"/>
      <c r="B147" s="88"/>
      <c r="C147" s="53"/>
      <c r="F147" s="82"/>
      <c r="I147" s="53"/>
      <c r="J147" s="53"/>
      <c r="K147" s="53"/>
      <c r="L147" s="53"/>
      <c r="M147" s="53"/>
      <c r="N147" s="53"/>
      <c r="O147" s="53"/>
    </row>
    <row r="148" spans="1:15" s="54" customFormat="1" x14ac:dyDescent="0.25">
      <c r="A148" s="88"/>
      <c r="B148" s="88"/>
      <c r="C148" s="53"/>
      <c r="F148" s="82"/>
      <c r="I148" s="53"/>
      <c r="J148" s="53"/>
      <c r="K148" s="53"/>
      <c r="L148" s="53"/>
      <c r="M148" s="53"/>
      <c r="N148" s="53"/>
      <c r="O148" s="53"/>
    </row>
    <row r="149" spans="1:15" s="54" customFormat="1" x14ac:dyDescent="0.25">
      <c r="A149" s="88"/>
      <c r="B149" s="88"/>
      <c r="C149" s="53"/>
      <c r="F149" s="82"/>
      <c r="I149" s="53"/>
      <c r="J149" s="53"/>
      <c r="K149" s="53"/>
      <c r="L149" s="53"/>
      <c r="M149" s="53"/>
      <c r="N149" s="53"/>
      <c r="O149" s="53"/>
    </row>
    <row r="150" spans="1:15" s="54" customFormat="1" x14ac:dyDescent="0.25">
      <c r="A150" s="88"/>
      <c r="B150" s="88"/>
      <c r="C150" s="53"/>
      <c r="F150" s="82"/>
      <c r="I150" s="53"/>
      <c r="J150" s="53"/>
      <c r="K150" s="53"/>
      <c r="L150" s="53"/>
      <c r="M150" s="53"/>
      <c r="N150" s="53"/>
      <c r="O150" s="53"/>
    </row>
    <row r="151" spans="1:15" s="54" customFormat="1" x14ac:dyDescent="0.25">
      <c r="A151" s="88"/>
      <c r="B151" s="88"/>
      <c r="C151" s="53"/>
      <c r="F151" s="82"/>
      <c r="I151" s="53"/>
      <c r="J151" s="53"/>
      <c r="K151" s="53"/>
      <c r="L151" s="53"/>
      <c r="M151" s="53"/>
      <c r="N151" s="53"/>
      <c r="O151" s="53"/>
    </row>
    <row r="152" spans="1:15" s="54" customFormat="1" x14ac:dyDescent="0.25">
      <c r="A152" s="88"/>
      <c r="B152" s="88"/>
      <c r="C152" s="53"/>
      <c r="F152" s="82"/>
      <c r="I152" s="53"/>
      <c r="J152" s="53"/>
      <c r="K152" s="53"/>
      <c r="L152" s="53"/>
      <c r="M152" s="53"/>
      <c r="N152" s="53"/>
      <c r="O152" s="53"/>
    </row>
    <row r="153" spans="1:15" s="54" customFormat="1" x14ac:dyDescent="0.25">
      <c r="A153" s="88"/>
      <c r="B153" s="88"/>
      <c r="C153" s="53"/>
      <c r="F153" s="82"/>
      <c r="I153" s="53"/>
      <c r="J153" s="53"/>
      <c r="K153" s="53"/>
      <c r="L153" s="53"/>
      <c r="M153" s="53"/>
      <c r="N153" s="53"/>
      <c r="O153" s="53"/>
    </row>
    <row r="154" spans="1:15" s="54" customFormat="1" x14ac:dyDescent="0.25">
      <c r="A154" s="88"/>
      <c r="B154" s="88"/>
      <c r="C154" s="53"/>
      <c r="F154" s="82"/>
      <c r="I154" s="53"/>
      <c r="J154" s="53"/>
      <c r="K154" s="53"/>
      <c r="L154" s="53"/>
      <c r="M154" s="53"/>
      <c r="N154" s="53"/>
      <c r="O154" s="53"/>
    </row>
    <row r="155" spans="1:15" s="54" customFormat="1" x14ac:dyDescent="0.25">
      <c r="A155" s="88"/>
      <c r="B155" s="88"/>
      <c r="C155" s="53"/>
      <c r="F155" s="82"/>
      <c r="I155" s="53"/>
      <c r="J155" s="53"/>
      <c r="K155" s="53"/>
      <c r="L155" s="53"/>
      <c r="M155" s="53"/>
      <c r="N155" s="53"/>
      <c r="O155" s="53"/>
    </row>
    <row r="156" spans="1:15" s="54" customFormat="1" x14ac:dyDescent="0.25">
      <c r="A156" s="88"/>
      <c r="B156" s="88"/>
      <c r="C156" s="53"/>
      <c r="F156" s="82"/>
      <c r="I156" s="53"/>
      <c r="J156" s="53"/>
      <c r="K156" s="53"/>
      <c r="L156" s="53"/>
      <c r="M156" s="53"/>
      <c r="N156" s="53"/>
      <c r="O156" s="53"/>
    </row>
    <row r="157" spans="1:15" s="54" customFormat="1" x14ac:dyDescent="0.25">
      <c r="A157" s="88"/>
      <c r="B157" s="88"/>
      <c r="C157" s="53"/>
      <c r="F157" s="82"/>
      <c r="I157" s="53"/>
      <c r="J157" s="53"/>
      <c r="K157" s="53"/>
      <c r="L157" s="53"/>
      <c r="M157" s="53"/>
      <c r="N157" s="53"/>
      <c r="O157" s="53"/>
    </row>
    <row r="158" spans="1:15" s="54" customFormat="1" x14ac:dyDescent="0.25">
      <c r="A158" s="88"/>
      <c r="B158" s="88"/>
      <c r="C158" s="53"/>
      <c r="F158" s="82"/>
      <c r="I158" s="53"/>
      <c r="J158" s="53"/>
      <c r="K158" s="53"/>
      <c r="L158" s="53"/>
      <c r="M158" s="53"/>
      <c r="N158" s="53"/>
      <c r="O158" s="53"/>
    </row>
    <row r="159" spans="1:15" s="54" customFormat="1" x14ac:dyDescent="0.25">
      <c r="A159" s="88"/>
      <c r="B159" s="88"/>
      <c r="C159" s="53"/>
      <c r="F159" s="82"/>
      <c r="I159" s="53"/>
      <c r="J159" s="53"/>
      <c r="K159" s="53"/>
      <c r="L159" s="53"/>
      <c r="M159" s="53"/>
      <c r="N159" s="53"/>
      <c r="O159" s="53"/>
    </row>
    <row r="160" spans="1:15" s="54" customFormat="1" x14ac:dyDescent="0.25">
      <c r="A160" s="88"/>
      <c r="B160" s="88"/>
      <c r="C160" s="53"/>
      <c r="F160" s="82"/>
      <c r="I160" s="53"/>
      <c r="J160" s="53"/>
      <c r="K160" s="53"/>
      <c r="L160" s="53"/>
      <c r="M160" s="53"/>
      <c r="N160" s="53"/>
      <c r="O160" s="53"/>
    </row>
    <row r="161" spans="1:15" s="54" customFormat="1" x14ac:dyDescent="0.25">
      <c r="A161" s="88"/>
      <c r="B161" s="88"/>
      <c r="C161" s="53"/>
      <c r="F161" s="82"/>
      <c r="I161" s="53"/>
      <c r="J161" s="53"/>
      <c r="K161" s="53"/>
      <c r="L161" s="53"/>
      <c r="M161" s="53"/>
      <c r="N161" s="53"/>
      <c r="O161" s="53"/>
    </row>
    <row r="162" spans="1:15" s="54" customFormat="1" x14ac:dyDescent="0.25">
      <c r="A162" s="88"/>
      <c r="B162" s="88"/>
      <c r="C162" s="53"/>
      <c r="F162" s="82"/>
      <c r="I162" s="53"/>
      <c r="J162" s="53"/>
      <c r="K162" s="53"/>
      <c r="L162" s="53"/>
      <c r="M162" s="53"/>
      <c r="N162" s="53"/>
      <c r="O162" s="53"/>
    </row>
    <row r="163" spans="1:15" s="54" customFormat="1" x14ac:dyDescent="0.25">
      <c r="A163" s="88"/>
      <c r="B163" s="88"/>
      <c r="C163" s="53"/>
      <c r="F163" s="82"/>
      <c r="I163" s="53"/>
      <c r="J163" s="53"/>
      <c r="K163" s="53"/>
      <c r="L163" s="53"/>
      <c r="M163" s="53"/>
      <c r="N163" s="53"/>
      <c r="O163" s="53"/>
    </row>
    <row r="164" spans="1:15" s="54" customFormat="1" x14ac:dyDescent="0.25">
      <c r="A164" s="88"/>
      <c r="B164" s="88"/>
      <c r="C164" s="53"/>
      <c r="F164" s="82"/>
      <c r="I164" s="53"/>
      <c r="J164" s="53"/>
      <c r="K164" s="53"/>
      <c r="L164" s="53"/>
      <c r="M164" s="53"/>
      <c r="N164" s="53"/>
      <c r="O164" s="53"/>
    </row>
    <row r="165" spans="1:15" s="54" customFormat="1" x14ac:dyDescent="0.25">
      <c r="A165" s="88"/>
      <c r="B165" s="88"/>
      <c r="C165" s="53"/>
      <c r="F165" s="82"/>
      <c r="I165" s="53"/>
      <c r="J165" s="53"/>
      <c r="K165" s="53"/>
      <c r="L165" s="53"/>
      <c r="M165" s="53"/>
      <c r="N165" s="53"/>
      <c r="O165" s="53"/>
    </row>
    <row r="166" spans="1:15" s="54" customFormat="1" x14ac:dyDescent="0.25">
      <c r="A166" s="88"/>
      <c r="B166" s="88"/>
      <c r="C166" s="53"/>
      <c r="F166" s="82"/>
      <c r="I166" s="53"/>
      <c r="J166" s="53"/>
      <c r="K166" s="53"/>
      <c r="L166" s="53"/>
      <c r="M166" s="53"/>
      <c r="N166" s="53"/>
      <c r="O166" s="53"/>
    </row>
    <row r="167" spans="1:15" s="54" customFormat="1" x14ac:dyDescent="0.25">
      <c r="A167" s="88"/>
      <c r="B167" s="88"/>
      <c r="C167" s="53"/>
      <c r="F167" s="82"/>
      <c r="I167" s="53"/>
      <c r="J167" s="53"/>
      <c r="K167" s="53"/>
      <c r="L167" s="53"/>
      <c r="M167" s="53"/>
      <c r="N167" s="53"/>
      <c r="O167" s="53"/>
    </row>
    <row r="168" spans="1:15" s="54" customFormat="1" x14ac:dyDescent="0.25">
      <c r="A168" s="88"/>
      <c r="B168" s="88"/>
      <c r="C168" s="53"/>
      <c r="F168" s="82"/>
      <c r="I168" s="53"/>
      <c r="J168" s="53"/>
      <c r="K168" s="53"/>
      <c r="L168" s="53"/>
      <c r="M168" s="53"/>
      <c r="N168" s="53"/>
      <c r="O168" s="53"/>
    </row>
    <row r="169" spans="1:15" s="54" customFormat="1" x14ac:dyDescent="0.25">
      <c r="A169" s="88"/>
      <c r="B169" s="88"/>
      <c r="C169" s="53"/>
      <c r="F169" s="82"/>
      <c r="I169" s="53"/>
      <c r="J169" s="53"/>
      <c r="K169" s="53"/>
      <c r="L169" s="53"/>
      <c r="M169" s="53"/>
      <c r="N169" s="53"/>
      <c r="O169" s="53"/>
    </row>
    <row r="170" spans="1:15" s="54" customFormat="1" x14ac:dyDescent="0.25">
      <c r="A170" s="88"/>
      <c r="B170" s="88"/>
      <c r="C170" s="53"/>
      <c r="F170" s="82"/>
      <c r="I170" s="53"/>
      <c r="J170" s="53"/>
      <c r="K170" s="53"/>
      <c r="L170" s="53"/>
      <c r="M170" s="53"/>
      <c r="N170" s="53"/>
      <c r="O170" s="53"/>
    </row>
    <row r="171" spans="1:15" s="54" customFormat="1" x14ac:dyDescent="0.25">
      <c r="A171" s="88"/>
      <c r="B171" s="88"/>
      <c r="C171" s="53"/>
      <c r="F171" s="82"/>
      <c r="I171" s="53"/>
      <c r="J171" s="53"/>
      <c r="K171" s="53"/>
      <c r="L171" s="53"/>
      <c r="M171" s="53"/>
      <c r="N171" s="53"/>
      <c r="O171" s="53"/>
    </row>
    <row r="172" spans="1:15" s="54" customFormat="1" x14ac:dyDescent="0.25">
      <c r="A172" s="88"/>
      <c r="B172" s="88"/>
      <c r="C172" s="53"/>
      <c r="F172" s="82"/>
      <c r="I172" s="53"/>
      <c r="J172" s="53"/>
      <c r="K172" s="53"/>
      <c r="L172" s="53"/>
      <c r="M172" s="53"/>
      <c r="N172" s="53"/>
      <c r="O172" s="53"/>
    </row>
    <row r="173" spans="1:15" s="54" customFormat="1" x14ac:dyDescent="0.25">
      <c r="A173" s="88"/>
      <c r="B173" s="88"/>
      <c r="C173" s="53"/>
      <c r="F173" s="82"/>
      <c r="I173" s="53"/>
      <c r="J173" s="53"/>
      <c r="K173" s="53"/>
      <c r="L173" s="53"/>
      <c r="M173" s="53"/>
      <c r="N173" s="53"/>
      <c r="O173" s="53"/>
    </row>
    <row r="174" spans="1:15" s="54" customFormat="1" x14ac:dyDescent="0.25">
      <c r="A174" s="88"/>
      <c r="B174" s="88"/>
      <c r="C174" s="53"/>
      <c r="F174" s="82"/>
      <c r="I174" s="53"/>
      <c r="J174" s="53"/>
      <c r="K174" s="53"/>
      <c r="L174" s="53"/>
      <c r="M174" s="53"/>
      <c r="N174" s="53"/>
      <c r="O174" s="53"/>
    </row>
    <row r="175" spans="1:15" s="54" customFormat="1" x14ac:dyDescent="0.25">
      <c r="A175" s="88"/>
      <c r="B175" s="88"/>
      <c r="C175" s="53"/>
      <c r="F175" s="82"/>
      <c r="I175" s="53"/>
      <c r="J175" s="53"/>
      <c r="K175" s="53"/>
      <c r="L175" s="53"/>
      <c r="M175" s="53"/>
      <c r="N175" s="53"/>
      <c r="O175" s="53"/>
    </row>
    <row r="176" spans="1:15" s="54" customFormat="1" x14ac:dyDescent="0.25">
      <c r="A176" s="81"/>
      <c r="B176" s="81"/>
      <c r="C176" s="53"/>
      <c r="F176" s="82"/>
      <c r="I176" s="53"/>
      <c r="J176" s="53"/>
      <c r="K176" s="53"/>
      <c r="L176" s="53"/>
      <c r="M176" s="53"/>
      <c r="N176" s="53"/>
      <c r="O176" s="53"/>
    </row>
    <row r="177" spans="1:15" s="54" customFormat="1" x14ac:dyDescent="0.25">
      <c r="A177" s="81"/>
      <c r="B177" s="81"/>
      <c r="C177" s="53"/>
      <c r="F177" s="82"/>
      <c r="I177" s="53"/>
      <c r="J177" s="53"/>
      <c r="K177" s="53"/>
      <c r="L177" s="53"/>
      <c r="M177" s="53"/>
      <c r="N177" s="53"/>
      <c r="O177" s="53"/>
    </row>
    <row r="178" spans="1:15" s="54" customFormat="1" x14ac:dyDescent="0.25">
      <c r="A178" s="81"/>
      <c r="B178" s="81"/>
      <c r="C178" s="53"/>
      <c r="F178" s="82"/>
      <c r="I178" s="53"/>
      <c r="J178" s="53"/>
      <c r="K178" s="53"/>
      <c r="L178" s="53"/>
      <c r="M178" s="53"/>
      <c r="N178" s="53"/>
      <c r="O178" s="53"/>
    </row>
    <row r="179" spans="1:15" s="54" customFormat="1" x14ac:dyDescent="0.25">
      <c r="A179" s="81"/>
      <c r="B179" s="81"/>
      <c r="C179" s="53"/>
      <c r="F179" s="82"/>
      <c r="I179" s="53"/>
      <c r="J179" s="53"/>
      <c r="K179" s="53"/>
      <c r="L179" s="53"/>
      <c r="M179" s="53"/>
      <c r="N179" s="53"/>
      <c r="O179" s="53"/>
    </row>
    <row r="180" spans="1:15" s="54" customFormat="1" x14ac:dyDescent="0.25">
      <c r="A180" s="81"/>
      <c r="B180" s="81"/>
      <c r="C180" s="53"/>
      <c r="F180" s="82"/>
      <c r="I180" s="53"/>
      <c r="J180" s="53"/>
      <c r="K180" s="53"/>
      <c r="L180" s="53"/>
      <c r="M180" s="53"/>
      <c r="N180" s="53"/>
      <c r="O180" s="53"/>
    </row>
    <row r="181" spans="1:15" s="54" customFormat="1" x14ac:dyDescent="0.25">
      <c r="A181" s="81"/>
      <c r="B181" s="81"/>
      <c r="C181" s="53"/>
      <c r="F181" s="82"/>
      <c r="I181" s="53"/>
      <c r="J181" s="53"/>
      <c r="K181" s="53"/>
      <c r="L181" s="53"/>
      <c r="M181" s="53"/>
      <c r="N181" s="53"/>
      <c r="O181" s="53"/>
    </row>
    <row r="182" spans="1:15" s="54" customFormat="1" x14ac:dyDescent="0.25">
      <c r="A182" s="81"/>
      <c r="B182" s="81"/>
      <c r="C182" s="53"/>
      <c r="F182" s="82"/>
      <c r="I182" s="53"/>
      <c r="J182" s="53"/>
      <c r="K182" s="53"/>
      <c r="L182" s="53"/>
      <c r="M182" s="53"/>
      <c r="N182" s="53"/>
      <c r="O182" s="53"/>
    </row>
    <row r="183" spans="1:15" s="54" customFormat="1" x14ac:dyDescent="0.25">
      <c r="A183" s="81"/>
      <c r="B183" s="81"/>
      <c r="C183" s="53"/>
      <c r="F183" s="82"/>
      <c r="I183" s="53"/>
      <c r="J183" s="53"/>
      <c r="K183" s="53"/>
      <c r="L183" s="53"/>
      <c r="M183" s="53"/>
      <c r="N183" s="53"/>
      <c r="O183" s="53"/>
    </row>
    <row r="184" spans="1:15" s="54" customFormat="1" x14ac:dyDescent="0.25">
      <c r="A184" s="81"/>
      <c r="B184" s="81"/>
      <c r="C184" s="53"/>
      <c r="F184" s="82"/>
      <c r="I184" s="53"/>
      <c r="J184" s="53"/>
      <c r="K184" s="53"/>
      <c r="L184" s="53"/>
      <c r="M184" s="53"/>
      <c r="N184" s="53"/>
      <c r="O184" s="53"/>
    </row>
    <row r="185" spans="1:15" s="54" customFormat="1" x14ac:dyDescent="0.25">
      <c r="A185" s="81"/>
      <c r="B185" s="81"/>
      <c r="C185" s="53"/>
      <c r="F185" s="82"/>
      <c r="I185" s="53"/>
      <c r="J185" s="53"/>
      <c r="K185" s="53"/>
      <c r="L185" s="53"/>
      <c r="M185" s="53"/>
      <c r="N185" s="53"/>
      <c r="O185" s="53"/>
    </row>
    <row r="186" spans="1:15" s="54" customFormat="1" x14ac:dyDescent="0.25">
      <c r="A186" s="81"/>
      <c r="B186" s="81"/>
      <c r="C186" s="53"/>
      <c r="F186" s="82"/>
      <c r="I186" s="53"/>
      <c r="J186" s="53"/>
      <c r="K186" s="53"/>
      <c r="L186" s="53"/>
      <c r="M186" s="53"/>
      <c r="N186" s="53"/>
      <c r="O186" s="53"/>
    </row>
    <row r="187" spans="1:15" s="54" customFormat="1" x14ac:dyDescent="0.25">
      <c r="A187" s="81"/>
      <c r="B187" s="81"/>
      <c r="C187" s="53"/>
      <c r="F187" s="82"/>
      <c r="I187" s="53"/>
      <c r="J187" s="53"/>
      <c r="K187" s="53"/>
      <c r="L187" s="53"/>
      <c r="M187" s="53"/>
      <c r="N187" s="53"/>
      <c r="O187" s="53"/>
    </row>
    <row r="188" spans="1:15" s="54" customFormat="1" x14ac:dyDescent="0.25">
      <c r="A188" s="81"/>
      <c r="B188" s="81"/>
      <c r="C188" s="53"/>
      <c r="F188" s="82"/>
      <c r="I188" s="53"/>
      <c r="J188" s="53"/>
      <c r="K188" s="53"/>
      <c r="L188" s="53"/>
      <c r="M188" s="53"/>
      <c r="N188" s="53"/>
      <c r="O188" s="53"/>
    </row>
    <row r="189" spans="1:15" s="54" customFormat="1" x14ac:dyDescent="0.25">
      <c r="A189" s="81"/>
      <c r="B189" s="81"/>
      <c r="C189" s="53"/>
      <c r="F189" s="82"/>
      <c r="I189" s="53"/>
      <c r="J189" s="53"/>
      <c r="K189" s="53"/>
      <c r="L189" s="53"/>
      <c r="M189" s="53"/>
      <c r="N189" s="53"/>
      <c r="O189" s="53"/>
    </row>
    <row r="190" spans="1:15" s="54" customFormat="1" x14ac:dyDescent="0.25">
      <c r="A190" s="81"/>
      <c r="B190" s="81"/>
      <c r="C190" s="53"/>
      <c r="F190" s="82"/>
      <c r="I190" s="53"/>
      <c r="J190" s="53"/>
      <c r="K190" s="53"/>
      <c r="L190" s="53"/>
      <c r="M190" s="53"/>
      <c r="N190" s="53"/>
      <c r="O190" s="53"/>
    </row>
    <row r="191" spans="1:15" s="54" customFormat="1" x14ac:dyDescent="0.25">
      <c r="A191" s="81"/>
      <c r="B191" s="81"/>
      <c r="C191" s="53"/>
      <c r="F191" s="82"/>
      <c r="I191" s="53"/>
      <c r="J191" s="53"/>
      <c r="K191" s="53"/>
      <c r="L191" s="53"/>
      <c r="M191" s="53"/>
      <c r="N191" s="53"/>
      <c r="O191" s="53"/>
    </row>
    <row r="192" spans="1:15" s="54" customFormat="1" x14ac:dyDescent="0.25">
      <c r="A192" s="81"/>
      <c r="B192" s="81"/>
      <c r="C192" s="53"/>
      <c r="F192" s="82"/>
      <c r="I192" s="53"/>
      <c r="J192" s="53"/>
      <c r="K192" s="53"/>
      <c r="L192" s="53"/>
      <c r="M192" s="53"/>
      <c r="N192" s="53"/>
      <c r="O192" s="53"/>
    </row>
    <row r="193" spans="1:15" s="54" customFormat="1" x14ac:dyDescent="0.25">
      <c r="A193" s="81"/>
      <c r="B193" s="81"/>
      <c r="C193" s="53"/>
      <c r="F193" s="82"/>
      <c r="I193" s="53"/>
      <c r="J193" s="53"/>
      <c r="K193" s="53"/>
      <c r="L193" s="53"/>
      <c r="M193" s="53"/>
      <c r="N193" s="53"/>
      <c r="O193" s="53"/>
    </row>
    <row r="194" spans="1:15" s="54" customFormat="1" x14ac:dyDescent="0.25">
      <c r="A194" s="81"/>
      <c r="B194" s="81"/>
      <c r="C194" s="53"/>
      <c r="F194" s="82"/>
      <c r="I194" s="53"/>
      <c r="J194" s="53"/>
      <c r="K194" s="53"/>
      <c r="L194" s="53"/>
      <c r="M194" s="53"/>
      <c r="N194" s="53"/>
      <c r="O194" s="53"/>
    </row>
    <row r="195" spans="1:15" s="54" customFormat="1" x14ac:dyDescent="0.25">
      <c r="A195" s="81"/>
      <c r="B195" s="81"/>
      <c r="C195" s="53"/>
      <c r="F195" s="82"/>
      <c r="I195" s="53"/>
      <c r="J195" s="53"/>
      <c r="K195" s="53"/>
      <c r="L195" s="53"/>
      <c r="M195" s="53"/>
      <c r="N195" s="53"/>
      <c r="O195" s="53"/>
    </row>
    <row r="196" spans="1:15" s="54" customFormat="1" x14ac:dyDescent="0.25">
      <c r="A196" s="81"/>
      <c r="B196" s="81"/>
      <c r="C196" s="53"/>
      <c r="F196" s="82"/>
      <c r="I196" s="53"/>
      <c r="J196" s="53"/>
      <c r="K196" s="53"/>
      <c r="L196" s="53"/>
      <c r="M196" s="53"/>
      <c r="N196" s="53"/>
      <c r="O196" s="53"/>
    </row>
    <row r="197" spans="1:15" s="54" customFormat="1" x14ac:dyDescent="0.25">
      <c r="A197" s="81"/>
      <c r="B197" s="81"/>
      <c r="C197" s="53"/>
      <c r="F197" s="82"/>
      <c r="I197" s="53"/>
      <c r="J197" s="53"/>
      <c r="K197" s="53"/>
      <c r="L197" s="53"/>
      <c r="M197" s="53"/>
      <c r="N197" s="53"/>
      <c r="O197" s="53"/>
    </row>
    <row r="198" spans="1:15" s="54" customFormat="1" x14ac:dyDescent="0.25">
      <c r="A198" s="81"/>
      <c r="B198" s="81"/>
      <c r="C198" s="53"/>
      <c r="F198" s="82"/>
      <c r="I198" s="53"/>
      <c r="J198" s="53"/>
      <c r="K198" s="53"/>
      <c r="L198" s="53"/>
      <c r="M198" s="53"/>
      <c r="N198" s="53"/>
      <c r="O198" s="53"/>
    </row>
    <row r="199" spans="1:15" s="54" customFormat="1" x14ac:dyDescent="0.25">
      <c r="A199" s="81"/>
      <c r="B199" s="81"/>
      <c r="C199" s="53"/>
      <c r="F199" s="82"/>
      <c r="I199" s="53"/>
      <c r="J199" s="53"/>
      <c r="K199" s="53"/>
      <c r="L199" s="53"/>
      <c r="M199" s="53"/>
      <c r="N199" s="53"/>
      <c r="O199" s="53"/>
    </row>
    <row r="200" spans="1:15" s="54" customFormat="1" x14ac:dyDescent="0.25">
      <c r="A200" s="81"/>
      <c r="B200" s="81"/>
      <c r="C200" s="53"/>
      <c r="F200" s="82"/>
      <c r="I200" s="53"/>
      <c r="J200" s="53"/>
      <c r="K200" s="53"/>
      <c r="L200" s="53"/>
      <c r="M200" s="53"/>
      <c r="N200" s="53"/>
      <c r="O200" s="53"/>
    </row>
    <row r="201" spans="1:15" s="89" customFormat="1" hidden="1" x14ac:dyDescent="0.25">
      <c r="A201" s="94" t="s">
        <v>54</v>
      </c>
      <c r="B201" s="94" t="str">
        <f>IF(D7="МУЖЧИНЫ И ЖЕНЩИНЫ","МУЖЧИНЫ",IF(D7="ДО 19 ЛЕТ","ЮНИОРЫ","ЮНОШИ"))</f>
        <v>МУЖЧИНЫ</v>
      </c>
      <c r="C201" s="95" t="s">
        <v>35</v>
      </c>
      <c r="D201" s="95"/>
      <c r="E201" s="95" t="s">
        <v>29</v>
      </c>
      <c r="F201" s="89" t="s">
        <v>46</v>
      </c>
      <c r="G201" s="90"/>
      <c r="H201" s="90"/>
      <c r="I201" s="90"/>
    </row>
    <row r="202" spans="1:15" s="89" customFormat="1" hidden="1" x14ac:dyDescent="0.25">
      <c r="A202" s="94" t="s">
        <v>33</v>
      </c>
      <c r="B202" s="94" t="str">
        <f>IF(D7="МУЖЧИНЫ И ЖЕНЩИНЫ","ЖЕНЩИНЫ",IF(D7="ДО 19 ЛЕТ","ЮНИОРКИ","ДЕВУШКИ"))</f>
        <v>ЖЕНЩИНЫ</v>
      </c>
      <c r="C202" s="95" t="s">
        <v>34</v>
      </c>
      <c r="D202" s="95"/>
      <c r="E202" s="95" t="s">
        <v>38</v>
      </c>
      <c r="F202" s="89" t="s">
        <v>44</v>
      </c>
      <c r="G202" s="90"/>
      <c r="H202" s="90"/>
      <c r="I202" s="90"/>
    </row>
    <row r="203" spans="1:15" s="89" customFormat="1" hidden="1" x14ac:dyDescent="0.25">
      <c r="A203" s="94" t="s">
        <v>31</v>
      </c>
      <c r="B203" s="94" t="str">
        <f>IF(D7="МУЖЧИНЫ И ЖЕНЩИНЫ","МУЖЧИНЫ И ЖЕНЩИНЫ",IF(D7="ДО 19 ЛЕТ","ЮНИОРЫ И ЮНИОРКИ","ЮНОШИ И ДЕВУШКИ"))</f>
        <v>МУЖЧИНЫ И ЖЕНЩИНЫ</v>
      </c>
      <c r="C203" s="95" t="s">
        <v>32</v>
      </c>
      <c r="D203" s="95"/>
      <c r="E203" s="95" t="s">
        <v>39</v>
      </c>
      <c r="F203" s="89" t="s">
        <v>45</v>
      </c>
      <c r="G203" s="90"/>
      <c r="H203" s="90"/>
      <c r="I203" s="90"/>
    </row>
    <row r="204" spans="1:15" s="89" customFormat="1" hidden="1" x14ac:dyDescent="0.25">
      <c r="A204" s="94" t="s">
        <v>28</v>
      </c>
      <c r="B204" s="94"/>
      <c r="C204" s="95" t="s">
        <v>30</v>
      </c>
      <c r="D204" s="95"/>
      <c r="E204" s="95" t="s">
        <v>40</v>
      </c>
      <c r="G204" s="90"/>
      <c r="H204" s="90"/>
      <c r="I204" s="90"/>
    </row>
    <row r="205" spans="1:15" s="89" customFormat="1" hidden="1" x14ac:dyDescent="0.25">
      <c r="A205" s="94" t="s">
        <v>27</v>
      </c>
      <c r="B205" s="94"/>
      <c r="C205" s="95" t="s">
        <v>36</v>
      </c>
      <c r="D205" s="95"/>
      <c r="E205" s="95" t="s">
        <v>41</v>
      </c>
      <c r="G205" s="90"/>
      <c r="H205" s="90"/>
      <c r="I205" s="90"/>
    </row>
    <row r="206" spans="1:15" s="89" customFormat="1" hidden="1" x14ac:dyDescent="0.25">
      <c r="A206" s="94" t="s">
        <v>43</v>
      </c>
      <c r="B206" s="94"/>
      <c r="C206" s="95" t="s">
        <v>37</v>
      </c>
      <c r="D206" s="95"/>
      <c r="E206" s="95"/>
      <c r="G206" s="90"/>
      <c r="H206" s="90"/>
      <c r="I206" s="90"/>
    </row>
    <row r="207" spans="1:15" s="54" customFormat="1" x14ac:dyDescent="0.25">
      <c r="A207" s="81"/>
      <c r="B207" s="81"/>
      <c r="C207" s="53"/>
      <c r="F207" s="82"/>
      <c r="I207" s="53"/>
      <c r="J207" s="53"/>
      <c r="K207" s="53"/>
      <c r="L207" s="53"/>
      <c r="M207" s="53"/>
      <c r="N207" s="53"/>
      <c r="O207" s="53"/>
    </row>
    <row r="208" spans="1:15" s="54" customFormat="1" x14ac:dyDescent="0.25">
      <c r="A208" s="81"/>
      <c r="B208" s="81"/>
      <c r="C208" s="53"/>
      <c r="F208" s="82"/>
      <c r="I208" s="53"/>
      <c r="J208" s="53"/>
      <c r="K208" s="53"/>
      <c r="L208" s="53"/>
      <c r="M208" s="53"/>
      <c r="N208" s="53"/>
      <c r="O208" s="53"/>
    </row>
    <row r="209" spans="1:15" s="54" customFormat="1" x14ac:dyDescent="0.25">
      <c r="A209" s="81"/>
      <c r="B209" s="81"/>
      <c r="C209" s="53"/>
      <c r="F209" s="82"/>
      <c r="I209" s="53"/>
      <c r="J209" s="53"/>
      <c r="K209" s="53"/>
      <c r="L209" s="53"/>
      <c r="M209" s="53"/>
      <c r="N209" s="53"/>
      <c r="O209" s="53"/>
    </row>
    <row r="210" spans="1:15" s="54" customFormat="1" x14ac:dyDescent="0.25">
      <c r="A210" s="81"/>
      <c r="B210" s="81"/>
      <c r="C210" s="53"/>
      <c r="F210" s="82"/>
      <c r="I210" s="53"/>
      <c r="J210" s="53"/>
      <c r="K210" s="53"/>
      <c r="L210" s="53"/>
      <c r="M210" s="53"/>
      <c r="N210" s="53"/>
      <c r="O210" s="53"/>
    </row>
    <row r="211" spans="1:15" s="54" customFormat="1" x14ac:dyDescent="0.25">
      <c r="A211" s="81"/>
      <c r="B211" s="81"/>
      <c r="C211" s="53"/>
      <c r="F211" s="82"/>
      <c r="I211" s="53"/>
      <c r="J211" s="53"/>
      <c r="K211" s="53"/>
      <c r="L211" s="53"/>
      <c r="M211" s="53"/>
      <c r="N211" s="53"/>
      <c r="O211" s="53"/>
    </row>
    <row r="212" spans="1:15" s="54" customFormat="1" x14ac:dyDescent="0.25">
      <c r="A212" s="81"/>
      <c r="B212" s="81"/>
      <c r="C212" s="53"/>
      <c r="F212" s="82"/>
      <c r="I212" s="53"/>
      <c r="J212" s="53"/>
      <c r="K212" s="53"/>
      <c r="L212" s="53"/>
      <c r="M212" s="53"/>
      <c r="N212" s="53"/>
      <c r="O212" s="53"/>
    </row>
    <row r="213" spans="1:15" s="54" customFormat="1" x14ac:dyDescent="0.25">
      <c r="A213" s="81"/>
      <c r="B213" s="81"/>
      <c r="C213" s="53"/>
      <c r="F213" s="82"/>
      <c r="I213" s="53"/>
      <c r="J213" s="53"/>
      <c r="K213" s="53"/>
      <c r="L213" s="53"/>
      <c r="M213" s="53"/>
      <c r="N213" s="53"/>
      <c r="O213" s="53"/>
    </row>
    <row r="214" spans="1:15" s="54" customFormat="1" x14ac:dyDescent="0.25">
      <c r="A214" s="81"/>
      <c r="B214" s="81"/>
      <c r="C214" s="53"/>
      <c r="F214" s="82"/>
      <c r="I214" s="53"/>
      <c r="J214" s="53"/>
      <c r="K214" s="53"/>
      <c r="L214" s="53"/>
      <c r="M214" s="53"/>
      <c r="N214" s="53"/>
      <c r="O214" s="53"/>
    </row>
    <row r="215" spans="1:15" s="54" customFormat="1" x14ac:dyDescent="0.25">
      <c r="A215" s="81"/>
      <c r="B215" s="81"/>
      <c r="C215" s="53"/>
      <c r="F215" s="82"/>
      <c r="I215" s="53"/>
      <c r="J215" s="53"/>
      <c r="K215" s="53"/>
      <c r="L215" s="53"/>
      <c r="M215" s="53"/>
      <c r="N215" s="53"/>
      <c r="O215" s="53"/>
    </row>
    <row r="216" spans="1:15" s="54" customFormat="1" x14ac:dyDescent="0.25">
      <c r="A216" s="81"/>
      <c r="B216" s="81"/>
      <c r="C216" s="53"/>
      <c r="F216" s="82"/>
      <c r="I216" s="53"/>
      <c r="J216" s="53"/>
      <c r="K216" s="53"/>
      <c r="L216" s="53"/>
      <c r="M216" s="53"/>
      <c r="N216" s="53"/>
      <c r="O216" s="53"/>
    </row>
    <row r="217" spans="1:15" s="54" customFormat="1" x14ac:dyDescent="0.25">
      <c r="A217" s="81"/>
      <c r="B217" s="81"/>
      <c r="C217" s="53"/>
      <c r="F217" s="82"/>
      <c r="I217" s="53"/>
      <c r="J217" s="53"/>
      <c r="K217" s="53"/>
      <c r="L217" s="53"/>
      <c r="M217" s="53"/>
      <c r="N217" s="53"/>
      <c r="O217" s="53"/>
    </row>
    <row r="218" spans="1:15" s="54" customFormat="1" x14ac:dyDescent="0.25">
      <c r="A218" s="81"/>
      <c r="B218" s="81"/>
      <c r="C218" s="53"/>
      <c r="F218" s="82"/>
      <c r="I218" s="53"/>
      <c r="J218" s="53"/>
      <c r="K218" s="53"/>
      <c r="L218" s="53"/>
      <c r="M218" s="53"/>
      <c r="N218" s="53"/>
      <c r="O218" s="53"/>
    </row>
    <row r="219" spans="1:15" s="54" customFormat="1" x14ac:dyDescent="0.25">
      <c r="A219" s="81"/>
      <c r="B219" s="81"/>
      <c r="C219" s="53"/>
      <c r="F219" s="82"/>
      <c r="I219" s="53"/>
      <c r="J219" s="53"/>
      <c r="K219" s="53"/>
      <c r="L219" s="53"/>
      <c r="M219" s="53"/>
      <c r="N219" s="53"/>
      <c r="O219" s="53"/>
    </row>
    <row r="220" spans="1:15" s="54" customFormat="1" x14ac:dyDescent="0.25">
      <c r="A220" s="81"/>
      <c r="B220" s="81"/>
      <c r="C220" s="53"/>
      <c r="F220" s="82"/>
      <c r="I220" s="53"/>
      <c r="J220" s="53"/>
      <c r="K220" s="53"/>
      <c r="L220" s="53"/>
      <c r="M220" s="53"/>
      <c r="N220" s="53"/>
      <c r="O220" s="53"/>
    </row>
    <row r="221" spans="1:15" s="54" customFormat="1" x14ac:dyDescent="0.25">
      <c r="A221" s="81"/>
      <c r="B221" s="81"/>
      <c r="C221" s="53"/>
      <c r="F221" s="82"/>
      <c r="I221" s="53"/>
      <c r="J221" s="53"/>
      <c r="K221" s="53"/>
      <c r="L221" s="53"/>
      <c r="M221" s="53"/>
      <c r="N221" s="53"/>
      <c r="O221" s="53"/>
    </row>
    <row r="222" spans="1:15" s="54" customFormat="1" x14ac:dyDescent="0.25">
      <c r="A222" s="81"/>
      <c r="B222" s="81"/>
      <c r="C222" s="53"/>
      <c r="F222" s="82"/>
      <c r="I222" s="53"/>
      <c r="J222" s="53"/>
      <c r="K222" s="53"/>
      <c r="L222" s="53"/>
      <c r="M222" s="53"/>
      <c r="N222" s="53"/>
      <c r="O222" s="53"/>
    </row>
    <row r="223" spans="1:15" s="54" customFormat="1" x14ac:dyDescent="0.25">
      <c r="A223" s="81"/>
      <c r="B223" s="81"/>
      <c r="C223" s="53"/>
      <c r="F223" s="82"/>
      <c r="I223" s="53"/>
      <c r="J223" s="53"/>
      <c r="K223" s="53"/>
      <c r="L223" s="53"/>
      <c r="M223" s="53"/>
      <c r="N223" s="53"/>
      <c r="O223" s="53"/>
    </row>
    <row r="224" spans="1:15" s="54" customFormat="1" x14ac:dyDescent="0.25">
      <c r="A224" s="81"/>
      <c r="B224" s="81"/>
      <c r="C224" s="53"/>
      <c r="F224" s="82"/>
      <c r="I224" s="53"/>
      <c r="J224" s="53"/>
      <c r="K224" s="53"/>
      <c r="L224" s="53"/>
      <c r="M224" s="53"/>
      <c r="N224" s="53"/>
      <c r="O224" s="53"/>
    </row>
    <row r="225" spans="1:15" s="54" customFormat="1" x14ac:dyDescent="0.25">
      <c r="A225" s="81"/>
      <c r="B225" s="81"/>
      <c r="C225" s="53"/>
      <c r="F225" s="82"/>
      <c r="I225" s="53"/>
      <c r="J225" s="53"/>
      <c r="K225" s="53"/>
      <c r="L225" s="53"/>
      <c r="M225" s="53"/>
      <c r="N225" s="53"/>
      <c r="O225" s="53"/>
    </row>
    <row r="226" spans="1:15" s="54" customFormat="1" x14ac:dyDescent="0.25">
      <c r="A226" s="81"/>
      <c r="B226" s="81"/>
      <c r="C226" s="53"/>
      <c r="F226" s="82"/>
      <c r="I226" s="53"/>
      <c r="J226" s="53"/>
      <c r="K226" s="53"/>
      <c r="L226" s="53"/>
      <c r="M226" s="53"/>
      <c r="N226" s="53"/>
      <c r="O226" s="53"/>
    </row>
    <row r="227" spans="1:15" s="54" customFormat="1" x14ac:dyDescent="0.25">
      <c r="A227" s="81"/>
      <c r="B227" s="81"/>
      <c r="C227" s="53"/>
      <c r="F227" s="82"/>
      <c r="I227" s="53"/>
      <c r="J227" s="53"/>
      <c r="K227" s="53"/>
      <c r="L227" s="53"/>
      <c r="M227" s="53"/>
      <c r="N227" s="53"/>
      <c r="O227" s="53"/>
    </row>
    <row r="228" spans="1:15" s="54" customFormat="1" x14ac:dyDescent="0.25">
      <c r="A228" s="81"/>
      <c r="B228" s="81"/>
      <c r="C228" s="53"/>
      <c r="F228" s="82"/>
      <c r="I228" s="53"/>
      <c r="J228" s="53"/>
      <c r="K228" s="53"/>
      <c r="L228" s="53"/>
      <c r="M228" s="53"/>
      <c r="N228" s="53"/>
      <c r="O228" s="53"/>
    </row>
    <row r="229" spans="1:15" s="54" customFormat="1" x14ac:dyDescent="0.25">
      <c r="A229" s="81"/>
      <c r="B229" s="81"/>
      <c r="C229" s="53"/>
      <c r="F229" s="82"/>
      <c r="I229" s="53"/>
      <c r="J229" s="53"/>
      <c r="K229" s="53"/>
      <c r="L229" s="53"/>
      <c r="M229" s="53"/>
      <c r="N229" s="53"/>
      <c r="O229" s="53"/>
    </row>
    <row r="230" spans="1:15" s="54" customFormat="1" x14ac:dyDescent="0.25">
      <c r="A230" s="81"/>
      <c r="B230" s="81"/>
      <c r="C230" s="53"/>
      <c r="F230" s="82"/>
      <c r="I230" s="53"/>
      <c r="J230" s="53"/>
      <c r="K230" s="53"/>
      <c r="L230" s="53"/>
      <c r="M230" s="53"/>
      <c r="N230" s="53"/>
      <c r="O230" s="53"/>
    </row>
    <row r="231" spans="1:15" s="54" customFormat="1" x14ac:dyDescent="0.25">
      <c r="A231" s="81"/>
      <c r="B231" s="81"/>
      <c r="C231" s="53"/>
      <c r="F231" s="82"/>
      <c r="I231" s="53"/>
      <c r="J231" s="53"/>
      <c r="K231" s="53"/>
      <c r="L231" s="53"/>
      <c r="M231" s="53"/>
      <c r="N231" s="53"/>
      <c r="O231" s="53"/>
    </row>
    <row r="232" spans="1:15" s="54" customFormat="1" x14ac:dyDescent="0.25">
      <c r="A232" s="81"/>
      <c r="B232" s="81"/>
      <c r="C232" s="53"/>
      <c r="F232" s="82"/>
      <c r="I232" s="53"/>
      <c r="J232" s="53"/>
      <c r="K232" s="53"/>
      <c r="L232" s="53"/>
      <c r="M232" s="53"/>
      <c r="N232" s="53"/>
      <c r="O232" s="53"/>
    </row>
    <row r="233" spans="1:15" s="54" customFormat="1" x14ac:dyDescent="0.25">
      <c r="A233" s="81"/>
      <c r="B233" s="81"/>
      <c r="C233" s="53"/>
      <c r="F233" s="82"/>
      <c r="I233" s="53"/>
      <c r="J233" s="53"/>
      <c r="K233" s="53"/>
      <c r="L233" s="53"/>
      <c r="M233" s="53"/>
      <c r="N233" s="53"/>
      <c r="O233" s="53"/>
    </row>
    <row r="234" spans="1:15" s="54" customFormat="1" x14ac:dyDescent="0.25">
      <c r="A234" s="81"/>
      <c r="B234" s="81"/>
      <c r="C234" s="53"/>
      <c r="F234" s="82"/>
      <c r="I234" s="53"/>
      <c r="J234" s="53"/>
      <c r="K234" s="53"/>
      <c r="L234" s="53"/>
      <c r="M234" s="53"/>
      <c r="N234" s="53"/>
      <c r="O234" s="53"/>
    </row>
    <row r="235" spans="1:15" s="54" customFormat="1" x14ac:dyDescent="0.25">
      <c r="A235" s="81"/>
      <c r="B235" s="81"/>
      <c r="C235" s="53"/>
      <c r="F235" s="82"/>
      <c r="I235" s="53"/>
      <c r="J235" s="53"/>
      <c r="K235" s="53"/>
      <c r="L235" s="53"/>
      <c r="M235" s="53"/>
      <c r="N235" s="53"/>
      <c r="O235" s="53"/>
    </row>
    <row r="236" spans="1:15" s="54" customFormat="1" x14ac:dyDescent="0.25">
      <c r="A236" s="81"/>
      <c r="B236" s="81"/>
      <c r="C236" s="53"/>
      <c r="F236" s="82"/>
      <c r="I236" s="53"/>
      <c r="J236" s="53"/>
      <c r="K236" s="53"/>
      <c r="L236" s="53"/>
      <c r="M236" s="53"/>
      <c r="N236" s="53"/>
      <c r="O236" s="53"/>
    </row>
    <row r="237" spans="1:15" s="54" customFormat="1" x14ac:dyDescent="0.25">
      <c r="A237" s="81"/>
      <c r="B237" s="81"/>
      <c r="C237" s="53"/>
      <c r="F237" s="82"/>
      <c r="I237" s="53"/>
      <c r="J237" s="53"/>
      <c r="K237" s="53"/>
      <c r="L237" s="53"/>
      <c r="M237" s="53"/>
      <c r="N237" s="53"/>
      <c r="O237" s="53"/>
    </row>
    <row r="238" spans="1:15" s="54" customFormat="1" x14ac:dyDescent="0.25">
      <c r="A238" s="81"/>
      <c r="B238" s="81"/>
      <c r="C238" s="53"/>
      <c r="F238" s="82"/>
      <c r="I238" s="53"/>
      <c r="J238" s="53"/>
      <c r="K238" s="53"/>
      <c r="L238" s="53"/>
      <c r="M238" s="53"/>
      <c r="N238" s="53"/>
      <c r="O238" s="53"/>
    </row>
    <row r="239" spans="1:15" s="54" customFormat="1" x14ac:dyDescent="0.25">
      <c r="A239" s="81"/>
      <c r="B239" s="81"/>
      <c r="C239" s="53"/>
      <c r="F239" s="82"/>
      <c r="I239" s="53"/>
      <c r="J239" s="53"/>
      <c r="K239" s="53"/>
      <c r="L239" s="53"/>
      <c r="M239" s="53"/>
      <c r="N239" s="53"/>
      <c r="O239" s="53"/>
    </row>
    <row r="240" spans="1:15" s="54" customFormat="1" x14ac:dyDescent="0.25">
      <c r="A240" s="81"/>
      <c r="B240" s="81"/>
      <c r="C240" s="53"/>
      <c r="F240" s="82"/>
      <c r="I240" s="53"/>
      <c r="J240" s="53"/>
      <c r="K240" s="53"/>
      <c r="L240" s="53"/>
      <c r="M240" s="53"/>
      <c r="N240" s="53"/>
      <c r="O240" s="53"/>
    </row>
    <row r="241" spans="1:15" s="54" customFormat="1" x14ac:dyDescent="0.25">
      <c r="A241" s="81"/>
      <c r="B241" s="81"/>
      <c r="C241" s="53"/>
      <c r="F241" s="82"/>
      <c r="I241" s="53"/>
      <c r="J241" s="53"/>
      <c r="K241" s="53"/>
      <c r="L241" s="53"/>
      <c r="M241" s="53"/>
      <c r="N241" s="53"/>
      <c r="O241" s="53"/>
    </row>
    <row r="242" spans="1:15" s="54" customFormat="1" x14ac:dyDescent="0.25">
      <c r="A242" s="81"/>
      <c r="B242" s="81"/>
      <c r="C242" s="53"/>
      <c r="F242" s="82"/>
      <c r="I242" s="53"/>
      <c r="J242" s="53"/>
      <c r="K242" s="53"/>
      <c r="L242" s="53"/>
      <c r="M242" s="53"/>
      <c r="N242" s="53"/>
      <c r="O242" s="53"/>
    </row>
    <row r="243" spans="1:15" s="54" customFormat="1" x14ac:dyDescent="0.25">
      <c r="A243" s="81"/>
      <c r="B243" s="81"/>
      <c r="C243" s="53"/>
      <c r="F243" s="82"/>
      <c r="I243" s="53"/>
      <c r="J243" s="53"/>
      <c r="K243" s="53"/>
      <c r="L243" s="53"/>
      <c r="M243" s="53"/>
      <c r="N243" s="53"/>
      <c r="O243" s="53"/>
    </row>
    <row r="244" spans="1:15" s="54" customFormat="1" x14ac:dyDescent="0.25">
      <c r="A244" s="81"/>
      <c r="B244" s="81"/>
      <c r="C244" s="53"/>
      <c r="F244" s="82"/>
      <c r="I244" s="53"/>
      <c r="J244" s="53"/>
      <c r="K244" s="53"/>
      <c r="L244" s="53"/>
      <c r="M244" s="53"/>
      <c r="N244" s="53"/>
      <c r="O244" s="53"/>
    </row>
    <row r="245" spans="1:15" s="54" customFormat="1" x14ac:dyDescent="0.25">
      <c r="A245" s="81"/>
      <c r="B245" s="81"/>
      <c r="C245" s="53"/>
      <c r="F245" s="82"/>
      <c r="I245" s="53"/>
      <c r="J245" s="53"/>
      <c r="K245" s="53"/>
      <c r="L245" s="53"/>
      <c r="M245" s="53"/>
      <c r="N245" s="53"/>
      <c r="O245" s="53"/>
    </row>
    <row r="246" spans="1:15" s="54" customFormat="1" x14ac:dyDescent="0.25">
      <c r="A246" s="81"/>
      <c r="B246" s="81"/>
      <c r="C246" s="53"/>
      <c r="F246" s="82"/>
      <c r="I246" s="53"/>
      <c r="J246" s="53"/>
      <c r="K246" s="53"/>
      <c r="L246" s="53"/>
      <c r="M246" s="53"/>
      <c r="N246" s="53"/>
      <c r="O246" s="53"/>
    </row>
    <row r="247" spans="1:15" s="54" customFormat="1" x14ac:dyDescent="0.25">
      <c r="A247" s="81"/>
      <c r="B247" s="81"/>
      <c r="C247" s="53"/>
      <c r="F247" s="82"/>
      <c r="I247" s="53"/>
      <c r="J247" s="53"/>
      <c r="K247" s="53"/>
      <c r="L247" s="53"/>
      <c r="M247" s="53"/>
      <c r="N247" s="53"/>
      <c r="O247" s="53"/>
    </row>
    <row r="248" spans="1:15" s="54" customFormat="1" x14ac:dyDescent="0.25">
      <c r="A248" s="81"/>
      <c r="B248" s="81"/>
      <c r="C248" s="53"/>
      <c r="F248" s="82"/>
      <c r="I248" s="53"/>
      <c r="J248" s="53"/>
      <c r="K248" s="53"/>
      <c r="L248" s="53"/>
      <c r="M248" s="53"/>
      <c r="N248" s="53"/>
      <c r="O248" s="53"/>
    </row>
    <row r="249" spans="1:15" s="54" customFormat="1" x14ac:dyDescent="0.25">
      <c r="A249" s="81"/>
      <c r="B249" s="81"/>
      <c r="C249" s="53"/>
      <c r="F249" s="82"/>
      <c r="I249" s="53"/>
      <c r="J249" s="53"/>
      <c r="K249" s="53"/>
      <c r="L249" s="53"/>
      <c r="M249" s="53"/>
      <c r="N249" s="53"/>
      <c r="O249" s="53"/>
    </row>
    <row r="250" spans="1:15" s="54" customFormat="1" x14ac:dyDescent="0.25">
      <c r="A250" s="81"/>
      <c r="B250" s="81"/>
      <c r="C250" s="53"/>
      <c r="F250" s="82"/>
      <c r="I250" s="53"/>
      <c r="J250" s="53"/>
      <c r="K250" s="53"/>
      <c r="L250" s="53"/>
      <c r="M250" s="53"/>
      <c r="N250" s="53"/>
      <c r="O250" s="53"/>
    </row>
    <row r="251" spans="1:15" s="54" customFormat="1" x14ac:dyDescent="0.25">
      <c r="A251" s="81"/>
      <c r="B251" s="81"/>
      <c r="C251" s="53"/>
      <c r="F251" s="82"/>
      <c r="I251" s="53"/>
      <c r="J251" s="53"/>
      <c r="K251" s="53"/>
      <c r="L251" s="53"/>
      <c r="M251" s="53"/>
      <c r="N251" s="53"/>
      <c r="O251" s="53"/>
    </row>
    <row r="252" spans="1:15" s="54" customFormat="1" x14ac:dyDescent="0.25">
      <c r="A252" s="81"/>
      <c r="B252" s="81"/>
      <c r="C252" s="53"/>
      <c r="F252" s="82"/>
      <c r="I252" s="53"/>
      <c r="J252" s="53"/>
      <c r="K252" s="53"/>
      <c r="L252" s="53"/>
      <c r="M252" s="53"/>
      <c r="N252" s="53"/>
      <c r="O252" s="53"/>
    </row>
    <row r="253" spans="1:15" s="54" customFormat="1" x14ac:dyDescent="0.25">
      <c r="A253" s="81"/>
      <c r="B253" s="81"/>
      <c r="C253" s="53"/>
      <c r="F253" s="82"/>
      <c r="I253" s="53"/>
      <c r="J253" s="53"/>
      <c r="K253" s="53"/>
      <c r="L253" s="53"/>
      <c r="M253" s="53"/>
      <c r="N253" s="53"/>
      <c r="O253" s="53"/>
    </row>
    <row r="254" spans="1:15" s="54" customFormat="1" x14ac:dyDescent="0.25">
      <c r="A254" s="81"/>
      <c r="B254" s="81"/>
      <c r="C254" s="53"/>
      <c r="F254" s="82"/>
      <c r="I254" s="53"/>
      <c r="J254" s="53"/>
      <c r="K254" s="53"/>
      <c r="L254" s="53"/>
      <c r="M254" s="53"/>
      <c r="N254" s="53"/>
      <c r="O254" s="53"/>
    </row>
    <row r="255" spans="1:15" s="54" customFormat="1" x14ac:dyDescent="0.25">
      <c r="A255" s="81"/>
      <c r="B255" s="81"/>
      <c r="C255" s="53"/>
      <c r="F255" s="82"/>
      <c r="I255" s="53"/>
      <c r="J255" s="53"/>
      <c r="K255" s="53"/>
      <c r="L255" s="53"/>
      <c r="M255" s="53"/>
      <c r="N255" s="53"/>
      <c r="O255" s="53"/>
    </row>
    <row r="256" spans="1:15" s="54" customFormat="1" x14ac:dyDescent="0.25">
      <c r="A256" s="81"/>
      <c r="B256" s="81"/>
      <c r="C256" s="53"/>
      <c r="F256" s="82"/>
      <c r="I256" s="53"/>
      <c r="J256" s="53"/>
      <c r="K256" s="53"/>
      <c r="L256" s="53"/>
      <c r="M256" s="53"/>
      <c r="N256" s="53"/>
      <c r="O256" s="53"/>
    </row>
    <row r="257" spans="1:15" s="54" customFormat="1" x14ac:dyDescent="0.25">
      <c r="A257" s="81"/>
      <c r="B257" s="81"/>
      <c r="C257" s="53"/>
      <c r="F257" s="82"/>
      <c r="I257" s="53"/>
      <c r="J257" s="53"/>
      <c r="K257" s="53"/>
      <c r="L257" s="53"/>
      <c r="M257" s="53"/>
      <c r="N257" s="53"/>
      <c r="O257" s="53"/>
    </row>
    <row r="258" spans="1:15" s="54" customFormat="1" x14ac:dyDescent="0.25">
      <c r="A258" s="81"/>
      <c r="B258" s="81"/>
      <c r="C258" s="53"/>
      <c r="F258" s="82"/>
      <c r="I258" s="53"/>
      <c r="J258" s="53"/>
      <c r="K258" s="53"/>
      <c r="L258" s="53"/>
      <c r="M258" s="53"/>
      <c r="N258" s="53"/>
      <c r="O258" s="53"/>
    </row>
    <row r="259" spans="1:15" s="54" customFormat="1" x14ac:dyDescent="0.25">
      <c r="A259" s="81"/>
      <c r="B259" s="81"/>
      <c r="C259" s="53"/>
      <c r="F259" s="82"/>
      <c r="I259" s="53"/>
      <c r="J259" s="53"/>
      <c r="K259" s="53"/>
      <c r="L259" s="53"/>
      <c r="M259" s="53"/>
      <c r="N259" s="53"/>
      <c r="O259" s="53"/>
    </row>
    <row r="260" spans="1:15" s="54" customFormat="1" x14ac:dyDescent="0.25">
      <c r="A260" s="81"/>
      <c r="B260" s="81"/>
      <c r="C260" s="53"/>
      <c r="F260" s="82"/>
      <c r="I260" s="53"/>
      <c r="J260" s="53"/>
      <c r="K260" s="53"/>
      <c r="L260" s="53"/>
      <c r="M260" s="53"/>
      <c r="N260" s="53"/>
      <c r="O260" s="53"/>
    </row>
    <row r="261" spans="1:15" s="54" customFormat="1" x14ac:dyDescent="0.25">
      <c r="A261" s="81"/>
      <c r="B261" s="81"/>
      <c r="C261" s="53"/>
      <c r="F261" s="82"/>
      <c r="I261" s="53"/>
      <c r="J261" s="53"/>
      <c r="K261" s="53"/>
      <c r="L261" s="53"/>
      <c r="M261" s="53"/>
      <c r="N261" s="53"/>
      <c r="O261" s="53"/>
    </row>
    <row r="262" spans="1:15" s="54" customFormat="1" x14ac:dyDescent="0.25">
      <c r="A262" s="81"/>
      <c r="B262" s="81"/>
      <c r="C262" s="53"/>
      <c r="F262" s="82"/>
      <c r="I262" s="53"/>
      <c r="J262" s="53"/>
      <c r="K262" s="53"/>
      <c r="L262" s="53"/>
      <c r="M262" s="53"/>
      <c r="N262" s="53"/>
      <c r="O262" s="53"/>
    </row>
    <row r="263" spans="1:15" s="54" customFormat="1" x14ac:dyDescent="0.25">
      <c r="A263" s="81"/>
      <c r="B263" s="81"/>
      <c r="C263" s="53"/>
      <c r="F263" s="82"/>
      <c r="I263" s="53"/>
      <c r="J263" s="53"/>
      <c r="K263" s="53"/>
      <c r="L263" s="53"/>
      <c r="M263" s="53"/>
      <c r="N263" s="53"/>
      <c r="O263" s="53"/>
    </row>
    <row r="264" spans="1:15" s="54" customFormat="1" x14ac:dyDescent="0.25">
      <c r="A264" s="81"/>
      <c r="B264" s="81"/>
      <c r="C264" s="53"/>
      <c r="F264" s="82"/>
      <c r="I264" s="53"/>
      <c r="J264" s="53"/>
      <c r="K264" s="53"/>
      <c r="L264" s="53"/>
      <c r="M264" s="53"/>
      <c r="N264" s="53"/>
      <c r="O264" s="53"/>
    </row>
    <row r="265" spans="1:15" s="54" customFormat="1" x14ac:dyDescent="0.25">
      <c r="A265" s="81"/>
      <c r="B265" s="81"/>
      <c r="C265" s="53"/>
      <c r="F265" s="82"/>
      <c r="I265" s="53"/>
      <c r="J265" s="53"/>
      <c r="K265" s="53"/>
      <c r="L265" s="53"/>
      <c r="M265" s="53"/>
      <c r="N265" s="53"/>
      <c r="O265" s="53"/>
    </row>
    <row r="266" spans="1:15" s="54" customFormat="1" x14ac:dyDescent="0.25">
      <c r="A266" s="81"/>
      <c r="B266" s="81"/>
      <c r="C266" s="53"/>
      <c r="F266" s="82"/>
      <c r="I266" s="53"/>
      <c r="J266" s="53"/>
      <c r="K266" s="53"/>
      <c r="L266" s="53"/>
      <c r="M266" s="53"/>
      <c r="N266" s="53"/>
      <c r="O266" s="53"/>
    </row>
    <row r="267" spans="1:15" s="54" customFormat="1" x14ac:dyDescent="0.25">
      <c r="A267" s="81"/>
      <c r="B267" s="81"/>
      <c r="C267" s="53"/>
      <c r="F267" s="82"/>
      <c r="I267" s="53"/>
      <c r="J267" s="53"/>
      <c r="K267" s="53"/>
      <c r="L267" s="53"/>
      <c r="M267" s="53"/>
      <c r="N267" s="53"/>
      <c r="O267" s="53"/>
    </row>
    <row r="268" spans="1:15" s="54" customFormat="1" x14ac:dyDescent="0.25">
      <c r="A268" s="81"/>
      <c r="B268" s="81"/>
      <c r="C268" s="53"/>
      <c r="F268" s="82"/>
      <c r="I268" s="53"/>
      <c r="J268" s="53"/>
      <c r="K268" s="53"/>
      <c r="L268" s="53"/>
      <c r="M268" s="53"/>
      <c r="N268" s="53"/>
      <c r="O268" s="53"/>
    </row>
    <row r="269" spans="1:15" s="54" customFormat="1" x14ac:dyDescent="0.25">
      <c r="A269" s="81"/>
      <c r="B269" s="81"/>
      <c r="C269" s="53"/>
      <c r="F269" s="82"/>
      <c r="I269" s="53"/>
      <c r="J269" s="53"/>
      <c r="K269" s="53"/>
      <c r="L269" s="53"/>
      <c r="M269" s="53"/>
      <c r="N269" s="53"/>
      <c r="O269" s="53"/>
    </row>
    <row r="270" spans="1:15" s="54" customFormat="1" x14ac:dyDescent="0.25">
      <c r="A270" s="81"/>
      <c r="B270" s="81"/>
      <c r="C270" s="53"/>
      <c r="F270" s="82"/>
      <c r="I270" s="53"/>
      <c r="J270" s="53"/>
      <c r="K270" s="53"/>
      <c r="L270" s="53"/>
      <c r="M270" s="53"/>
      <c r="N270" s="53"/>
      <c r="O270" s="53"/>
    </row>
    <row r="271" spans="1:15" s="54" customFormat="1" x14ac:dyDescent="0.25">
      <c r="A271" s="81"/>
      <c r="B271" s="81"/>
      <c r="C271" s="53"/>
      <c r="F271" s="82"/>
      <c r="I271" s="53"/>
      <c r="J271" s="53"/>
      <c r="K271" s="53"/>
      <c r="L271" s="53"/>
      <c r="M271" s="53"/>
      <c r="N271" s="53"/>
      <c r="O271" s="53"/>
    </row>
    <row r="272" spans="1:15" s="54" customFormat="1" x14ac:dyDescent="0.25">
      <c r="A272" s="81"/>
      <c r="B272" s="81"/>
      <c r="C272" s="53"/>
      <c r="F272" s="82"/>
      <c r="I272" s="53"/>
      <c r="J272" s="53"/>
      <c r="K272" s="53"/>
      <c r="L272" s="53"/>
      <c r="M272" s="53"/>
      <c r="N272" s="53"/>
      <c r="O272" s="53"/>
    </row>
    <row r="273" spans="1:15" s="54" customFormat="1" x14ac:dyDescent="0.25">
      <c r="A273" s="81"/>
      <c r="B273" s="81"/>
      <c r="C273" s="53"/>
      <c r="F273" s="82"/>
      <c r="I273" s="53"/>
      <c r="J273" s="53"/>
      <c r="K273" s="53"/>
      <c r="L273" s="53"/>
      <c r="M273" s="53"/>
      <c r="N273" s="53"/>
      <c r="O273" s="53"/>
    </row>
    <row r="274" spans="1:15" s="54" customFormat="1" x14ac:dyDescent="0.25">
      <c r="A274" s="81"/>
      <c r="B274" s="81"/>
      <c r="C274" s="53"/>
      <c r="F274" s="82"/>
      <c r="I274" s="53"/>
      <c r="J274" s="53"/>
      <c r="K274" s="53"/>
      <c r="L274" s="53"/>
      <c r="M274" s="53"/>
      <c r="N274" s="53"/>
      <c r="O274" s="53"/>
    </row>
    <row r="275" spans="1:15" s="54" customFormat="1" x14ac:dyDescent="0.25">
      <c r="A275" s="81"/>
      <c r="B275" s="81"/>
      <c r="C275" s="53"/>
      <c r="F275" s="82"/>
      <c r="I275" s="53"/>
      <c r="J275" s="53"/>
      <c r="K275" s="53"/>
      <c r="L275" s="53"/>
      <c r="M275" s="53"/>
      <c r="N275" s="53"/>
      <c r="O275" s="53"/>
    </row>
    <row r="276" spans="1:15" s="54" customFormat="1" x14ac:dyDescent="0.25">
      <c r="A276" s="81"/>
      <c r="B276" s="81"/>
      <c r="C276" s="53"/>
      <c r="F276" s="82"/>
      <c r="I276" s="53"/>
      <c r="J276" s="53"/>
      <c r="K276" s="53"/>
      <c r="L276" s="53"/>
      <c r="M276" s="53"/>
      <c r="N276" s="53"/>
      <c r="O276" s="53"/>
    </row>
    <row r="277" spans="1:15" s="54" customFormat="1" x14ac:dyDescent="0.25">
      <c r="A277" s="81"/>
      <c r="B277" s="81"/>
      <c r="C277" s="53"/>
      <c r="F277" s="82"/>
      <c r="I277" s="53"/>
      <c r="J277" s="53"/>
      <c r="K277" s="53"/>
      <c r="L277" s="53"/>
      <c r="M277" s="53"/>
      <c r="N277" s="53"/>
      <c r="O277" s="53"/>
    </row>
    <row r="278" spans="1:15" s="54" customFormat="1" x14ac:dyDescent="0.25">
      <c r="A278" s="81"/>
      <c r="B278" s="81"/>
      <c r="C278" s="53"/>
      <c r="F278" s="82"/>
      <c r="I278" s="53"/>
      <c r="J278" s="53"/>
      <c r="K278" s="53"/>
      <c r="L278" s="53"/>
      <c r="M278" s="53"/>
      <c r="N278" s="53"/>
      <c r="O278" s="53"/>
    </row>
    <row r="279" spans="1:15" s="54" customFormat="1" x14ac:dyDescent="0.25">
      <c r="A279" s="81"/>
      <c r="B279" s="81"/>
      <c r="C279" s="53"/>
      <c r="F279" s="82"/>
      <c r="I279" s="53"/>
      <c r="J279" s="53"/>
      <c r="K279" s="53"/>
      <c r="L279" s="53"/>
      <c r="M279" s="53"/>
      <c r="N279" s="53"/>
      <c r="O279" s="53"/>
    </row>
    <row r="280" spans="1:15" s="54" customFormat="1" x14ac:dyDescent="0.25">
      <c r="A280" s="81"/>
      <c r="B280" s="81"/>
      <c r="C280" s="53"/>
      <c r="F280" s="82"/>
      <c r="I280" s="53"/>
      <c r="J280" s="53"/>
      <c r="K280" s="53"/>
      <c r="L280" s="53"/>
      <c r="M280" s="53"/>
      <c r="N280" s="53"/>
      <c r="O280" s="53"/>
    </row>
    <row r="281" spans="1:15" s="54" customFormat="1" x14ac:dyDescent="0.25">
      <c r="A281" s="81"/>
      <c r="B281" s="81"/>
      <c r="C281" s="53"/>
      <c r="F281" s="82"/>
      <c r="I281" s="53"/>
      <c r="J281" s="53"/>
      <c r="K281" s="53"/>
      <c r="L281" s="53"/>
      <c r="M281" s="53"/>
      <c r="N281" s="53"/>
      <c r="O281" s="53"/>
    </row>
    <row r="282" spans="1:15" s="54" customFormat="1" x14ac:dyDescent="0.25">
      <c r="A282" s="81"/>
      <c r="B282" s="81"/>
      <c r="C282" s="53"/>
      <c r="F282" s="82"/>
      <c r="I282" s="53"/>
      <c r="J282" s="53"/>
      <c r="K282" s="53"/>
      <c r="L282" s="53"/>
      <c r="M282" s="53"/>
      <c r="N282" s="53"/>
      <c r="O282" s="53"/>
    </row>
    <row r="283" spans="1:15" s="54" customFormat="1" x14ac:dyDescent="0.25">
      <c r="A283" s="81"/>
      <c r="B283" s="81"/>
      <c r="C283" s="53"/>
      <c r="F283" s="82"/>
      <c r="I283" s="53"/>
      <c r="J283" s="53"/>
      <c r="K283" s="53"/>
      <c r="L283" s="53"/>
      <c r="M283" s="53"/>
      <c r="N283" s="53"/>
      <c r="O283" s="53"/>
    </row>
    <row r="284" spans="1:15" s="54" customFormat="1" x14ac:dyDescent="0.25">
      <c r="A284" s="81"/>
      <c r="B284" s="81"/>
      <c r="C284" s="53"/>
      <c r="F284" s="82"/>
      <c r="I284" s="53"/>
      <c r="J284" s="53"/>
      <c r="K284" s="53"/>
      <c r="L284" s="53"/>
      <c r="M284" s="53"/>
      <c r="N284" s="53"/>
      <c r="O284" s="53"/>
    </row>
    <row r="285" spans="1:15" s="54" customFormat="1" x14ac:dyDescent="0.25">
      <c r="A285" s="81"/>
      <c r="B285" s="81"/>
      <c r="C285" s="53"/>
      <c r="F285" s="82"/>
      <c r="I285" s="53"/>
      <c r="J285" s="53"/>
      <c r="K285" s="53"/>
      <c r="L285" s="53"/>
      <c r="M285" s="53"/>
      <c r="N285" s="53"/>
      <c r="O285" s="53"/>
    </row>
    <row r="286" spans="1:15" s="54" customFormat="1" x14ac:dyDescent="0.25">
      <c r="A286" s="81"/>
      <c r="B286" s="81"/>
      <c r="C286" s="53"/>
      <c r="F286" s="82"/>
      <c r="I286" s="53"/>
      <c r="J286" s="53"/>
      <c r="K286" s="53"/>
      <c r="L286" s="53"/>
      <c r="M286" s="53"/>
      <c r="N286" s="53"/>
      <c r="O286" s="53"/>
    </row>
    <row r="287" spans="1:15" s="54" customFormat="1" x14ac:dyDescent="0.25">
      <c r="A287" s="81"/>
      <c r="B287" s="81"/>
      <c r="C287" s="53"/>
      <c r="F287" s="82"/>
      <c r="I287" s="53"/>
      <c r="J287" s="53"/>
      <c r="K287" s="53"/>
      <c r="L287" s="53"/>
      <c r="M287" s="53"/>
      <c r="N287" s="53"/>
      <c r="O287" s="53"/>
    </row>
  </sheetData>
  <sheetProtection selectLockedCells="1"/>
  <mergeCells count="147">
    <mergeCell ref="A8:B8"/>
    <mergeCell ref="A9:C9"/>
    <mergeCell ref="A11:A12"/>
    <mergeCell ref="B11:D12"/>
    <mergeCell ref="E11:E12"/>
    <mergeCell ref="F11:F12"/>
    <mergeCell ref="A3:H3"/>
    <mergeCell ref="A4:H4"/>
    <mergeCell ref="C5:G5"/>
    <mergeCell ref="C6:G6"/>
    <mergeCell ref="D7:E7"/>
    <mergeCell ref="G7:H7"/>
    <mergeCell ref="G11:G12"/>
    <mergeCell ref="A13:A14"/>
    <mergeCell ref="B13:D13"/>
    <mergeCell ref="H13:H14"/>
    <mergeCell ref="B14:D14"/>
    <mergeCell ref="A15:A16"/>
    <mergeCell ref="B15:D15"/>
    <mergeCell ref="H15:H16"/>
    <mergeCell ref="B16:D16"/>
    <mergeCell ref="A21:A22"/>
    <mergeCell ref="B21:D21"/>
    <mergeCell ref="H21:H22"/>
    <mergeCell ref="B22:D22"/>
    <mergeCell ref="A23:A24"/>
    <mergeCell ref="B23:D23"/>
    <mergeCell ref="H23:H24"/>
    <mergeCell ref="B24:D24"/>
    <mergeCell ref="A17:A18"/>
    <mergeCell ref="B17:D17"/>
    <mergeCell ref="H17:H18"/>
    <mergeCell ref="B18:D18"/>
    <mergeCell ref="A19:A20"/>
    <mergeCell ref="B19:D19"/>
    <mergeCell ref="H19:H20"/>
    <mergeCell ref="B20:D20"/>
    <mergeCell ref="A29:A30"/>
    <mergeCell ref="B29:D29"/>
    <mergeCell ref="H29:H30"/>
    <mergeCell ref="B30:D30"/>
    <mergeCell ref="A31:A32"/>
    <mergeCell ref="B31:D31"/>
    <mergeCell ref="H31:H32"/>
    <mergeCell ref="B32:D32"/>
    <mergeCell ref="A25:A26"/>
    <mergeCell ref="B25:D25"/>
    <mergeCell ref="H25:H26"/>
    <mergeCell ref="B26:D26"/>
    <mergeCell ref="A27:A28"/>
    <mergeCell ref="B27:D27"/>
    <mergeCell ref="H27:H28"/>
    <mergeCell ref="B28:D28"/>
    <mergeCell ref="A37:A38"/>
    <mergeCell ref="B37:D37"/>
    <mergeCell ref="H37:H38"/>
    <mergeCell ref="B38:D38"/>
    <mergeCell ref="A39:A40"/>
    <mergeCell ref="B39:D39"/>
    <mergeCell ref="H39:H40"/>
    <mergeCell ref="B40:D40"/>
    <mergeCell ref="A33:A34"/>
    <mergeCell ref="B33:D33"/>
    <mergeCell ref="H33:H34"/>
    <mergeCell ref="B34:D34"/>
    <mergeCell ref="A35:A36"/>
    <mergeCell ref="B35:D35"/>
    <mergeCell ref="H35:H36"/>
    <mergeCell ref="B36:D36"/>
    <mergeCell ref="A45:A46"/>
    <mergeCell ref="B45:D45"/>
    <mergeCell ref="H45:H46"/>
    <mergeCell ref="B46:D46"/>
    <mergeCell ref="A47:A48"/>
    <mergeCell ref="B47:D47"/>
    <mergeCell ref="H47:H48"/>
    <mergeCell ref="B48:D48"/>
    <mergeCell ref="A41:A42"/>
    <mergeCell ref="B41:D41"/>
    <mergeCell ref="H41:H42"/>
    <mergeCell ref="B42:D42"/>
    <mergeCell ref="A43:A44"/>
    <mergeCell ref="B43:D43"/>
    <mergeCell ref="H43:H44"/>
    <mergeCell ref="B44:D44"/>
    <mergeCell ref="A53:A54"/>
    <mergeCell ref="B53:D53"/>
    <mergeCell ref="H53:H54"/>
    <mergeCell ref="B54:D54"/>
    <mergeCell ref="A55:A56"/>
    <mergeCell ref="B55:D55"/>
    <mergeCell ref="H55:H56"/>
    <mergeCell ref="B56:D56"/>
    <mergeCell ref="A49:A50"/>
    <mergeCell ref="B49:D49"/>
    <mergeCell ref="H49:H50"/>
    <mergeCell ref="B50:D50"/>
    <mergeCell ref="A51:A52"/>
    <mergeCell ref="B51:D51"/>
    <mergeCell ref="H51:H52"/>
    <mergeCell ref="B52:D52"/>
    <mergeCell ref="A61:A62"/>
    <mergeCell ref="B61:D61"/>
    <mergeCell ref="H61:H62"/>
    <mergeCell ref="B62:D62"/>
    <mergeCell ref="A63:A64"/>
    <mergeCell ref="B63:D63"/>
    <mergeCell ref="H63:H64"/>
    <mergeCell ref="B64:D64"/>
    <mergeCell ref="A57:A58"/>
    <mergeCell ref="B57:D57"/>
    <mergeCell ref="H57:H58"/>
    <mergeCell ref="B58:D58"/>
    <mergeCell ref="A59:A60"/>
    <mergeCell ref="B59:D59"/>
    <mergeCell ref="H59:H60"/>
    <mergeCell ref="B60:D60"/>
    <mergeCell ref="A69:A70"/>
    <mergeCell ref="B69:D69"/>
    <mergeCell ref="H69:H70"/>
    <mergeCell ref="B70:D70"/>
    <mergeCell ref="A71:A72"/>
    <mergeCell ref="B71:D71"/>
    <mergeCell ref="H71:H72"/>
    <mergeCell ref="B72:D72"/>
    <mergeCell ref="A65:A66"/>
    <mergeCell ref="B65:D65"/>
    <mergeCell ref="H65:H66"/>
    <mergeCell ref="B66:D66"/>
    <mergeCell ref="A67:A68"/>
    <mergeCell ref="B67:D67"/>
    <mergeCell ref="H67:H68"/>
    <mergeCell ref="B68:D68"/>
    <mergeCell ref="D78:E78"/>
    <mergeCell ref="D79:E79"/>
    <mergeCell ref="D80:E80"/>
    <mergeCell ref="D81:E81"/>
    <mergeCell ref="A83:H83"/>
    <mergeCell ref="A84:H84"/>
    <mergeCell ref="A73:A74"/>
    <mergeCell ref="B73:D73"/>
    <mergeCell ref="H73:H74"/>
    <mergeCell ref="B74:D74"/>
    <mergeCell ref="A75:A76"/>
    <mergeCell ref="B75:D75"/>
    <mergeCell ref="H75:H76"/>
    <mergeCell ref="B76:D76"/>
  </mergeCells>
  <dataValidations count="3">
    <dataValidation type="list" allowBlank="1" showInputMessage="1" showErrorMessage="1" sqref="D7:E7" xr:uid="{BA0B50C4-CDA2-49A2-B5C1-1D07446A3DC8}">
      <formula1>$A$201:$A$205</formula1>
    </dataValidation>
    <dataValidation type="list" allowBlank="1" showInputMessage="1" showErrorMessage="1" sqref="G7" xr:uid="{E54CD955-78E7-425C-BC19-6E48A7DB1D6B}">
      <formula1>$B$201:$B$203</formula1>
    </dataValidation>
    <dataValidation type="list" allowBlank="1" showInputMessage="1" showErrorMessage="1" sqref="H8" xr:uid="{CC417AAD-F648-4F18-BC53-2EEF877F578A}">
      <formula1>$C$201:$C$204</formula1>
    </dataValidation>
  </dataValidations>
  <printOptions horizontalCentered="1"/>
  <pageMargins left="0.15748031496062992" right="0.19685039370078741" top="0.35433070866141736" bottom="0.11811023622047245" header="0" footer="0"/>
  <pageSetup paperSize="9" scale="95" orientation="portrait" r:id="rId1"/>
  <headerFooter>
    <oddHeader>&amp;L&amp;G&amp;C&amp;"Arial,полужирный"&amp;10ТУРНИР ПО ВИДУ СПОРТА
"ТЕННИС" (0130002611Я)</oddHeader>
  </headerFooter>
  <rowBreaks count="1" manualBreakCount="1">
    <brk id="66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81" r:id="rId5" name="Label 1">
              <controlPr defaultSize="0" print="0" autoFill="0" autoLine="0" autoPict="0">
                <anchor moveWithCells="1" sizeWithCells="1">
                  <from>
                    <xdr:col>7</xdr:col>
                    <xdr:colOff>285750</xdr:colOff>
                    <xdr:row>0</xdr:row>
                    <xdr:rowOff>31750</xdr:rowOff>
                  </from>
                  <to>
                    <xdr:col>8</xdr:col>
                    <xdr:colOff>31750</xdr:colOff>
                    <xdr:row>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>
    <pageSetUpPr fitToPage="1"/>
  </sheetPr>
  <dimension ref="A1:M206"/>
  <sheetViews>
    <sheetView showGridLines="0" workbookViewId="0">
      <pane ySplit="12" topLeftCell="A13" activePane="bottomLeft" state="frozen"/>
      <selection activeCell="D76" sqref="K77"/>
      <selection pane="bottomLeft" activeCell="D76" sqref="K77"/>
    </sheetView>
  </sheetViews>
  <sheetFormatPr defaultColWidth="9.08984375" defaultRowHeight="12" customHeight="1" x14ac:dyDescent="0.25"/>
  <cols>
    <col min="1" max="1" width="6.36328125" style="35" customWidth="1"/>
    <col min="2" max="2" width="11" style="35" customWidth="1"/>
    <col min="3" max="3" width="16.36328125" style="35" customWidth="1"/>
    <col min="4" max="4" width="8" style="35" customWidth="1"/>
    <col min="5" max="5" width="8.6328125" style="48" customWidth="1"/>
    <col min="6" max="8" width="9" style="49" customWidth="1"/>
    <col min="9" max="11" width="9" style="35" customWidth="1"/>
    <col min="12" max="13" width="11.36328125" style="35" customWidth="1"/>
    <col min="14" max="16384" width="9.08984375" style="35"/>
  </cols>
  <sheetData>
    <row r="1" spans="1:13" s="28" customFormat="1" ht="15" customHeight="1" x14ac:dyDescent="0.35">
      <c r="A1" s="27"/>
      <c r="B1" s="27"/>
      <c r="C1" s="27"/>
      <c r="D1" s="27"/>
      <c r="E1" s="27"/>
      <c r="M1" s="92"/>
    </row>
    <row r="2" spans="1:13" s="28" customFormat="1" ht="32.25" customHeight="1" x14ac:dyDescent="0.3">
      <c r="A2" s="160" t="s">
        <v>47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3" s="28" customFormat="1" ht="17.25" customHeight="1" x14ac:dyDescent="0.35">
      <c r="A3" s="147" t="str">
        <f>F201&amp;IF(OR(L8="МУЖЧИНЫ И ЖЕНЩИНЫ",L8="ЮНИОРЫ И ЮНИОРКИ",L8="ЮНОШИ И ДЕВУШКИ"),F203,F202)</f>
        <v>В СПОРТИВНОЙ ДИСЦИПЛИНЕ "ПЛЯЖНЫЙ ТЕННИС - ПАРНЫЙ РАЗРЯД"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 s="28" customFormat="1" ht="19.5" customHeight="1" x14ac:dyDescent="0.25">
      <c r="A4" s="27"/>
      <c r="B4" s="27"/>
      <c r="C4" s="162" t="s">
        <v>69</v>
      </c>
      <c r="D4" s="162"/>
      <c r="E4" s="162"/>
      <c r="F4" s="162"/>
      <c r="G4" s="162"/>
      <c r="H4" s="162"/>
      <c r="I4" s="162"/>
      <c r="J4" s="162"/>
      <c r="K4" s="162"/>
      <c r="L4" s="162"/>
      <c r="M4" s="30"/>
    </row>
    <row r="5" spans="1:13" s="28" customFormat="1" ht="10.5" customHeight="1" x14ac:dyDescent="0.35">
      <c r="A5" s="27"/>
      <c r="B5" s="27"/>
      <c r="C5" s="169" t="s">
        <v>0</v>
      </c>
      <c r="D5" s="169"/>
      <c r="E5" s="169"/>
      <c r="F5" s="169"/>
      <c r="G5" s="169"/>
      <c r="H5" s="169"/>
      <c r="I5" s="169"/>
      <c r="J5" s="169"/>
      <c r="K5" s="169"/>
      <c r="L5" s="169"/>
    </row>
    <row r="6" spans="1:13" s="28" customFormat="1" ht="12.5" x14ac:dyDescent="0.35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</row>
    <row r="7" spans="1:13" s="28" customFormat="1" ht="5.15" customHeight="1" x14ac:dyDescent="0.3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s="28" customFormat="1" ht="15" customHeight="1" x14ac:dyDescent="0.25">
      <c r="A8" s="27"/>
      <c r="B8" s="27"/>
      <c r="C8" s="27"/>
      <c r="D8" s="27"/>
      <c r="E8" s="101" t="s">
        <v>25</v>
      </c>
      <c r="F8" s="175" t="s">
        <v>54</v>
      </c>
      <c r="G8" s="175"/>
      <c r="H8" s="175"/>
      <c r="I8" s="175"/>
      <c r="J8" s="175"/>
      <c r="K8" s="100" t="s">
        <v>22</v>
      </c>
      <c r="L8" s="175" t="s">
        <v>56</v>
      </c>
      <c r="M8" s="175"/>
    </row>
    <row r="9" spans="1:13" s="28" customFormat="1" ht="5.15" customHeight="1" x14ac:dyDescent="0.35">
      <c r="A9" s="27"/>
      <c r="B9" s="27"/>
      <c r="C9" s="27"/>
      <c r="D9" s="27"/>
      <c r="E9" s="32"/>
      <c r="F9" s="33"/>
      <c r="G9" s="33"/>
      <c r="H9" s="33"/>
      <c r="I9" s="33"/>
      <c r="J9" s="33"/>
      <c r="K9" s="30"/>
      <c r="L9" s="30"/>
    </row>
    <row r="10" spans="1:13" s="28" customFormat="1" ht="15" customHeight="1" x14ac:dyDescent="0.25">
      <c r="A10" s="34"/>
      <c r="B10" s="100" t="s">
        <v>23</v>
      </c>
      <c r="C10" s="161" t="s">
        <v>57</v>
      </c>
      <c r="D10" s="162"/>
      <c r="E10" s="162"/>
      <c r="F10" s="87"/>
      <c r="G10" s="101" t="s">
        <v>24</v>
      </c>
      <c r="H10" s="161">
        <v>44779</v>
      </c>
      <c r="I10" s="162"/>
      <c r="J10" s="162"/>
      <c r="K10" s="101" t="s">
        <v>26</v>
      </c>
      <c r="L10" s="178" t="s">
        <v>32</v>
      </c>
      <c r="M10" s="178"/>
    </row>
    <row r="11" spans="1:13" s="28" customFormat="1" ht="7.5" customHeight="1" x14ac:dyDescent="0.35">
      <c r="A11" s="27"/>
      <c r="B11" s="27"/>
      <c r="C11" s="27"/>
      <c r="D11" s="27"/>
      <c r="E11" s="32"/>
      <c r="F11" s="33"/>
      <c r="G11" s="33"/>
      <c r="H11" s="33"/>
      <c r="I11" s="33"/>
      <c r="J11" s="33"/>
      <c r="K11" s="33"/>
      <c r="L11" s="30"/>
      <c r="M11" s="30"/>
    </row>
    <row r="12" spans="1:13" ht="15" customHeight="1" x14ac:dyDescent="0.4">
      <c r="E12" s="36"/>
      <c r="F12" s="37"/>
      <c r="G12" s="38"/>
      <c r="H12" s="38"/>
      <c r="I12" s="39"/>
      <c r="J12" s="39"/>
      <c r="K12" s="39"/>
      <c r="L12" s="40"/>
      <c r="M12" s="40"/>
    </row>
    <row r="13" spans="1:13" s="46" customFormat="1" ht="24.75" customHeight="1" x14ac:dyDescent="0.35">
      <c r="A13" s="41" t="s">
        <v>8</v>
      </c>
      <c r="B13" s="50" t="s">
        <v>4</v>
      </c>
      <c r="C13" s="176" t="s">
        <v>5</v>
      </c>
      <c r="D13" s="177"/>
      <c r="E13" s="42" t="s">
        <v>6</v>
      </c>
      <c r="F13" s="173" t="s">
        <v>7</v>
      </c>
      <c r="G13" s="174"/>
      <c r="H13" s="44">
        <v>1</v>
      </c>
      <c r="I13" s="43">
        <v>2</v>
      </c>
      <c r="J13" s="43">
        <v>3</v>
      </c>
      <c r="K13" s="43">
        <v>4</v>
      </c>
      <c r="L13" s="45" t="s">
        <v>9</v>
      </c>
      <c r="M13" s="41" t="s">
        <v>13</v>
      </c>
    </row>
    <row r="14" spans="1:13" s="40" customFormat="1" ht="18.75" customHeight="1" x14ac:dyDescent="0.35">
      <c r="A14" s="181">
        <v>1</v>
      </c>
      <c r="B14" s="183" t="s">
        <v>66</v>
      </c>
      <c r="C14" s="167" t="s">
        <v>59</v>
      </c>
      <c r="D14" s="168"/>
      <c r="E14" s="51" t="s">
        <v>68</v>
      </c>
      <c r="F14" s="165" t="s">
        <v>65</v>
      </c>
      <c r="G14" s="166"/>
      <c r="H14" s="185"/>
      <c r="I14" s="96" t="s">
        <v>97</v>
      </c>
      <c r="J14" s="96" t="s">
        <v>66</v>
      </c>
      <c r="K14" s="96" t="s">
        <v>66</v>
      </c>
      <c r="L14" s="179" t="s">
        <v>101</v>
      </c>
      <c r="M14" s="179" t="s">
        <v>32</v>
      </c>
    </row>
    <row r="15" spans="1:13" s="40" customFormat="1" ht="18.75" customHeight="1" x14ac:dyDescent="0.35">
      <c r="A15" s="182"/>
      <c r="B15" s="184"/>
      <c r="C15" s="170" t="s">
        <v>59</v>
      </c>
      <c r="D15" s="171"/>
      <c r="E15" s="31" t="s">
        <v>76</v>
      </c>
      <c r="F15" s="163" t="s">
        <v>65</v>
      </c>
      <c r="G15" s="164"/>
      <c r="H15" s="186"/>
      <c r="I15" s="97" t="s">
        <v>128</v>
      </c>
      <c r="J15" s="97" t="s">
        <v>124</v>
      </c>
      <c r="K15" s="97" t="s">
        <v>131</v>
      </c>
      <c r="L15" s="180"/>
      <c r="M15" s="180"/>
    </row>
    <row r="16" spans="1:13" s="40" customFormat="1" ht="18.75" customHeight="1" x14ac:dyDescent="0.35">
      <c r="A16" s="181">
        <v>2</v>
      </c>
      <c r="B16" s="183"/>
      <c r="C16" s="167" t="s">
        <v>60</v>
      </c>
      <c r="D16" s="168"/>
      <c r="E16" s="51" t="s">
        <v>77</v>
      </c>
      <c r="F16" s="165" t="s">
        <v>65</v>
      </c>
      <c r="G16" s="166"/>
      <c r="H16" s="98" t="s">
        <v>66</v>
      </c>
      <c r="I16" s="187"/>
      <c r="J16" s="96" t="s">
        <v>66</v>
      </c>
      <c r="K16" s="96" t="s">
        <v>66</v>
      </c>
      <c r="L16" s="189" t="s">
        <v>133</v>
      </c>
      <c r="M16" s="179" t="s">
        <v>34</v>
      </c>
    </row>
    <row r="17" spans="1:13" s="40" customFormat="1" ht="18.75" customHeight="1" x14ac:dyDescent="0.35">
      <c r="A17" s="182"/>
      <c r="B17" s="184"/>
      <c r="C17" s="170" t="s">
        <v>61</v>
      </c>
      <c r="D17" s="171"/>
      <c r="E17" s="31" t="s">
        <v>78</v>
      </c>
      <c r="F17" s="163" t="s">
        <v>74</v>
      </c>
      <c r="G17" s="164"/>
      <c r="H17" s="99" t="s">
        <v>129</v>
      </c>
      <c r="I17" s="188"/>
      <c r="J17" s="97" t="s">
        <v>117</v>
      </c>
      <c r="K17" s="97" t="s">
        <v>96</v>
      </c>
      <c r="L17" s="190"/>
      <c r="M17" s="180"/>
    </row>
    <row r="18" spans="1:13" s="40" customFormat="1" ht="18.75" customHeight="1" x14ac:dyDescent="0.35">
      <c r="A18" s="181">
        <v>3</v>
      </c>
      <c r="B18" s="183"/>
      <c r="C18" s="167" t="s">
        <v>62</v>
      </c>
      <c r="D18" s="168"/>
      <c r="E18" s="51" t="s">
        <v>167</v>
      </c>
      <c r="F18" s="165" t="s">
        <v>65</v>
      </c>
      <c r="G18" s="166"/>
      <c r="H18" s="98" t="s">
        <v>97</v>
      </c>
      <c r="I18" s="96" t="s">
        <v>97</v>
      </c>
      <c r="J18" s="187"/>
      <c r="K18" s="96" t="s">
        <v>66</v>
      </c>
      <c r="L18" s="179" t="s">
        <v>66</v>
      </c>
      <c r="M18" s="179" t="s">
        <v>30</v>
      </c>
    </row>
    <row r="19" spans="1:13" s="40" customFormat="1" ht="18.75" customHeight="1" x14ac:dyDescent="0.35">
      <c r="A19" s="182"/>
      <c r="B19" s="184"/>
      <c r="C19" s="170" t="s">
        <v>67</v>
      </c>
      <c r="D19" s="171"/>
      <c r="E19" s="31" t="s">
        <v>79</v>
      </c>
      <c r="F19" s="163" t="s">
        <v>65</v>
      </c>
      <c r="G19" s="164"/>
      <c r="H19" s="99" t="s">
        <v>130</v>
      </c>
      <c r="I19" s="97" t="s">
        <v>118</v>
      </c>
      <c r="J19" s="188"/>
      <c r="K19" s="97" t="s">
        <v>124</v>
      </c>
      <c r="L19" s="180"/>
      <c r="M19" s="180"/>
    </row>
    <row r="20" spans="1:13" s="40" customFormat="1" ht="18.75" customHeight="1" x14ac:dyDescent="0.35">
      <c r="A20" s="181">
        <v>4</v>
      </c>
      <c r="B20" s="183"/>
      <c r="C20" s="167" t="s">
        <v>63</v>
      </c>
      <c r="D20" s="168"/>
      <c r="E20" s="51" t="s">
        <v>168</v>
      </c>
      <c r="F20" s="165" t="s">
        <v>65</v>
      </c>
      <c r="G20" s="166"/>
      <c r="H20" s="98" t="s">
        <v>97</v>
      </c>
      <c r="I20" s="96" t="s">
        <v>97</v>
      </c>
      <c r="J20" s="96" t="s">
        <v>97</v>
      </c>
      <c r="K20" s="187"/>
      <c r="L20" s="189" t="s">
        <v>97</v>
      </c>
      <c r="M20" s="179" t="s">
        <v>36</v>
      </c>
    </row>
    <row r="21" spans="1:13" s="47" customFormat="1" ht="18.75" customHeight="1" x14ac:dyDescent="0.35">
      <c r="A21" s="182"/>
      <c r="B21" s="184"/>
      <c r="C21" s="170" t="s">
        <v>170</v>
      </c>
      <c r="D21" s="171"/>
      <c r="E21" s="31" t="s">
        <v>169</v>
      </c>
      <c r="F21" s="191" t="s">
        <v>65</v>
      </c>
      <c r="G21" s="192"/>
      <c r="H21" s="99" t="s">
        <v>132</v>
      </c>
      <c r="I21" s="97" t="s">
        <v>98</v>
      </c>
      <c r="J21" s="97" t="s">
        <v>130</v>
      </c>
      <c r="K21" s="188"/>
      <c r="L21" s="190"/>
      <c r="M21" s="180"/>
    </row>
    <row r="22" spans="1:13" s="28" customFormat="1" ht="5.15" customHeight="1" x14ac:dyDescent="0.35">
      <c r="A22" s="27"/>
      <c r="B22" s="27"/>
      <c r="C22" s="27"/>
      <c r="D22" s="27"/>
      <c r="E22" s="32"/>
      <c r="F22" s="33"/>
      <c r="G22" s="33"/>
      <c r="H22" s="33"/>
      <c r="I22" s="33"/>
      <c r="J22" s="33"/>
      <c r="K22" s="33"/>
      <c r="L22" s="30"/>
      <c r="M22" s="30"/>
    </row>
    <row r="23" spans="1:13" s="47" customFormat="1" ht="8.15" customHeight="1" x14ac:dyDescent="0.35"/>
    <row r="24" spans="1:13" s="28" customFormat="1" ht="21.75" customHeight="1" x14ac:dyDescent="0.35">
      <c r="A24" s="195" t="s">
        <v>14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</row>
    <row r="25" spans="1:13" s="28" customFormat="1" ht="19.5" customHeight="1" x14ac:dyDescent="0.35">
      <c r="A25" s="196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</row>
    <row r="26" spans="1:13" s="47" customFormat="1" ht="8.15" customHeight="1" x14ac:dyDescent="0.35"/>
    <row r="27" spans="1:13" s="47" customFormat="1" ht="8.15" customHeight="1" x14ac:dyDescent="0.35"/>
    <row r="28" spans="1:13" s="7" customFormat="1" ht="12.75" customHeight="1" x14ac:dyDescent="0.25">
      <c r="A28" s="197" t="s">
        <v>1</v>
      </c>
      <c r="B28" s="197"/>
      <c r="C28" s="197"/>
      <c r="D28" s="5"/>
      <c r="E28" s="198"/>
      <c r="F28" s="198"/>
      <c r="G28" s="199" t="s">
        <v>58</v>
      </c>
      <c r="H28" s="199"/>
      <c r="I28" s="199"/>
      <c r="J28" s="199"/>
      <c r="K28" s="6"/>
      <c r="L28" s="6"/>
      <c r="M28" s="4"/>
    </row>
    <row r="29" spans="1:13" s="12" customFormat="1" ht="13.5" customHeight="1" x14ac:dyDescent="0.35">
      <c r="A29" s="9"/>
      <c r="B29" s="9"/>
      <c r="C29" s="9"/>
      <c r="D29" s="9"/>
      <c r="E29" s="193" t="s">
        <v>2</v>
      </c>
      <c r="F29" s="193"/>
      <c r="G29" s="194" t="s">
        <v>55</v>
      </c>
      <c r="H29" s="194"/>
      <c r="I29" s="194"/>
      <c r="J29" s="194"/>
      <c r="K29" s="10"/>
      <c r="L29" s="10"/>
      <c r="M29" s="11"/>
    </row>
    <row r="30" spans="1:13" s="1" customFormat="1" ht="7.5" customHeight="1" x14ac:dyDescent="0.35">
      <c r="A30" s="3"/>
      <c r="B30" s="3"/>
      <c r="C30" s="3"/>
      <c r="D30" s="3"/>
      <c r="E30" s="2"/>
      <c r="F30" s="2"/>
      <c r="G30" s="2"/>
      <c r="H30" s="2"/>
      <c r="I30" s="2"/>
      <c r="J30" s="2"/>
      <c r="K30" s="2"/>
      <c r="L30" s="2"/>
      <c r="M30" s="2"/>
    </row>
    <row r="31" spans="1:13" s="7" customFormat="1" ht="12.75" hidden="1" customHeight="1" x14ac:dyDescent="0.25">
      <c r="A31" s="197" t="s">
        <v>3</v>
      </c>
      <c r="B31" s="197"/>
      <c r="C31" s="197"/>
      <c r="D31" s="5"/>
      <c r="E31" s="198"/>
      <c r="F31" s="198"/>
      <c r="G31" s="199"/>
      <c r="H31" s="199"/>
      <c r="I31" s="199"/>
      <c r="J31" s="199"/>
    </row>
    <row r="32" spans="1:13" s="12" customFormat="1" ht="13.5" hidden="1" customHeight="1" x14ac:dyDescent="0.35">
      <c r="A32" s="8"/>
      <c r="B32" s="8"/>
      <c r="C32" s="9"/>
      <c r="D32" s="9"/>
      <c r="E32" s="193" t="s">
        <v>2</v>
      </c>
      <c r="F32" s="193"/>
      <c r="G32" s="194" t="s">
        <v>55</v>
      </c>
      <c r="H32" s="194"/>
      <c r="I32" s="194"/>
      <c r="J32" s="194"/>
    </row>
    <row r="33" ht="11.15" customHeight="1" x14ac:dyDescent="0.25"/>
    <row r="34" ht="11.15" customHeight="1" x14ac:dyDescent="0.25"/>
    <row r="35" ht="11.15" customHeight="1" x14ac:dyDescent="0.25"/>
    <row r="201" spans="1:9" s="89" customFormat="1" ht="12.5" hidden="1" x14ac:dyDescent="0.25">
      <c r="A201" s="94" t="s">
        <v>54</v>
      </c>
      <c r="B201" s="94" t="str">
        <f>IF(F8="МУЖЧИНЫ И ЖЕНЩИНЫ","МУЖЧИНЫ",IF(F8="ДО 19 ЛЕТ","ЮНИОРЫ","ЮНОШИ"))</f>
        <v>МУЖЧИНЫ</v>
      </c>
      <c r="C201" s="95" t="s">
        <v>35</v>
      </c>
      <c r="D201" s="95"/>
      <c r="E201" s="95" t="s">
        <v>29</v>
      </c>
      <c r="F201" s="89" t="s">
        <v>46</v>
      </c>
      <c r="G201" s="90"/>
      <c r="H201" s="90"/>
      <c r="I201" s="90"/>
    </row>
    <row r="202" spans="1:9" s="89" customFormat="1" ht="12.5" hidden="1" x14ac:dyDescent="0.25">
      <c r="A202" s="94" t="s">
        <v>33</v>
      </c>
      <c r="B202" s="94" t="str">
        <f>IF(F8="МУЖЧИНЫ И ЖЕНЩИНЫ","ЖЕНЩИНЫ",IF(F8="ДО 19 ЛЕТ","ЮНИОРКИ","ДЕВУШКИ"))</f>
        <v>ЖЕНЩИНЫ</v>
      </c>
      <c r="C202" s="95" t="s">
        <v>34</v>
      </c>
      <c r="D202" s="95"/>
      <c r="E202" s="95" t="s">
        <v>38</v>
      </c>
      <c r="F202" s="89" t="s">
        <v>44</v>
      </c>
      <c r="G202" s="90"/>
      <c r="H202" s="90"/>
      <c r="I202" s="90"/>
    </row>
    <row r="203" spans="1:9" s="89" customFormat="1" ht="12.5" hidden="1" x14ac:dyDescent="0.25">
      <c r="A203" s="94" t="s">
        <v>31</v>
      </c>
      <c r="B203" s="94" t="str">
        <f>IF(F8="МУЖЧИНЫ И ЖЕНЩИНЫ","МУЖЧИНЫ И ЖЕНЩИНЫ",IF(F8="ДО 19 ЛЕТ","ЮНИОРЫ И ЮНИОРКИ","ЮНОШИ И ДЕВУШКИ"))</f>
        <v>МУЖЧИНЫ И ЖЕНЩИНЫ</v>
      </c>
      <c r="C203" s="95" t="s">
        <v>32</v>
      </c>
      <c r="D203" s="95"/>
      <c r="E203" s="95" t="s">
        <v>39</v>
      </c>
      <c r="F203" s="89" t="s">
        <v>45</v>
      </c>
      <c r="G203" s="90"/>
      <c r="H203" s="90"/>
      <c r="I203" s="90"/>
    </row>
    <row r="204" spans="1:9" s="89" customFormat="1" ht="12.5" hidden="1" x14ac:dyDescent="0.25">
      <c r="A204" s="94" t="s">
        <v>28</v>
      </c>
      <c r="B204" s="94"/>
      <c r="C204" s="95" t="s">
        <v>30</v>
      </c>
      <c r="D204" s="95"/>
      <c r="E204" s="95" t="s">
        <v>40</v>
      </c>
      <c r="G204" s="90"/>
      <c r="H204" s="90"/>
      <c r="I204" s="90"/>
    </row>
    <row r="205" spans="1:9" s="89" customFormat="1" ht="12.5" hidden="1" x14ac:dyDescent="0.25">
      <c r="A205" s="94" t="s">
        <v>27</v>
      </c>
      <c r="B205" s="94"/>
      <c r="C205" s="95" t="s">
        <v>36</v>
      </c>
      <c r="D205" s="95"/>
      <c r="E205" s="95" t="s">
        <v>41</v>
      </c>
      <c r="G205" s="90"/>
      <c r="H205" s="90"/>
      <c r="I205" s="90"/>
    </row>
    <row r="206" spans="1:9" s="89" customFormat="1" ht="12.5" hidden="1" x14ac:dyDescent="0.25">
      <c r="A206" s="94" t="s">
        <v>43</v>
      </c>
      <c r="B206" s="94"/>
      <c r="C206" s="95" t="s">
        <v>37</v>
      </c>
      <c r="D206" s="95"/>
      <c r="E206" s="95"/>
      <c r="G206" s="90"/>
      <c r="H206" s="90"/>
      <c r="I206" s="90"/>
    </row>
  </sheetData>
  <mergeCells count="60">
    <mergeCell ref="A31:C31"/>
    <mergeCell ref="E31:F31"/>
    <mergeCell ref="G31:J31"/>
    <mergeCell ref="E32:F32"/>
    <mergeCell ref="G32:J32"/>
    <mergeCell ref="E29:F29"/>
    <mergeCell ref="G29:J29"/>
    <mergeCell ref="A18:A19"/>
    <mergeCell ref="B18:B19"/>
    <mergeCell ref="J18:J19"/>
    <mergeCell ref="A24:M24"/>
    <mergeCell ref="A25:M25"/>
    <mergeCell ref="A28:C28"/>
    <mergeCell ref="E28:F28"/>
    <mergeCell ref="G28:J28"/>
    <mergeCell ref="L18:L19"/>
    <mergeCell ref="M18:M19"/>
    <mergeCell ref="A20:A21"/>
    <mergeCell ref="B20:B21"/>
    <mergeCell ref="K20:K21"/>
    <mergeCell ref="L20:L21"/>
    <mergeCell ref="M20:M21"/>
    <mergeCell ref="F21:G21"/>
    <mergeCell ref="C21:D21"/>
    <mergeCell ref="F20:G20"/>
    <mergeCell ref="C20:D20"/>
    <mergeCell ref="A16:A17"/>
    <mergeCell ref="B16:B17"/>
    <mergeCell ref="I16:I17"/>
    <mergeCell ref="L16:L17"/>
    <mergeCell ref="M16:M17"/>
    <mergeCell ref="C15:D15"/>
    <mergeCell ref="A6:M6"/>
    <mergeCell ref="F13:G13"/>
    <mergeCell ref="F8:J8"/>
    <mergeCell ref="H10:J10"/>
    <mergeCell ref="C13:D13"/>
    <mergeCell ref="L8:M8"/>
    <mergeCell ref="L10:M10"/>
    <mergeCell ref="M14:M15"/>
    <mergeCell ref="A14:A15"/>
    <mergeCell ref="B14:B15"/>
    <mergeCell ref="H14:H15"/>
    <mergeCell ref="L14:L15"/>
    <mergeCell ref="A2:M2"/>
    <mergeCell ref="C10:E10"/>
    <mergeCell ref="F17:G17"/>
    <mergeCell ref="F18:G18"/>
    <mergeCell ref="F19:G19"/>
    <mergeCell ref="C16:D16"/>
    <mergeCell ref="A3:M3"/>
    <mergeCell ref="C4:L4"/>
    <mergeCell ref="C5:L5"/>
    <mergeCell ref="C17:D17"/>
    <mergeCell ref="C18:D18"/>
    <mergeCell ref="C19:D19"/>
    <mergeCell ref="F14:G14"/>
    <mergeCell ref="F15:G15"/>
    <mergeCell ref="F16:G16"/>
    <mergeCell ref="C14:D14"/>
  </mergeCells>
  <phoneticPr fontId="0" type="noConversion"/>
  <dataValidations count="3">
    <dataValidation type="list" allowBlank="1" showInputMessage="1" showErrorMessage="1" sqref="L8:M8" xr:uid="{00000000-0002-0000-0D00-000000000000}">
      <formula1>$B$201:$B$203</formula1>
    </dataValidation>
    <dataValidation type="list" allowBlank="1" showInputMessage="1" showErrorMessage="1" sqref="F8:J8" xr:uid="{00000000-0002-0000-0D00-000001000000}">
      <formula1>$A$201:$A$205</formula1>
    </dataValidation>
    <dataValidation type="list" allowBlank="1" showInputMessage="1" showErrorMessage="1" sqref="L10:M10" xr:uid="{00000000-0002-0000-0D00-000002000000}">
      <formula1>$C$201:$C$204</formula1>
    </dataValidation>
  </dataValidations>
  <printOptions horizontalCentered="1"/>
  <pageMargins left="0.59055118110236227" right="0.15748031496062992" top="0.59055118110236227" bottom="0.23622047244094491" header="0.35433070866141736" footer="0.35433070866141736"/>
  <pageSetup paperSize="9" orientation="landscape" horizontalDpi="300" verticalDpi="300" r:id="rId1"/>
  <headerFooter>
    <oddHeader>&amp;L&amp;G&amp;C&amp;"Arial,полужирный"&amp;10ТУРНИР ПО ВИДУ СПОРТА
"ТЕННИС" (0130002611Я)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794" r:id="rId5" name="Label 1978">
              <controlPr defaultSize="0" print="0" autoFill="0" autoLine="0" autoPict="0">
                <anchor moveWithCells="1" sizeWithCells="1">
                  <from>
                    <xdr:col>12</xdr:col>
                    <xdr:colOff>209550</xdr:colOff>
                    <xdr:row>0</xdr:row>
                    <xdr:rowOff>38100</xdr:rowOff>
                  </from>
                  <to>
                    <xdr:col>12</xdr:col>
                    <xdr:colOff>685800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203"/>
  <sheetViews>
    <sheetView showGridLines="0" workbookViewId="0">
      <pane ySplit="10" topLeftCell="A44" activePane="bottomLeft" state="frozen"/>
      <selection activeCell="D76" sqref="K77"/>
      <selection pane="bottomLeft" activeCell="D76" sqref="K77"/>
    </sheetView>
  </sheetViews>
  <sheetFormatPr defaultColWidth="9.08984375" defaultRowHeight="12" customHeight="1" x14ac:dyDescent="0.25"/>
  <cols>
    <col min="1" max="1" width="6.26953125" style="35" customWidth="1"/>
    <col min="2" max="2" width="11" style="35" customWidth="1"/>
    <col min="3" max="3" width="16.26953125" style="35" customWidth="1"/>
    <col min="4" max="4" width="8" style="35" customWidth="1"/>
    <col min="5" max="5" width="8.7265625" style="48" customWidth="1"/>
    <col min="6" max="8" width="9" style="49" customWidth="1"/>
    <col min="9" max="11" width="9" style="35" customWidth="1"/>
    <col min="12" max="13" width="11.26953125" style="35" customWidth="1"/>
    <col min="14" max="16384" width="9.08984375" style="35"/>
  </cols>
  <sheetData>
    <row r="1" spans="1:13" s="28" customFormat="1" ht="15" customHeight="1" x14ac:dyDescent="0.35">
      <c r="A1" s="27"/>
      <c r="B1" s="27"/>
      <c r="C1" s="27"/>
      <c r="D1" s="27"/>
      <c r="E1" s="27"/>
      <c r="M1" s="92"/>
    </row>
    <row r="2" spans="1:13" s="28" customFormat="1" ht="13" x14ac:dyDescent="0.35">
      <c r="A2" s="147" t="str">
        <f>"ОСНОВНОЙ ТУРНИР "&amp;F198&amp;CHAR(10)&amp;IF(OR(L6="МУЖЧИНЫ И ЖЕНЩИНЫ",L6="ЮНИОРЫ И ЮНИОРКИ",L6="ЮНОШИ И ДЕВУШКИ"),F200,F199)</f>
        <v>ОСНОВНОЙ ТУРНИР В СПОРТИВНОЙ ДИСЦИПЛИНЕ 
"ПЛЯЖНЫЙ ТЕННИС - ПАРНЫЙ РАЗРЯД"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s="28" customFormat="1" ht="19.5" customHeight="1" x14ac:dyDescent="0.35">
      <c r="B3" s="242" t="s">
        <v>69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106"/>
    </row>
    <row r="4" spans="1:13" s="28" customFormat="1" ht="10.5" customHeight="1" x14ac:dyDescent="0.35">
      <c r="A4" s="204" t="s">
        <v>0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</row>
    <row r="5" spans="1:13" s="28" customFormat="1" ht="5.15" customHeight="1" x14ac:dyDescent="0.3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s="28" customFormat="1" ht="15" customHeight="1" x14ac:dyDescent="0.25">
      <c r="A6" s="27"/>
      <c r="B6" s="27"/>
      <c r="C6" s="27"/>
      <c r="D6" s="27"/>
      <c r="E6" s="101" t="s">
        <v>25</v>
      </c>
      <c r="F6" s="175" t="s">
        <v>54</v>
      </c>
      <c r="G6" s="175"/>
      <c r="H6" s="175"/>
      <c r="I6" s="175"/>
      <c r="J6" s="175"/>
      <c r="K6" s="100" t="s">
        <v>22</v>
      </c>
      <c r="L6" s="175" t="s">
        <v>80</v>
      </c>
      <c r="M6" s="175"/>
    </row>
    <row r="7" spans="1:13" s="28" customFormat="1" ht="5.15" customHeight="1" x14ac:dyDescent="0.35">
      <c r="A7" s="27"/>
      <c r="B7" s="27"/>
      <c r="C7" s="27"/>
      <c r="D7" s="27"/>
      <c r="E7" s="32"/>
      <c r="F7" s="33"/>
      <c r="G7" s="33"/>
      <c r="H7" s="33"/>
      <c r="I7" s="33"/>
      <c r="J7" s="33"/>
      <c r="K7" s="33"/>
      <c r="L7" s="30"/>
      <c r="M7" s="30"/>
    </row>
    <row r="8" spans="1:13" s="28" customFormat="1" ht="15" customHeight="1" x14ac:dyDescent="0.25">
      <c r="A8" s="34"/>
      <c r="B8" s="100" t="s">
        <v>23</v>
      </c>
      <c r="C8" s="178" t="s">
        <v>57</v>
      </c>
      <c r="D8" s="162"/>
      <c r="E8" s="162"/>
      <c r="F8" s="87"/>
      <c r="G8" s="101" t="s">
        <v>24</v>
      </c>
      <c r="H8" s="240">
        <v>44779</v>
      </c>
      <c r="I8" s="161"/>
      <c r="J8" s="161"/>
      <c r="K8" s="82"/>
      <c r="L8" s="101" t="s">
        <v>53</v>
      </c>
      <c r="M8" s="93" t="s">
        <v>32</v>
      </c>
    </row>
    <row r="9" spans="1:13" s="28" customFormat="1" ht="7.5" customHeight="1" x14ac:dyDescent="0.35">
      <c r="A9" s="27"/>
      <c r="B9" s="27"/>
      <c r="C9" s="27"/>
      <c r="D9" s="27"/>
      <c r="E9" s="32"/>
      <c r="F9" s="33"/>
      <c r="G9" s="33"/>
      <c r="H9" s="33"/>
      <c r="I9" s="33"/>
      <c r="J9" s="33"/>
      <c r="K9" s="33"/>
      <c r="L9" s="30"/>
      <c r="M9" s="30"/>
    </row>
    <row r="10" spans="1:13" ht="15" customHeight="1" x14ac:dyDescent="0.4">
      <c r="E10" s="36"/>
      <c r="F10" s="37"/>
      <c r="G10" s="38"/>
      <c r="H10" s="38"/>
      <c r="I10" s="39"/>
      <c r="J10" s="39"/>
      <c r="K10" s="39"/>
      <c r="L10" s="40"/>
      <c r="M10" s="40"/>
    </row>
    <row r="11" spans="1:13" ht="15" customHeight="1" x14ac:dyDescent="0.4">
      <c r="E11" s="36"/>
      <c r="F11" s="37"/>
      <c r="G11" s="38"/>
      <c r="H11" s="38"/>
      <c r="I11" s="39"/>
      <c r="J11" s="39"/>
      <c r="K11" s="39"/>
      <c r="L11" s="40"/>
      <c r="M11" s="40"/>
    </row>
    <row r="12" spans="1:13" ht="15" customHeight="1" x14ac:dyDescent="0.35">
      <c r="A12" s="241" t="s">
        <v>48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</row>
    <row r="13" spans="1:13" ht="15" customHeight="1" x14ac:dyDescent="0.35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</row>
    <row r="14" spans="1:13" ht="15" customHeight="1" x14ac:dyDescent="0.35">
      <c r="A14" s="227" t="s">
        <v>52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</row>
    <row r="15" spans="1:13" s="46" customFormat="1" ht="24.75" customHeight="1" x14ac:dyDescent="0.35">
      <c r="A15" s="41" t="s">
        <v>8</v>
      </c>
      <c r="B15" s="50" t="s">
        <v>4</v>
      </c>
      <c r="C15" s="176" t="s">
        <v>5</v>
      </c>
      <c r="D15" s="177"/>
      <c r="E15" s="42" t="s">
        <v>6</v>
      </c>
      <c r="F15" s="173" t="s">
        <v>7</v>
      </c>
      <c r="G15" s="174"/>
      <c r="H15" s="44">
        <v>1</v>
      </c>
      <c r="I15" s="43">
        <v>2</v>
      </c>
      <c r="J15" s="43">
        <v>3</v>
      </c>
      <c r="K15" s="43">
        <v>4</v>
      </c>
      <c r="L15" s="45" t="s">
        <v>9</v>
      </c>
      <c r="M15" s="41" t="s">
        <v>13</v>
      </c>
    </row>
    <row r="16" spans="1:13" s="40" customFormat="1" ht="18.75" customHeight="1" x14ac:dyDescent="0.35">
      <c r="A16" s="181">
        <v>1</v>
      </c>
      <c r="B16" s="183" t="s">
        <v>66</v>
      </c>
      <c r="C16" s="228" t="s">
        <v>92</v>
      </c>
      <c r="D16" s="229"/>
      <c r="E16" s="105" t="s">
        <v>108</v>
      </c>
      <c r="F16" s="165" t="s">
        <v>65</v>
      </c>
      <c r="G16" s="166"/>
      <c r="H16" s="185"/>
      <c r="I16" s="96" t="s">
        <v>66</v>
      </c>
      <c r="J16" s="96" t="s">
        <v>66</v>
      </c>
      <c r="K16" s="121"/>
      <c r="L16" s="179" t="s">
        <v>101</v>
      </c>
      <c r="M16" s="179" t="s">
        <v>34</v>
      </c>
    </row>
    <row r="17" spans="1:13" s="40" customFormat="1" ht="18.75" customHeight="1" x14ac:dyDescent="0.35">
      <c r="A17" s="182"/>
      <c r="B17" s="184"/>
      <c r="C17" s="233" t="s">
        <v>93</v>
      </c>
      <c r="D17" s="234"/>
      <c r="E17" s="104" t="s">
        <v>109</v>
      </c>
      <c r="F17" s="231" t="s">
        <v>65</v>
      </c>
      <c r="G17" s="232"/>
      <c r="H17" s="186"/>
      <c r="I17" s="97" t="s">
        <v>96</v>
      </c>
      <c r="J17" s="97" t="s">
        <v>99</v>
      </c>
      <c r="K17" s="122"/>
      <c r="L17" s="180"/>
      <c r="M17" s="180"/>
    </row>
    <row r="18" spans="1:13" s="40" customFormat="1" ht="18.75" customHeight="1" x14ac:dyDescent="0.35">
      <c r="A18" s="181">
        <v>2</v>
      </c>
      <c r="B18" s="183"/>
      <c r="C18" s="228" t="s">
        <v>94</v>
      </c>
      <c r="D18" s="229"/>
      <c r="E18" s="105" t="s">
        <v>110</v>
      </c>
      <c r="F18" s="165" t="s">
        <v>65</v>
      </c>
      <c r="G18" s="166"/>
      <c r="H18" s="98" t="s">
        <v>97</v>
      </c>
      <c r="I18" s="187"/>
      <c r="J18" s="96" t="s">
        <v>66</v>
      </c>
      <c r="K18" s="121"/>
      <c r="L18" s="189" t="s">
        <v>66</v>
      </c>
      <c r="M18" s="179" t="s">
        <v>32</v>
      </c>
    </row>
    <row r="19" spans="1:13" s="40" customFormat="1" ht="18.75" customHeight="1" x14ac:dyDescent="0.35">
      <c r="A19" s="182"/>
      <c r="B19" s="184"/>
      <c r="C19" s="233" t="s">
        <v>67</v>
      </c>
      <c r="D19" s="234"/>
      <c r="E19" s="104" t="s">
        <v>111</v>
      </c>
      <c r="F19" s="231" t="s">
        <v>65</v>
      </c>
      <c r="G19" s="232"/>
      <c r="H19" s="99" t="s">
        <v>98</v>
      </c>
      <c r="I19" s="188"/>
      <c r="J19" s="97" t="s">
        <v>96</v>
      </c>
      <c r="K19" s="122"/>
      <c r="L19" s="190"/>
      <c r="M19" s="180"/>
    </row>
    <row r="20" spans="1:13" s="40" customFormat="1" ht="18.75" customHeight="1" x14ac:dyDescent="0.35">
      <c r="A20" s="181">
        <v>3</v>
      </c>
      <c r="B20" s="183"/>
      <c r="C20" s="228" t="s">
        <v>126</v>
      </c>
      <c r="D20" s="229"/>
      <c r="E20" s="105" t="s">
        <v>112</v>
      </c>
      <c r="F20" s="165" t="s">
        <v>91</v>
      </c>
      <c r="G20" s="166"/>
      <c r="H20" s="98" t="s">
        <v>97</v>
      </c>
      <c r="I20" s="96" t="s">
        <v>97</v>
      </c>
      <c r="J20" s="187"/>
      <c r="K20" s="121"/>
      <c r="L20" s="179" t="s">
        <v>97</v>
      </c>
      <c r="M20" s="179" t="s">
        <v>30</v>
      </c>
    </row>
    <row r="21" spans="1:13" s="40" customFormat="1" ht="18.75" customHeight="1" x14ac:dyDescent="0.35">
      <c r="A21" s="182"/>
      <c r="B21" s="184"/>
      <c r="C21" s="238" t="s">
        <v>95</v>
      </c>
      <c r="D21" s="239"/>
      <c r="E21" s="128" t="s">
        <v>113</v>
      </c>
      <c r="F21" s="231" t="s">
        <v>65</v>
      </c>
      <c r="G21" s="232"/>
      <c r="H21" s="99" t="s">
        <v>100</v>
      </c>
      <c r="I21" s="97" t="s">
        <v>98</v>
      </c>
      <c r="J21" s="188"/>
      <c r="K21" s="122"/>
      <c r="L21" s="180"/>
      <c r="M21" s="180"/>
    </row>
    <row r="22" spans="1:13" s="40" customFormat="1" ht="18.75" customHeight="1" x14ac:dyDescent="0.35">
      <c r="A22" s="181">
        <v>4</v>
      </c>
      <c r="B22" s="218"/>
      <c r="C22" s="220"/>
      <c r="D22" s="221"/>
      <c r="E22" s="123"/>
      <c r="F22" s="235"/>
      <c r="G22" s="236"/>
      <c r="H22" s="124"/>
      <c r="I22" s="121"/>
      <c r="J22" s="121"/>
      <c r="K22" s="187"/>
      <c r="L22" s="210"/>
      <c r="M22" s="212"/>
    </row>
    <row r="23" spans="1:13" s="47" customFormat="1" ht="18.75" customHeight="1" x14ac:dyDescent="0.35">
      <c r="A23" s="182"/>
      <c r="B23" s="219"/>
      <c r="C23" s="214"/>
      <c r="D23" s="215"/>
      <c r="E23" s="125"/>
      <c r="F23" s="216"/>
      <c r="G23" s="217"/>
      <c r="H23" s="126"/>
      <c r="I23" s="122"/>
      <c r="J23" s="122"/>
      <c r="K23" s="188"/>
      <c r="L23" s="211"/>
      <c r="M23" s="213"/>
    </row>
    <row r="24" spans="1:13" s="28" customFormat="1" ht="5.15" customHeight="1" x14ac:dyDescent="0.35">
      <c r="A24" s="27"/>
      <c r="B24" s="27"/>
      <c r="C24" s="27"/>
      <c r="D24" s="27"/>
      <c r="E24" s="32"/>
      <c r="F24" s="33"/>
      <c r="G24" s="33"/>
      <c r="H24" s="33"/>
      <c r="I24" s="33"/>
      <c r="J24" s="33"/>
      <c r="K24" s="33"/>
      <c r="L24" s="30"/>
      <c r="M24" s="30"/>
    </row>
    <row r="25" spans="1:13" s="47" customFormat="1" ht="7.9" customHeight="1" x14ac:dyDescent="0.35"/>
    <row r="26" spans="1:13" ht="15" customHeight="1" x14ac:dyDescent="0.35">
      <c r="A26" s="227" t="s">
        <v>51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</row>
    <row r="27" spans="1:13" s="46" customFormat="1" ht="24.75" customHeight="1" x14ac:dyDescent="0.35">
      <c r="A27" s="41" t="s">
        <v>8</v>
      </c>
      <c r="B27" s="50" t="s">
        <v>4</v>
      </c>
      <c r="C27" s="176" t="s">
        <v>5</v>
      </c>
      <c r="D27" s="177"/>
      <c r="E27" s="42" t="s">
        <v>6</v>
      </c>
      <c r="F27" s="173" t="s">
        <v>7</v>
      </c>
      <c r="G27" s="174"/>
      <c r="H27" s="44">
        <v>1</v>
      </c>
      <c r="I27" s="43">
        <v>2</v>
      </c>
      <c r="J27" s="43">
        <v>3</v>
      </c>
      <c r="K27" s="43">
        <v>4</v>
      </c>
      <c r="L27" s="45" t="s">
        <v>9</v>
      </c>
      <c r="M27" s="41" t="s">
        <v>13</v>
      </c>
    </row>
    <row r="28" spans="1:13" s="40" customFormat="1" ht="18.75" customHeight="1" x14ac:dyDescent="0.35">
      <c r="A28" s="181">
        <v>1</v>
      </c>
      <c r="B28" s="183" t="s">
        <v>101</v>
      </c>
      <c r="C28" s="228" t="s">
        <v>102</v>
      </c>
      <c r="D28" s="229"/>
      <c r="E28" s="105" t="s">
        <v>113</v>
      </c>
      <c r="F28" s="165" t="s">
        <v>65</v>
      </c>
      <c r="G28" s="166"/>
      <c r="H28" s="185"/>
      <c r="I28" s="96" t="s">
        <v>66</v>
      </c>
      <c r="J28" s="96" t="s">
        <v>66</v>
      </c>
      <c r="K28" s="121"/>
      <c r="L28" s="179" t="s">
        <v>101</v>
      </c>
      <c r="M28" s="179" t="s">
        <v>34</v>
      </c>
    </row>
    <row r="29" spans="1:13" s="40" customFormat="1" ht="18.75" customHeight="1" x14ac:dyDescent="0.35">
      <c r="A29" s="182"/>
      <c r="B29" s="184"/>
      <c r="C29" s="233" t="s">
        <v>103</v>
      </c>
      <c r="D29" s="234"/>
      <c r="E29" s="104" t="s">
        <v>114</v>
      </c>
      <c r="F29" s="231" t="s">
        <v>65</v>
      </c>
      <c r="G29" s="232"/>
      <c r="H29" s="186"/>
      <c r="I29" s="97" t="s">
        <v>117</v>
      </c>
      <c r="J29" s="97" t="s">
        <v>119</v>
      </c>
      <c r="K29" s="122"/>
      <c r="L29" s="180"/>
      <c r="M29" s="180"/>
    </row>
    <row r="30" spans="1:13" s="40" customFormat="1" ht="18.75" customHeight="1" x14ac:dyDescent="0.35">
      <c r="A30" s="181">
        <v>2</v>
      </c>
      <c r="B30" s="183"/>
      <c r="C30" s="228" t="s">
        <v>104</v>
      </c>
      <c r="D30" s="229"/>
      <c r="E30" s="105" t="s">
        <v>115</v>
      </c>
      <c r="F30" s="165" t="s">
        <v>65</v>
      </c>
      <c r="G30" s="166"/>
      <c r="H30" s="98" t="s">
        <v>97</v>
      </c>
      <c r="I30" s="187"/>
      <c r="J30" s="96" t="s">
        <v>97</v>
      </c>
      <c r="K30" s="121"/>
      <c r="L30" s="189" t="s">
        <v>97</v>
      </c>
      <c r="M30" s="179" t="s">
        <v>30</v>
      </c>
    </row>
    <row r="31" spans="1:13" s="40" customFormat="1" ht="18.75" customHeight="1" x14ac:dyDescent="0.35">
      <c r="A31" s="182"/>
      <c r="B31" s="184"/>
      <c r="C31" s="233" t="s">
        <v>105</v>
      </c>
      <c r="D31" s="234"/>
      <c r="E31" s="104" t="s">
        <v>172</v>
      </c>
      <c r="F31" s="231" t="s">
        <v>65</v>
      </c>
      <c r="G31" s="232"/>
      <c r="H31" s="99" t="s">
        <v>118</v>
      </c>
      <c r="I31" s="188"/>
      <c r="J31" s="97" t="s">
        <v>121</v>
      </c>
      <c r="K31" s="122"/>
      <c r="L31" s="190"/>
      <c r="M31" s="180"/>
    </row>
    <row r="32" spans="1:13" s="40" customFormat="1" ht="18.75" customHeight="1" x14ac:dyDescent="0.35">
      <c r="A32" s="181">
        <v>3</v>
      </c>
      <c r="B32" s="183"/>
      <c r="C32" s="228" t="s">
        <v>106</v>
      </c>
      <c r="D32" s="229"/>
      <c r="E32" s="105" t="s">
        <v>116</v>
      </c>
      <c r="F32" s="165" t="s">
        <v>65</v>
      </c>
      <c r="G32" s="166"/>
      <c r="H32" s="98" t="s">
        <v>97</v>
      </c>
      <c r="I32" s="96" t="s">
        <v>66</v>
      </c>
      <c r="J32" s="187"/>
      <c r="K32" s="121"/>
      <c r="L32" s="179" t="s">
        <v>66</v>
      </c>
      <c r="M32" s="179" t="s">
        <v>32</v>
      </c>
    </row>
    <row r="33" spans="1:13" s="40" customFormat="1" ht="18.75" customHeight="1" x14ac:dyDescent="0.35">
      <c r="A33" s="182"/>
      <c r="B33" s="184"/>
      <c r="C33" s="233" t="s">
        <v>107</v>
      </c>
      <c r="D33" s="234"/>
      <c r="E33" s="104" t="s">
        <v>173</v>
      </c>
      <c r="F33" s="231" t="s">
        <v>65</v>
      </c>
      <c r="G33" s="232"/>
      <c r="H33" s="99" t="s">
        <v>120</v>
      </c>
      <c r="I33" s="97" t="s">
        <v>122</v>
      </c>
      <c r="J33" s="188"/>
      <c r="K33" s="122"/>
      <c r="L33" s="180"/>
      <c r="M33" s="180"/>
    </row>
    <row r="34" spans="1:13" s="40" customFormat="1" ht="18.75" customHeight="1" x14ac:dyDescent="0.35">
      <c r="A34" s="181">
        <v>4</v>
      </c>
      <c r="B34" s="218"/>
      <c r="C34" s="220"/>
      <c r="D34" s="221"/>
      <c r="E34" s="123"/>
      <c r="F34" s="235"/>
      <c r="G34" s="236"/>
      <c r="H34" s="124"/>
      <c r="I34" s="121"/>
      <c r="J34" s="121"/>
      <c r="K34" s="187"/>
      <c r="L34" s="210"/>
      <c r="M34" s="212"/>
    </row>
    <row r="35" spans="1:13" s="47" customFormat="1" ht="18.75" customHeight="1" x14ac:dyDescent="0.35">
      <c r="A35" s="182"/>
      <c r="B35" s="219"/>
      <c r="C35" s="214"/>
      <c r="D35" s="215"/>
      <c r="E35" s="125"/>
      <c r="F35" s="216"/>
      <c r="G35" s="217"/>
      <c r="H35" s="126"/>
      <c r="I35" s="122"/>
      <c r="J35" s="122"/>
      <c r="K35" s="188"/>
      <c r="L35" s="211"/>
      <c r="M35" s="213"/>
    </row>
    <row r="36" spans="1:13" s="28" customFormat="1" ht="5.15" customHeight="1" x14ac:dyDescent="0.35">
      <c r="A36" s="27"/>
      <c r="B36" s="27"/>
      <c r="C36" s="27"/>
      <c r="D36" s="27"/>
      <c r="E36" s="32"/>
      <c r="F36" s="33"/>
      <c r="G36" s="33"/>
      <c r="H36" s="33"/>
      <c r="I36" s="33"/>
      <c r="J36" s="33"/>
      <c r="K36" s="33"/>
      <c r="L36" s="30"/>
      <c r="M36" s="30"/>
    </row>
    <row r="37" spans="1:13" s="47" customFormat="1" ht="7.9" customHeight="1" x14ac:dyDescent="0.35"/>
    <row r="38" spans="1:13" s="47" customFormat="1" ht="7.9" customHeight="1" x14ac:dyDescent="0.35"/>
    <row r="39" spans="1:13" s="47" customFormat="1" ht="12.65" customHeight="1" x14ac:dyDescent="0.35">
      <c r="B39" s="202" t="s">
        <v>92</v>
      </c>
      <c r="C39" s="202"/>
      <c r="D39" s="202"/>
    </row>
    <row r="40" spans="1:13" s="47" customFormat="1" ht="12.65" customHeight="1" x14ac:dyDescent="0.35">
      <c r="B40" s="200" t="s">
        <v>93</v>
      </c>
      <c r="C40" s="200"/>
      <c r="D40" s="200"/>
      <c r="E40" s="14"/>
      <c r="F40" s="15"/>
      <c r="G40" s="15"/>
    </row>
    <row r="41" spans="1:13" s="47" customFormat="1" ht="12.65" customHeight="1" x14ac:dyDescent="0.35">
      <c r="B41" s="17"/>
      <c r="C41" s="18"/>
      <c r="D41" s="19"/>
      <c r="E41" s="226" t="s">
        <v>92</v>
      </c>
      <c r="F41" s="205"/>
      <c r="G41" s="205"/>
    </row>
    <row r="42" spans="1:13" s="47" customFormat="1" ht="12.65" customHeight="1" x14ac:dyDescent="0.35">
      <c r="B42" s="21"/>
      <c r="C42" s="18"/>
      <c r="D42" s="19"/>
      <c r="E42" s="222" t="s">
        <v>93</v>
      </c>
      <c r="F42" s="223"/>
      <c r="G42" s="224"/>
      <c r="H42" s="203" t="s">
        <v>21</v>
      </c>
      <c r="I42" s="203"/>
    </row>
    <row r="43" spans="1:13" s="47" customFormat="1" ht="12.65" customHeight="1" x14ac:dyDescent="0.35">
      <c r="B43" s="202" t="s">
        <v>102</v>
      </c>
      <c r="C43" s="202"/>
      <c r="D43" s="225"/>
      <c r="E43" s="206" t="s">
        <v>124</v>
      </c>
      <c r="F43" s="207"/>
      <c r="G43" s="208"/>
      <c r="H43" s="203"/>
      <c r="I43" s="203"/>
    </row>
    <row r="44" spans="1:13" s="47" customFormat="1" ht="12.65" customHeight="1" x14ac:dyDescent="0.35">
      <c r="B44" s="200" t="s">
        <v>103</v>
      </c>
      <c r="C44" s="200"/>
      <c r="D44" s="201"/>
      <c r="E44" s="14"/>
      <c r="F44" s="15"/>
      <c r="G44" s="15"/>
      <c r="H44" s="117"/>
      <c r="I44" s="117"/>
      <c r="J44" s="117"/>
    </row>
    <row r="45" spans="1:13" s="47" customFormat="1" ht="12.65" customHeight="1" x14ac:dyDescent="0.35">
      <c r="B45" s="102"/>
      <c r="C45" s="230"/>
      <c r="D45" s="230"/>
      <c r="E45" s="16"/>
      <c r="F45" s="15"/>
      <c r="G45" s="15"/>
      <c r="H45" s="209"/>
      <c r="I45" s="209"/>
      <c r="J45" s="209"/>
    </row>
    <row r="46" spans="1:13" s="47" customFormat="1" ht="12.65" customHeight="1" x14ac:dyDescent="0.35">
      <c r="B46" s="17"/>
      <c r="C46" s="20"/>
      <c r="D46" s="20"/>
      <c r="E46" s="14"/>
      <c r="F46" s="15"/>
      <c r="G46" s="15"/>
      <c r="H46" s="209"/>
      <c r="I46" s="209"/>
      <c r="J46" s="209"/>
      <c r="K46" s="203"/>
      <c r="L46" s="203"/>
      <c r="M46" s="117"/>
    </row>
    <row r="47" spans="1:13" s="47" customFormat="1" ht="12.65" customHeight="1" x14ac:dyDescent="0.35">
      <c r="B47" s="202" t="s">
        <v>94</v>
      </c>
      <c r="C47" s="202"/>
      <c r="D47" s="202"/>
      <c r="E47" s="23"/>
      <c r="F47" s="15"/>
      <c r="G47" s="15"/>
      <c r="H47" s="209"/>
      <c r="I47" s="209"/>
      <c r="J47" s="209"/>
      <c r="K47" s="203"/>
      <c r="L47" s="203"/>
      <c r="M47" s="117"/>
    </row>
    <row r="48" spans="1:13" s="47" customFormat="1" ht="12.65" customHeight="1" x14ac:dyDescent="0.35">
      <c r="B48" s="200" t="s">
        <v>67</v>
      </c>
      <c r="C48" s="200"/>
      <c r="D48" s="200"/>
      <c r="E48" s="14"/>
      <c r="F48" s="22"/>
      <c r="G48" s="22"/>
      <c r="H48" s="117"/>
      <c r="I48" s="117"/>
      <c r="J48" s="117"/>
    </row>
    <row r="49" spans="2:12" s="47" customFormat="1" ht="12.65" customHeight="1" x14ac:dyDescent="0.35">
      <c r="B49" s="17"/>
      <c r="C49" s="18"/>
      <c r="D49" s="19"/>
      <c r="E49" s="226" t="s">
        <v>94</v>
      </c>
      <c r="F49" s="205"/>
      <c r="G49" s="205"/>
      <c r="H49" s="117"/>
      <c r="I49" s="117"/>
    </row>
    <row r="50" spans="2:12" s="47" customFormat="1" ht="12.65" customHeight="1" x14ac:dyDescent="0.35">
      <c r="B50" s="21"/>
      <c r="C50" s="18"/>
      <c r="D50" s="19"/>
      <c r="E50" s="222" t="s">
        <v>67</v>
      </c>
      <c r="F50" s="223"/>
      <c r="G50" s="224"/>
      <c r="H50" s="203" t="s">
        <v>10</v>
      </c>
      <c r="I50" s="203"/>
    </row>
    <row r="51" spans="2:12" s="47" customFormat="1" ht="12.65" customHeight="1" x14ac:dyDescent="0.35">
      <c r="B51" s="202" t="s">
        <v>106</v>
      </c>
      <c r="C51" s="202"/>
      <c r="D51" s="225"/>
      <c r="E51" s="206" t="s">
        <v>125</v>
      </c>
      <c r="F51" s="207"/>
      <c r="G51" s="208"/>
      <c r="H51" s="203"/>
      <c r="I51" s="203"/>
    </row>
    <row r="52" spans="2:12" s="47" customFormat="1" ht="12.65" customHeight="1" x14ac:dyDescent="0.35">
      <c r="B52" s="200" t="s">
        <v>107</v>
      </c>
      <c r="C52" s="200"/>
      <c r="D52" s="201"/>
      <c r="E52" s="14"/>
      <c r="F52" s="15"/>
      <c r="G52" s="15"/>
    </row>
    <row r="53" spans="2:12" s="47" customFormat="1" ht="12.65" customHeight="1" x14ac:dyDescent="0.35"/>
    <row r="54" spans="2:12" s="47" customFormat="1" ht="12.65" customHeight="1" x14ac:dyDescent="0.35">
      <c r="B54" s="202" t="s">
        <v>126</v>
      </c>
      <c r="C54" s="202"/>
      <c r="D54" s="202"/>
    </row>
    <row r="55" spans="2:12" s="117" customFormat="1" ht="12.65" customHeight="1" x14ac:dyDescent="0.35">
      <c r="B55" s="200" t="s">
        <v>95</v>
      </c>
      <c r="C55" s="200"/>
      <c r="D55" s="200"/>
      <c r="E55" s="14"/>
      <c r="F55" s="22"/>
      <c r="G55" s="22"/>
    </row>
    <row r="56" spans="2:12" s="117" customFormat="1" ht="12.65" customHeight="1" x14ac:dyDescent="0.35">
      <c r="B56" s="17"/>
      <c r="C56" s="18"/>
      <c r="D56" s="19"/>
      <c r="E56" s="226" t="s">
        <v>104</v>
      </c>
      <c r="F56" s="205"/>
      <c r="G56" s="205"/>
    </row>
    <row r="57" spans="2:12" s="117" customFormat="1" ht="12.65" customHeight="1" x14ac:dyDescent="0.35">
      <c r="B57" s="21"/>
      <c r="C57" s="18"/>
      <c r="D57" s="19"/>
      <c r="E57" s="222" t="s">
        <v>105</v>
      </c>
      <c r="F57" s="223"/>
      <c r="G57" s="224"/>
      <c r="H57" s="203" t="s">
        <v>123</v>
      </c>
      <c r="I57" s="203"/>
    </row>
    <row r="58" spans="2:12" s="117" customFormat="1" ht="12.65" customHeight="1" x14ac:dyDescent="0.35">
      <c r="B58" s="202" t="s">
        <v>104</v>
      </c>
      <c r="C58" s="202"/>
      <c r="D58" s="225"/>
      <c r="E58" s="206" t="s">
        <v>127</v>
      </c>
      <c r="F58" s="207"/>
      <c r="G58" s="208"/>
      <c r="H58" s="203"/>
      <c r="I58" s="203"/>
    </row>
    <row r="59" spans="2:12" s="117" customFormat="1" ht="12.65" customHeight="1" x14ac:dyDescent="0.35">
      <c r="B59" s="200" t="s">
        <v>105</v>
      </c>
      <c r="C59" s="200"/>
      <c r="D59" s="201"/>
      <c r="E59" s="14"/>
      <c r="F59" s="15"/>
      <c r="G59" s="15"/>
    </row>
    <row r="60" spans="2:12" s="47" customFormat="1" ht="12.65" customHeight="1" x14ac:dyDescent="0.35">
      <c r="B60" s="17"/>
      <c r="C60" s="20"/>
      <c r="D60" s="20"/>
      <c r="E60" s="14"/>
      <c r="F60" s="15"/>
      <c r="G60" s="15"/>
      <c r="H60" s="209"/>
      <c r="I60" s="209"/>
      <c r="J60" s="209"/>
      <c r="K60" s="203"/>
      <c r="L60" s="203"/>
    </row>
    <row r="61" spans="2:12" s="47" customFormat="1" ht="12.65" customHeight="1" x14ac:dyDescent="0.35">
      <c r="B61" s="17"/>
      <c r="C61" s="18"/>
      <c r="D61" s="18"/>
      <c r="E61" s="205"/>
      <c r="F61" s="205"/>
      <c r="G61" s="205"/>
      <c r="H61" s="117"/>
      <c r="I61" s="117"/>
      <c r="J61" s="117"/>
      <c r="K61" s="203"/>
      <c r="L61" s="203"/>
    </row>
    <row r="62" spans="2:12" s="47" customFormat="1" ht="12.65" customHeight="1" x14ac:dyDescent="0.35">
      <c r="B62" s="21"/>
      <c r="C62" s="18"/>
      <c r="D62" s="18"/>
      <c r="E62" s="205"/>
      <c r="F62" s="205"/>
      <c r="G62" s="205"/>
      <c r="H62" s="117"/>
      <c r="I62" s="117"/>
      <c r="J62" s="117"/>
      <c r="K62" s="117"/>
      <c r="L62" s="117"/>
    </row>
    <row r="63" spans="2:12" s="47" customFormat="1" ht="12.65" customHeight="1" x14ac:dyDescent="0.35">
      <c r="B63" s="202"/>
      <c r="C63" s="202"/>
      <c r="D63" s="202"/>
      <c r="E63" s="237"/>
      <c r="F63" s="237"/>
      <c r="G63" s="237"/>
      <c r="H63" s="117"/>
      <c r="I63" s="117"/>
      <c r="J63" s="117"/>
      <c r="K63" s="117"/>
      <c r="L63" s="117"/>
    </row>
    <row r="64" spans="2:12" s="47" customFormat="1" ht="12.65" customHeight="1" x14ac:dyDescent="0.35">
      <c r="B64" s="202"/>
      <c r="C64" s="202"/>
      <c r="D64" s="202"/>
      <c r="E64" s="14"/>
      <c r="F64" s="15"/>
      <c r="G64" s="15"/>
      <c r="H64" s="117"/>
      <c r="I64" s="117"/>
      <c r="J64" s="117"/>
      <c r="K64" s="117"/>
      <c r="L64" s="117"/>
    </row>
    <row r="65" spans="1:13" s="47" customFormat="1" ht="7.9" customHeight="1" x14ac:dyDescent="0.35"/>
    <row r="66" spans="1:13" s="47" customFormat="1" ht="7.9" customHeight="1" x14ac:dyDescent="0.35"/>
    <row r="67" spans="1:13" s="7" customFormat="1" ht="12.75" customHeight="1" x14ac:dyDescent="0.25">
      <c r="A67" s="197" t="s">
        <v>1</v>
      </c>
      <c r="B67" s="197"/>
      <c r="C67" s="197"/>
      <c r="D67" s="5"/>
      <c r="E67" s="198"/>
      <c r="F67" s="198"/>
      <c r="G67" s="199" t="s">
        <v>58</v>
      </c>
      <c r="H67" s="199"/>
      <c r="I67" s="199"/>
      <c r="J67" s="199"/>
      <c r="K67" s="6"/>
      <c r="L67" s="6"/>
      <c r="M67" s="4"/>
    </row>
    <row r="68" spans="1:13" s="12" customFormat="1" ht="13.5" customHeight="1" x14ac:dyDescent="0.35">
      <c r="A68" s="9"/>
      <c r="B68" s="9"/>
      <c r="C68" s="9"/>
      <c r="D68" s="9"/>
      <c r="E68" s="193" t="s">
        <v>2</v>
      </c>
      <c r="F68" s="193"/>
      <c r="G68" s="194" t="s">
        <v>55</v>
      </c>
      <c r="H68" s="194"/>
      <c r="I68" s="194"/>
      <c r="J68" s="194"/>
      <c r="K68" s="10"/>
      <c r="L68" s="10"/>
      <c r="M68" s="11"/>
    </row>
    <row r="69" spans="1:13" s="1" customFormat="1" ht="7.5" customHeight="1" x14ac:dyDescent="0.35">
      <c r="A69" s="3"/>
      <c r="B69" s="3"/>
      <c r="C69" s="3"/>
      <c r="D69" s="3"/>
      <c r="E69" s="2"/>
      <c r="F69" s="2"/>
      <c r="G69" s="2"/>
      <c r="H69" s="2"/>
      <c r="I69" s="2"/>
      <c r="J69" s="2"/>
      <c r="K69" s="2"/>
      <c r="L69" s="2"/>
      <c r="M69" s="2"/>
    </row>
    <row r="70" spans="1:13" s="7" customFormat="1" ht="12.75" hidden="1" customHeight="1" x14ac:dyDescent="0.25">
      <c r="A70" s="197" t="s">
        <v>3</v>
      </c>
      <c r="B70" s="197"/>
      <c r="C70" s="197"/>
      <c r="D70" s="5"/>
      <c r="E70" s="198"/>
      <c r="F70" s="198"/>
      <c r="G70" s="199" t="s">
        <v>50</v>
      </c>
      <c r="H70" s="199"/>
      <c r="I70" s="199"/>
      <c r="J70" s="199"/>
    </row>
    <row r="71" spans="1:13" s="12" customFormat="1" ht="13.5" hidden="1" customHeight="1" x14ac:dyDescent="0.35">
      <c r="A71" s="8"/>
      <c r="B71" s="8"/>
      <c r="C71" s="9"/>
      <c r="D71" s="9"/>
      <c r="E71" s="193" t="s">
        <v>2</v>
      </c>
      <c r="F71" s="193"/>
      <c r="G71" s="194" t="s">
        <v>55</v>
      </c>
      <c r="H71" s="194"/>
      <c r="I71" s="194"/>
      <c r="J71" s="194"/>
    </row>
    <row r="72" spans="1:13" ht="11.15" customHeight="1" x14ac:dyDescent="0.25"/>
    <row r="73" spans="1:13" ht="11.15" customHeight="1" x14ac:dyDescent="0.25"/>
    <row r="74" spans="1:13" ht="11.15" customHeight="1" x14ac:dyDescent="0.25"/>
    <row r="198" spans="1:9" s="89" customFormat="1" ht="12.5" hidden="1" x14ac:dyDescent="0.25">
      <c r="A198" s="94" t="s">
        <v>54</v>
      </c>
      <c r="B198" s="94" t="str">
        <f>IF(F6="МУЖЧИНЫ И ЖЕНЩИНЫ","МУЖЧИНЫ",IF(F6="ДО 19 ЛЕТ","ЮНИОРЫ","ЮНОШИ"))</f>
        <v>МУЖЧИНЫ</v>
      </c>
      <c r="C198" s="95" t="s">
        <v>35</v>
      </c>
      <c r="D198" s="95"/>
      <c r="E198" s="95" t="s">
        <v>29</v>
      </c>
      <c r="F198" s="89" t="s">
        <v>46</v>
      </c>
      <c r="G198" s="90"/>
      <c r="H198" s="90"/>
      <c r="I198" s="90"/>
    </row>
    <row r="199" spans="1:9" s="89" customFormat="1" ht="12.5" hidden="1" x14ac:dyDescent="0.25">
      <c r="A199" s="94" t="s">
        <v>33</v>
      </c>
      <c r="B199" s="94" t="str">
        <f>IF(F6="МУЖЧИНЫ И ЖЕНЩИНЫ","ЖЕНЩИНЫ",IF(F6="ДО 19 ЛЕТ","ЮНИОРКИ","ДЕВУШКИ"))</f>
        <v>ЖЕНЩИНЫ</v>
      </c>
      <c r="C199" s="95" t="s">
        <v>34</v>
      </c>
      <c r="D199" s="95"/>
      <c r="E199" s="95" t="s">
        <v>38</v>
      </c>
      <c r="F199" s="89" t="s">
        <v>44</v>
      </c>
      <c r="G199" s="90"/>
      <c r="H199" s="90"/>
      <c r="I199" s="90"/>
    </row>
    <row r="200" spans="1:9" s="89" customFormat="1" ht="12.5" hidden="1" x14ac:dyDescent="0.25">
      <c r="A200" s="94" t="s">
        <v>31</v>
      </c>
      <c r="B200" s="94" t="str">
        <f>IF(F6="МУЖЧИНЫ И ЖЕНЩИНЫ","МУЖЧИНЫ И ЖЕНЩИНЫ",IF(F6="ДО 19 ЛЕТ","ЮНИОРЫ И ЮНИОРКИ","ЮНОШИ И ДЕВУШКИ"))</f>
        <v>МУЖЧИНЫ И ЖЕНЩИНЫ</v>
      </c>
      <c r="C200" s="95" t="s">
        <v>32</v>
      </c>
      <c r="D200" s="95"/>
      <c r="E200" s="95" t="s">
        <v>39</v>
      </c>
      <c r="F200" s="89" t="s">
        <v>45</v>
      </c>
      <c r="G200" s="90"/>
      <c r="H200" s="90"/>
      <c r="I200" s="90"/>
    </row>
    <row r="201" spans="1:9" s="89" customFormat="1" ht="12.5" hidden="1" x14ac:dyDescent="0.25">
      <c r="A201" s="94" t="s">
        <v>28</v>
      </c>
      <c r="B201" s="94"/>
      <c r="C201" s="95" t="s">
        <v>30</v>
      </c>
      <c r="D201" s="95"/>
      <c r="E201" s="95" t="s">
        <v>40</v>
      </c>
      <c r="G201" s="90"/>
      <c r="H201" s="90"/>
      <c r="I201" s="90"/>
    </row>
    <row r="202" spans="1:9" s="89" customFormat="1" ht="12.5" hidden="1" x14ac:dyDescent="0.25">
      <c r="A202" s="94" t="s">
        <v>27</v>
      </c>
      <c r="B202" s="94"/>
      <c r="C202" s="95" t="s">
        <v>36</v>
      </c>
      <c r="D202" s="95"/>
      <c r="E202" s="95" t="s">
        <v>41</v>
      </c>
      <c r="G202" s="90"/>
      <c r="H202" s="90"/>
      <c r="I202" s="90"/>
    </row>
    <row r="203" spans="1:9" s="89" customFormat="1" ht="12.5" hidden="1" x14ac:dyDescent="0.25">
      <c r="A203" s="94" t="s">
        <v>43</v>
      </c>
      <c r="B203" s="94"/>
      <c r="C203" s="95" t="s">
        <v>37</v>
      </c>
      <c r="D203" s="95"/>
      <c r="E203" s="95"/>
      <c r="G203" s="90"/>
      <c r="H203" s="90"/>
      <c r="I203" s="90"/>
    </row>
  </sheetData>
  <mergeCells count="132">
    <mergeCell ref="A2:M2"/>
    <mergeCell ref="F15:G15"/>
    <mergeCell ref="F6:J6"/>
    <mergeCell ref="H8:J8"/>
    <mergeCell ref="C15:D15"/>
    <mergeCell ref="A14:M14"/>
    <mergeCell ref="C8:E8"/>
    <mergeCell ref="A12:M12"/>
    <mergeCell ref="B3:L3"/>
    <mergeCell ref="M18:M19"/>
    <mergeCell ref="A16:A17"/>
    <mergeCell ref="B16:B17"/>
    <mergeCell ref="F16:G16"/>
    <mergeCell ref="F17:G17"/>
    <mergeCell ref="M16:M17"/>
    <mergeCell ref="C16:D16"/>
    <mergeCell ref="C17:D17"/>
    <mergeCell ref="C18:D18"/>
    <mergeCell ref="H16:H17"/>
    <mergeCell ref="L16:L17"/>
    <mergeCell ref="C19:D19"/>
    <mergeCell ref="F19:G19"/>
    <mergeCell ref="A18:A19"/>
    <mergeCell ref="B18:B19"/>
    <mergeCell ref="I18:I19"/>
    <mergeCell ref="L18:L19"/>
    <mergeCell ref="F18:G18"/>
    <mergeCell ref="M20:M21"/>
    <mergeCell ref="A22:A23"/>
    <mergeCell ref="B22:B23"/>
    <mergeCell ref="K22:K23"/>
    <mergeCell ref="L22:L23"/>
    <mergeCell ref="M22:M23"/>
    <mergeCell ref="F23:G23"/>
    <mergeCell ref="B28:B29"/>
    <mergeCell ref="C28:D28"/>
    <mergeCell ref="F28:G28"/>
    <mergeCell ref="L28:L29"/>
    <mergeCell ref="M28:M29"/>
    <mergeCell ref="C23:D23"/>
    <mergeCell ref="F20:G20"/>
    <mergeCell ref="F21:G21"/>
    <mergeCell ref="F22:G22"/>
    <mergeCell ref="C20:D20"/>
    <mergeCell ref="C21:D21"/>
    <mergeCell ref="J20:J21"/>
    <mergeCell ref="L20:L21"/>
    <mergeCell ref="C22:D22"/>
    <mergeCell ref="A20:A21"/>
    <mergeCell ref="B20:B21"/>
    <mergeCell ref="C29:D29"/>
    <mergeCell ref="F29:G29"/>
    <mergeCell ref="C27:D27"/>
    <mergeCell ref="F27:G27"/>
    <mergeCell ref="A28:A29"/>
    <mergeCell ref="A70:C70"/>
    <mergeCell ref="E70:F70"/>
    <mergeCell ref="G70:J70"/>
    <mergeCell ref="H28:H29"/>
    <mergeCell ref="I30:I31"/>
    <mergeCell ref="J32:J33"/>
    <mergeCell ref="A30:A31"/>
    <mergeCell ref="B30:B31"/>
    <mergeCell ref="C33:D33"/>
    <mergeCell ref="E67:F67"/>
    <mergeCell ref="G67:J67"/>
    <mergeCell ref="C32:D32"/>
    <mergeCell ref="F32:G32"/>
    <mergeCell ref="B48:D48"/>
    <mergeCell ref="F33:G33"/>
    <mergeCell ref="C31:D31"/>
    <mergeCell ref="F31:G31"/>
    <mergeCell ref="F34:G34"/>
    <mergeCell ref="E63:G63"/>
    <mergeCell ref="H60:J60"/>
    <mergeCell ref="E71:F71"/>
    <mergeCell ref="G71:J71"/>
    <mergeCell ref="E68:F68"/>
    <mergeCell ref="G68:J68"/>
    <mergeCell ref="A67:C67"/>
    <mergeCell ref="A26:M26"/>
    <mergeCell ref="A32:A33"/>
    <mergeCell ref="B32:B33"/>
    <mergeCell ref="C30:D30"/>
    <mergeCell ref="F30:G30"/>
    <mergeCell ref="L30:L31"/>
    <mergeCell ref="L32:L33"/>
    <mergeCell ref="E49:G49"/>
    <mergeCell ref="E51:G51"/>
    <mergeCell ref="B43:D43"/>
    <mergeCell ref="B44:D44"/>
    <mergeCell ref="C45:D45"/>
    <mergeCell ref="B47:D47"/>
    <mergeCell ref="B40:D40"/>
    <mergeCell ref="E41:G41"/>
    <mergeCell ref="E42:G42"/>
    <mergeCell ref="B64:D64"/>
    <mergeCell ref="E62:G62"/>
    <mergeCell ref="B63:D63"/>
    <mergeCell ref="B52:D52"/>
    <mergeCell ref="E50:G50"/>
    <mergeCell ref="B51:D51"/>
    <mergeCell ref="H47:J47"/>
    <mergeCell ref="H46:J46"/>
    <mergeCell ref="H50:I51"/>
    <mergeCell ref="E56:G56"/>
    <mergeCell ref="H57:I58"/>
    <mergeCell ref="B58:D58"/>
    <mergeCell ref="B59:D59"/>
    <mergeCell ref="B54:D54"/>
    <mergeCell ref="K60:L61"/>
    <mergeCell ref="A4:M4"/>
    <mergeCell ref="L6:M6"/>
    <mergeCell ref="E61:G61"/>
    <mergeCell ref="E43:G43"/>
    <mergeCell ref="B39:D39"/>
    <mergeCell ref="H45:J45"/>
    <mergeCell ref="H42:I43"/>
    <mergeCell ref="M32:M33"/>
    <mergeCell ref="M30:M31"/>
    <mergeCell ref="K34:K35"/>
    <mergeCell ref="L34:L35"/>
    <mergeCell ref="M34:M35"/>
    <mergeCell ref="C35:D35"/>
    <mergeCell ref="F35:G35"/>
    <mergeCell ref="A34:A35"/>
    <mergeCell ref="B34:B35"/>
    <mergeCell ref="C34:D34"/>
    <mergeCell ref="B55:D55"/>
    <mergeCell ref="E57:G57"/>
    <mergeCell ref="E58:G58"/>
    <mergeCell ref="K46:L47"/>
  </mergeCells>
  <dataValidations count="3">
    <dataValidation type="list" allowBlank="1" showInputMessage="1" showErrorMessage="1" sqref="F6:J6" xr:uid="{00000000-0002-0000-0E00-000000000000}">
      <formula1>$A$198:$A$202</formula1>
    </dataValidation>
    <dataValidation type="list" allowBlank="1" showInputMessage="1" showErrorMessage="1" sqref="L6:M6" xr:uid="{00000000-0002-0000-0E00-000001000000}">
      <formula1>$B$198:$B$200</formula1>
    </dataValidation>
    <dataValidation type="list" allowBlank="1" showInputMessage="1" showErrorMessage="1" sqref="M8" xr:uid="{00000000-0002-0000-0E00-000002000000}">
      <formula1>$C$198:$C$201</formula1>
    </dataValidation>
  </dataValidations>
  <printOptions horizontalCentered="1"/>
  <pageMargins left="0.59055118110236227" right="0.15748031496062992" top="0.59055118110236227" bottom="0.23622047244094491" header="0.35433070866141736" footer="0.35433070866141736"/>
  <pageSetup paperSize="9" scale="75" orientation="portrait" horizontalDpi="300" verticalDpi="300" r:id="rId1"/>
  <headerFooter>
    <oddHeader>&amp;L&amp;G&amp;C&amp;"Arial,полужирный"&amp;10ТУРНИР ПО ВИДУ СПОРТА
"ТЕННИС" (0130002611Я)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112" r:id="rId5" name="Label 104">
              <controlPr defaultSize="0" print="0" autoFill="0" autoLine="0" autoPict="0">
                <anchor moveWithCells="1" sizeWithCells="1">
                  <from>
                    <xdr:col>12</xdr:col>
                    <xdr:colOff>260350</xdr:colOff>
                    <xdr:row>0</xdr:row>
                    <xdr:rowOff>0</xdr:rowOff>
                  </from>
                  <to>
                    <xdr:col>12</xdr:col>
                    <xdr:colOff>736600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04CC7-7944-47B5-81FD-20FFDBF8FC7C}">
  <sheetPr>
    <pageSetUpPr fitToPage="1"/>
  </sheetPr>
  <dimension ref="A1:M205"/>
  <sheetViews>
    <sheetView showGridLines="0" tabSelected="1" workbookViewId="0">
      <pane ySplit="10" topLeftCell="A11" activePane="bottomLeft" state="frozen"/>
      <selection activeCell="D76" sqref="K77"/>
      <selection pane="bottomLeft" activeCell="D76" sqref="K77"/>
    </sheetView>
  </sheetViews>
  <sheetFormatPr defaultColWidth="9.08984375" defaultRowHeight="12" customHeight="1" x14ac:dyDescent="0.25"/>
  <cols>
    <col min="1" max="1" width="6.26953125" style="35" customWidth="1"/>
    <col min="2" max="2" width="11" style="35" customWidth="1"/>
    <col min="3" max="3" width="16.26953125" style="35" customWidth="1"/>
    <col min="4" max="4" width="8" style="35" customWidth="1"/>
    <col min="5" max="5" width="8.7265625" style="48" customWidth="1"/>
    <col min="6" max="8" width="9" style="49" customWidth="1"/>
    <col min="9" max="11" width="9" style="35" customWidth="1"/>
    <col min="12" max="13" width="11.26953125" style="35" customWidth="1"/>
    <col min="14" max="16384" width="9.08984375" style="35"/>
  </cols>
  <sheetData>
    <row r="1" spans="1:13" s="28" customFormat="1" ht="15" customHeight="1" x14ac:dyDescent="0.35">
      <c r="A1" s="113"/>
      <c r="B1" s="113"/>
      <c r="C1" s="113"/>
      <c r="D1" s="113"/>
      <c r="E1" s="113"/>
      <c r="M1" s="92"/>
    </row>
    <row r="2" spans="1:13" s="28" customFormat="1" ht="13" x14ac:dyDescent="0.35">
      <c r="A2" s="147" t="str">
        <f>"ОСНОВНОЙ ТУРНИР "&amp;F200&amp;CHAR(10)&amp;IF(OR(L6="МУЖЧИНЫ И ЖЕНЩИНЫ",L6="ЮНИОРЫ И ЮНИОРКИ",L6="ЮНОШИ И ДЕВУШКИ"),F202,F201)</f>
        <v>ОСНОВНОЙ ТУРНИР В СПОРТИВНОЙ ДИСЦИПЛИНЕ 
"ПЛЯЖНЫЙ ТЕННИС - СМЕШАННЫЙ ПАРНЫЙ РАЗРЯД"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s="28" customFormat="1" ht="19.5" customHeight="1" x14ac:dyDescent="0.35">
      <c r="B3" s="242" t="s">
        <v>69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106"/>
    </row>
    <row r="4" spans="1:13" s="28" customFormat="1" ht="10.5" customHeight="1" x14ac:dyDescent="0.35">
      <c r="A4" s="204" t="s">
        <v>0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</row>
    <row r="5" spans="1:13" s="28" customFormat="1" ht="5.15" customHeight="1" x14ac:dyDescent="0.3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s="28" customFormat="1" ht="15" customHeight="1" x14ac:dyDescent="0.25">
      <c r="A6" s="113"/>
      <c r="B6" s="113"/>
      <c r="C6" s="113"/>
      <c r="D6" s="113"/>
      <c r="E6" s="101" t="s">
        <v>25</v>
      </c>
      <c r="F6" s="175" t="s">
        <v>54</v>
      </c>
      <c r="G6" s="175"/>
      <c r="H6" s="175"/>
      <c r="I6" s="175"/>
      <c r="J6" s="175"/>
      <c r="K6" s="100" t="s">
        <v>22</v>
      </c>
      <c r="L6" s="175" t="s">
        <v>54</v>
      </c>
      <c r="M6" s="175"/>
    </row>
    <row r="7" spans="1:13" s="28" customFormat="1" ht="5.15" customHeight="1" x14ac:dyDescent="0.35">
      <c r="A7" s="113"/>
      <c r="B7" s="113"/>
      <c r="C7" s="113"/>
      <c r="D7" s="113"/>
      <c r="E7" s="32"/>
      <c r="F7" s="33"/>
      <c r="G7" s="33"/>
      <c r="H7" s="33"/>
      <c r="I7" s="33"/>
      <c r="J7" s="33"/>
      <c r="K7" s="33"/>
      <c r="L7" s="30"/>
      <c r="M7" s="30"/>
    </row>
    <row r="8" spans="1:13" s="28" customFormat="1" ht="15" customHeight="1" x14ac:dyDescent="0.25">
      <c r="A8" s="34"/>
      <c r="B8" s="100" t="s">
        <v>23</v>
      </c>
      <c r="C8" s="178" t="s">
        <v>57</v>
      </c>
      <c r="D8" s="162"/>
      <c r="E8" s="162"/>
      <c r="F8" s="87"/>
      <c r="G8" s="101" t="s">
        <v>24</v>
      </c>
      <c r="H8" s="240">
        <v>44779</v>
      </c>
      <c r="I8" s="161"/>
      <c r="J8" s="161"/>
      <c r="K8" s="82"/>
      <c r="L8" s="101" t="s">
        <v>53</v>
      </c>
      <c r="M8" s="112" t="s">
        <v>32</v>
      </c>
    </row>
    <row r="9" spans="1:13" s="28" customFormat="1" ht="7.5" customHeight="1" x14ac:dyDescent="0.35">
      <c r="A9" s="113"/>
      <c r="B9" s="113"/>
      <c r="C9" s="113"/>
      <c r="D9" s="113"/>
      <c r="E9" s="32"/>
      <c r="F9" s="33"/>
      <c r="G9" s="33"/>
      <c r="H9" s="33"/>
      <c r="I9" s="33"/>
      <c r="J9" s="33"/>
      <c r="K9" s="33"/>
      <c r="L9" s="30"/>
      <c r="M9" s="30"/>
    </row>
    <row r="10" spans="1:13" ht="15" customHeight="1" x14ac:dyDescent="0.4">
      <c r="E10" s="36"/>
      <c r="F10" s="37"/>
      <c r="G10" s="38"/>
      <c r="H10" s="38"/>
      <c r="I10" s="39"/>
      <c r="J10" s="39"/>
      <c r="K10" s="39"/>
      <c r="L10" s="40"/>
      <c r="M10" s="40"/>
    </row>
    <row r="11" spans="1:13" ht="15" customHeight="1" x14ac:dyDescent="0.4">
      <c r="E11" s="36"/>
      <c r="F11" s="37"/>
      <c r="G11" s="38"/>
      <c r="H11" s="38"/>
      <c r="I11" s="39"/>
      <c r="J11" s="39"/>
      <c r="K11" s="39"/>
      <c r="L11" s="40"/>
      <c r="M11" s="40"/>
    </row>
    <row r="12" spans="1:13" ht="15" customHeight="1" x14ac:dyDescent="0.35">
      <c r="A12" s="241" t="s">
        <v>48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</row>
    <row r="13" spans="1:13" ht="15" customHeight="1" x14ac:dyDescent="0.35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</row>
    <row r="14" spans="1:13" ht="15" customHeight="1" x14ac:dyDescent="0.35">
      <c r="A14" s="227" t="s">
        <v>52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</row>
    <row r="15" spans="1:13" s="46" customFormat="1" ht="24.75" customHeight="1" x14ac:dyDescent="0.35">
      <c r="A15" s="41" t="s">
        <v>8</v>
      </c>
      <c r="B15" s="50" t="s">
        <v>4</v>
      </c>
      <c r="C15" s="176" t="s">
        <v>5</v>
      </c>
      <c r="D15" s="177"/>
      <c r="E15" s="115" t="s">
        <v>6</v>
      </c>
      <c r="F15" s="173" t="s">
        <v>7</v>
      </c>
      <c r="G15" s="174"/>
      <c r="H15" s="44">
        <v>1</v>
      </c>
      <c r="I15" s="43">
        <v>2</v>
      </c>
      <c r="J15" s="43">
        <v>3</v>
      </c>
      <c r="K15" s="43">
        <v>4</v>
      </c>
      <c r="L15" s="45" t="s">
        <v>9</v>
      </c>
      <c r="M15" s="41" t="s">
        <v>13</v>
      </c>
    </row>
    <row r="16" spans="1:13" s="40" customFormat="1" ht="18.75" customHeight="1" x14ac:dyDescent="0.35">
      <c r="A16" s="181">
        <v>1</v>
      </c>
      <c r="B16" s="183" t="s">
        <v>66</v>
      </c>
      <c r="C16" s="228" t="s">
        <v>59</v>
      </c>
      <c r="D16" s="229"/>
      <c r="E16" s="105" t="s">
        <v>68</v>
      </c>
      <c r="F16" s="165" t="s">
        <v>65</v>
      </c>
      <c r="G16" s="166"/>
      <c r="H16" s="185"/>
      <c r="I16" s="96" t="s">
        <v>66</v>
      </c>
      <c r="J16" s="96" t="s">
        <v>66</v>
      </c>
      <c r="K16" s="121"/>
      <c r="L16" s="179" t="s">
        <v>101</v>
      </c>
      <c r="M16" s="179" t="s">
        <v>34</v>
      </c>
    </row>
    <row r="17" spans="1:13" s="40" customFormat="1" ht="18.75" customHeight="1" x14ac:dyDescent="0.35">
      <c r="A17" s="182"/>
      <c r="B17" s="184"/>
      <c r="C17" s="233" t="s">
        <v>103</v>
      </c>
      <c r="D17" s="234"/>
      <c r="E17" s="104" t="s">
        <v>114</v>
      </c>
      <c r="F17" s="231" t="s">
        <v>65</v>
      </c>
      <c r="G17" s="232"/>
      <c r="H17" s="186"/>
      <c r="I17" s="97" t="s">
        <v>117</v>
      </c>
      <c r="J17" s="97" t="s">
        <v>138</v>
      </c>
      <c r="K17" s="122"/>
      <c r="L17" s="180"/>
      <c r="M17" s="180"/>
    </row>
    <row r="18" spans="1:13" s="40" customFormat="1" ht="18.75" customHeight="1" x14ac:dyDescent="0.35">
      <c r="A18" s="181">
        <v>2</v>
      </c>
      <c r="B18" s="183"/>
      <c r="C18" s="228" t="s">
        <v>134</v>
      </c>
      <c r="D18" s="229"/>
      <c r="E18" s="105" t="s">
        <v>174</v>
      </c>
      <c r="F18" s="165" t="s">
        <v>65</v>
      </c>
      <c r="G18" s="166"/>
      <c r="H18" s="98" t="s">
        <v>97</v>
      </c>
      <c r="I18" s="187"/>
      <c r="J18" s="96" t="s">
        <v>66</v>
      </c>
      <c r="K18" s="121"/>
      <c r="L18" s="189" t="s">
        <v>66</v>
      </c>
      <c r="M18" s="179" t="s">
        <v>32</v>
      </c>
    </row>
    <row r="19" spans="1:13" s="40" customFormat="1" ht="18.75" customHeight="1" x14ac:dyDescent="0.35">
      <c r="A19" s="182"/>
      <c r="B19" s="184"/>
      <c r="C19" s="238" t="s">
        <v>95</v>
      </c>
      <c r="D19" s="239"/>
      <c r="E19" s="128" t="s">
        <v>113</v>
      </c>
      <c r="F19" s="231" t="s">
        <v>65</v>
      </c>
      <c r="G19" s="232"/>
      <c r="H19" s="99" t="s">
        <v>118</v>
      </c>
      <c r="I19" s="188"/>
      <c r="J19" s="97" t="s">
        <v>141</v>
      </c>
      <c r="K19" s="122"/>
      <c r="L19" s="190"/>
      <c r="M19" s="180"/>
    </row>
    <row r="20" spans="1:13" s="40" customFormat="1" ht="18.75" customHeight="1" x14ac:dyDescent="0.35">
      <c r="A20" s="181">
        <v>3</v>
      </c>
      <c r="B20" s="183"/>
      <c r="C20" s="228" t="s">
        <v>67</v>
      </c>
      <c r="D20" s="229"/>
      <c r="E20" s="105" t="s">
        <v>79</v>
      </c>
      <c r="F20" s="165" t="s">
        <v>65</v>
      </c>
      <c r="G20" s="166"/>
      <c r="H20" s="98" t="s">
        <v>97</v>
      </c>
      <c r="I20" s="96" t="s">
        <v>97</v>
      </c>
      <c r="J20" s="187"/>
      <c r="K20" s="121"/>
      <c r="L20" s="179" t="s">
        <v>97</v>
      </c>
      <c r="M20" s="179" t="s">
        <v>30</v>
      </c>
    </row>
    <row r="21" spans="1:13" s="40" customFormat="1" ht="18.75" customHeight="1" x14ac:dyDescent="0.35">
      <c r="A21" s="182"/>
      <c r="B21" s="184"/>
      <c r="C21" s="233" t="s">
        <v>67</v>
      </c>
      <c r="D21" s="234"/>
      <c r="E21" s="104" t="s">
        <v>137</v>
      </c>
      <c r="F21" s="231" t="s">
        <v>65</v>
      </c>
      <c r="G21" s="232"/>
      <c r="H21" s="99" t="s">
        <v>139</v>
      </c>
      <c r="I21" s="97" t="s">
        <v>140</v>
      </c>
      <c r="J21" s="188"/>
      <c r="K21" s="122"/>
      <c r="L21" s="180"/>
      <c r="M21" s="180"/>
    </row>
    <row r="22" spans="1:13" s="40" customFormat="1" ht="18.75" customHeight="1" x14ac:dyDescent="0.35">
      <c r="A22" s="181">
        <v>4</v>
      </c>
      <c r="B22" s="218"/>
      <c r="C22" s="220"/>
      <c r="D22" s="221"/>
      <c r="E22" s="123"/>
      <c r="F22" s="235"/>
      <c r="G22" s="236"/>
      <c r="H22" s="124"/>
      <c r="I22" s="121"/>
      <c r="J22" s="121"/>
      <c r="K22" s="187"/>
      <c r="L22" s="189"/>
      <c r="M22" s="179"/>
    </row>
    <row r="23" spans="1:13" s="117" customFormat="1" ht="18.75" customHeight="1" x14ac:dyDescent="0.35">
      <c r="A23" s="182"/>
      <c r="B23" s="219"/>
      <c r="C23" s="214"/>
      <c r="D23" s="215"/>
      <c r="E23" s="125"/>
      <c r="F23" s="216"/>
      <c r="G23" s="217"/>
      <c r="H23" s="126"/>
      <c r="I23" s="122"/>
      <c r="J23" s="122"/>
      <c r="K23" s="188"/>
      <c r="L23" s="190"/>
      <c r="M23" s="180"/>
    </row>
    <row r="24" spans="1:13" s="28" customFormat="1" ht="5.15" customHeight="1" x14ac:dyDescent="0.35">
      <c r="A24" s="113"/>
      <c r="B24" s="113"/>
      <c r="C24" s="113"/>
      <c r="D24" s="113"/>
      <c r="E24" s="32"/>
      <c r="F24" s="33"/>
      <c r="G24" s="33"/>
      <c r="H24" s="33"/>
      <c r="I24" s="33"/>
      <c r="J24" s="33"/>
      <c r="K24" s="33"/>
      <c r="L24" s="30"/>
      <c r="M24" s="30"/>
    </row>
    <row r="25" spans="1:13" s="117" customFormat="1" ht="7.9" customHeight="1" x14ac:dyDescent="0.35"/>
    <row r="26" spans="1:13" ht="15" customHeight="1" x14ac:dyDescent="0.35">
      <c r="A26" s="227" t="s">
        <v>51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</row>
    <row r="27" spans="1:13" s="46" customFormat="1" ht="24.75" customHeight="1" x14ac:dyDescent="0.35">
      <c r="A27" s="41" t="s">
        <v>8</v>
      </c>
      <c r="B27" s="50" t="s">
        <v>4</v>
      </c>
      <c r="C27" s="176" t="s">
        <v>5</v>
      </c>
      <c r="D27" s="177"/>
      <c r="E27" s="115" t="s">
        <v>6</v>
      </c>
      <c r="F27" s="173" t="s">
        <v>7</v>
      </c>
      <c r="G27" s="174"/>
      <c r="H27" s="44">
        <v>1</v>
      </c>
      <c r="I27" s="43">
        <v>2</v>
      </c>
      <c r="J27" s="43">
        <v>3</v>
      </c>
      <c r="K27" s="43">
        <v>4</v>
      </c>
      <c r="L27" s="45" t="s">
        <v>9</v>
      </c>
      <c r="M27" s="41" t="s">
        <v>13</v>
      </c>
    </row>
    <row r="28" spans="1:13" s="40" customFormat="1" ht="18.75" customHeight="1" x14ac:dyDescent="0.35">
      <c r="A28" s="181">
        <v>1</v>
      </c>
      <c r="B28" s="183" t="s">
        <v>101</v>
      </c>
      <c r="C28" s="228" t="s">
        <v>102</v>
      </c>
      <c r="D28" s="229"/>
      <c r="E28" s="105" t="s">
        <v>113</v>
      </c>
      <c r="F28" s="165" t="s">
        <v>65</v>
      </c>
      <c r="G28" s="166"/>
      <c r="H28" s="185"/>
      <c r="I28" s="96" t="s">
        <v>66</v>
      </c>
      <c r="J28" s="96" t="s">
        <v>66</v>
      </c>
      <c r="K28" s="96" t="s">
        <v>66</v>
      </c>
      <c r="L28" s="179" t="s">
        <v>133</v>
      </c>
      <c r="M28" s="179" t="s">
        <v>34</v>
      </c>
    </row>
    <row r="29" spans="1:13" s="40" customFormat="1" ht="18.75" customHeight="1" x14ac:dyDescent="0.35">
      <c r="A29" s="182"/>
      <c r="B29" s="184"/>
      <c r="C29" s="233" t="s">
        <v>59</v>
      </c>
      <c r="D29" s="234"/>
      <c r="E29" s="104" t="s">
        <v>76</v>
      </c>
      <c r="F29" s="231" t="s">
        <v>65</v>
      </c>
      <c r="G29" s="232"/>
      <c r="H29" s="186"/>
      <c r="I29" s="97" t="s">
        <v>142</v>
      </c>
      <c r="J29" s="97" t="s">
        <v>143</v>
      </c>
      <c r="K29" s="97" t="s">
        <v>144</v>
      </c>
      <c r="L29" s="180"/>
      <c r="M29" s="180"/>
    </row>
    <row r="30" spans="1:13" s="40" customFormat="1" ht="18.75" customHeight="1" x14ac:dyDescent="0.35">
      <c r="A30" s="181">
        <v>2</v>
      </c>
      <c r="B30" s="183"/>
      <c r="C30" s="228" t="s">
        <v>64</v>
      </c>
      <c r="D30" s="229"/>
      <c r="E30" s="105" t="s">
        <v>169</v>
      </c>
      <c r="F30" s="165" t="s">
        <v>65</v>
      </c>
      <c r="G30" s="166"/>
      <c r="H30" s="98" t="s">
        <v>97</v>
      </c>
      <c r="I30" s="187"/>
      <c r="J30" s="96" t="s">
        <v>97</v>
      </c>
      <c r="K30" s="96" t="s">
        <v>97</v>
      </c>
      <c r="L30" s="189" t="s">
        <v>97</v>
      </c>
      <c r="M30" s="179" t="s">
        <v>36</v>
      </c>
    </row>
    <row r="31" spans="1:13" s="40" customFormat="1" ht="18.75" customHeight="1" x14ac:dyDescent="0.35">
      <c r="A31" s="182"/>
      <c r="B31" s="184"/>
      <c r="C31" s="233" t="s">
        <v>135</v>
      </c>
      <c r="D31" s="234"/>
      <c r="E31" s="104" t="s">
        <v>175</v>
      </c>
      <c r="F31" s="231" t="s">
        <v>65</v>
      </c>
      <c r="G31" s="232"/>
      <c r="H31" s="99" t="s">
        <v>145</v>
      </c>
      <c r="I31" s="188"/>
      <c r="J31" s="97" t="s">
        <v>146</v>
      </c>
      <c r="K31" s="97" t="s">
        <v>147</v>
      </c>
      <c r="L31" s="190"/>
      <c r="M31" s="180"/>
    </row>
    <row r="32" spans="1:13" s="40" customFormat="1" ht="18.75" customHeight="1" x14ac:dyDescent="0.35">
      <c r="A32" s="181">
        <v>3</v>
      </c>
      <c r="B32" s="183"/>
      <c r="C32" s="228" t="s">
        <v>104</v>
      </c>
      <c r="D32" s="229"/>
      <c r="E32" s="105" t="s">
        <v>115</v>
      </c>
      <c r="F32" s="165" t="s">
        <v>65</v>
      </c>
      <c r="G32" s="166"/>
      <c r="H32" s="98" t="s">
        <v>97</v>
      </c>
      <c r="I32" s="96" t="s">
        <v>66</v>
      </c>
      <c r="J32" s="187"/>
      <c r="K32" s="96" t="s">
        <v>66</v>
      </c>
      <c r="L32" s="179" t="s">
        <v>101</v>
      </c>
      <c r="M32" s="179" t="s">
        <v>32</v>
      </c>
    </row>
    <row r="33" spans="1:13" s="40" customFormat="1" ht="18.75" customHeight="1" x14ac:dyDescent="0.35">
      <c r="A33" s="182"/>
      <c r="B33" s="184"/>
      <c r="C33" s="233" t="s">
        <v>62</v>
      </c>
      <c r="D33" s="234"/>
      <c r="E33" s="104" t="s">
        <v>167</v>
      </c>
      <c r="F33" s="231" t="s">
        <v>65</v>
      </c>
      <c r="G33" s="232"/>
      <c r="H33" s="99" t="s">
        <v>148</v>
      </c>
      <c r="I33" s="97" t="s">
        <v>149</v>
      </c>
      <c r="J33" s="188"/>
      <c r="K33" s="97" t="s">
        <v>150</v>
      </c>
      <c r="L33" s="180"/>
      <c r="M33" s="180"/>
    </row>
    <row r="34" spans="1:13" s="40" customFormat="1" ht="18.75" customHeight="1" x14ac:dyDescent="0.35">
      <c r="A34" s="181">
        <v>4</v>
      </c>
      <c r="B34" s="183"/>
      <c r="C34" s="228" t="s">
        <v>106</v>
      </c>
      <c r="D34" s="229"/>
      <c r="E34" s="105" t="s">
        <v>116</v>
      </c>
      <c r="F34" s="165" t="s">
        <v>65</v>
      </c>
      <c r="G34" s="166"/>
      <c r="H34" s="98" t="s">
        <v>97</v>
      </c>
      <c r="I34" s="96" t="s">
        <v>66</v>
      </c>
      <c r="J34" s="96" t="s">
        <v>97</v>
      </c>
      <c r="K34" s="187"/>
      <c r="L34" s="189" t="s">
        <v>66</v>
      </c>
      <c r="M34" s="179" t="s">
        <v>30</v>
      </c>
    </row>
    <row r="35" spans="1:13" s="117" customFormat="1" ht="18.75" customHeight="1" x14ac:dyDescent="0.35">
      <c r="A35" s="182"/>
      <c r="B35" s="184"/>
      <c r="C35" s="233" t="s">
        <v>136</v>
      </c>
      <c r="D35" s="234"/>
      <c r="E35" s="104" t="s">
        <v>112</v>
      </c>
      <c r="F35" s="231" t="s">
        <v>65</v>
      </c>
      <c r="G35" s="232"/>
      <c r="H35" s="99" t="s">
        <v>153</v>
      </c>
      <c r="I35" s="97" t="s">
        <v>152</v>
      </c>
      <c r="J35" s="97" t="s">
        <v>151</v>
      </c>
      <c r="K35" s="188"/>
      <c r="L35" s="190"/>
      <c r="M35" s="180"/>
    </row>
    <row r="36" spans="1:13" s="28" customFormat="1" ht="5.15" customHeight="1" x14ac:dyDescent="0.35">
      <c r="A36" s="113"/>
      <c r="B36" s="113"/>
      <c r="C36" s="113"/>
      <c r="D36" s="113"/>
      <c r="E36" s="32"/>
      <c r="F36" s="33"/>
      <c r="G36" s="33"/>
      <c r="H36" s="33"/>
      <c r="I36" s="33"/>
      <c r="J36" s="33"/>
      <c r="K36" s="33"/>
      <c r="L36" s="30"/>
      <c r="M36" s="30"/>
    </row>
    <row r="37" spans="1:13" s="117" customFormat="1" ht="7.9" customHeight="1" x14ac:dyDescent="0.35"/>
    <row r="38" spans="1:13" s="117" customFormat="1" ht="7.9" customHeight="1" x14ac:dyDescent="0.35"/>
    <row r="39" spans="1:13" s="117" customFormat="1" ht="23.5" customHeight="1" x14ac:dyDescent="0.35"/>
    <row r="40" spans="1:13" ht="15" customHeight="1" x14ac:dyDescent="0.35">
      <c r="A40" s="241" t="s">
        <v>49</v>
      </c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</row>
    <row r="41" spans="1:13" s="117" customFormat="1" ht="12.65" customHeight="1" x14ac:dyDescent="0.35">
      <c r="B41" s="202" t="s">
        <v>154</v>
      </c>
      <c r="C41" s="202"/>
      <c r="D41" s="202"/>
    </row>
    <row r="42" spans="1:13" s="117" customFormat="1" ht="12.65" customHeight="1" x14ac:dyDescent="0.35">
      <c r="B42" s="200" t="s">
        <v>103</v>
      </c>
      <c r="C42" s="200"/>
      <c r="D42" s="200"/>
      <c r="E42" s="14"/>
      <c r="F42" s="15"/>
      <c r="G42" s="15"/>
    </row>
    <row r="43" spans="1:13" s="117" customFormat="1" ht="12.65" customHeight="1" x14ac:dyDescent="0.35">
      <c r="B43" s="17"/>
      <c r="C43" s="18"/>
      <c r="D43" s="19"/>
      <c r="E43" s="226" t="s">
        <v>155</v>
      </c>
      <c r="F43" s="205"/>
      <c r="G43" s="205"/>
    </row>
    <row r="44" spans="1:13" s="117" customFormat="1" ht="12.65" customHeight="1" x14ac:dyDescent="0.35">
      <c r="B44" s="21"/>
      <c r="C44" s="18"/>
      <c r="D44" s="19"/>
      <c r="E44" s="222" t="s">
        <v>102</v>
      </c>
      <c r="F44" s="223"/>
      <c r="G44" s="223"/>
      <c r="H44" s="127" t="s">
        <v>21</v>
      </c>
    </row>
    <row r="45" spans="1:13" s="117" customFormat="1" ht="12.65" customHeight="1" x14ac:dyDescent="0.35">
      <c r="B45" s="202" t="s">
        <v>155</v>
      </c>
      <c r="C45" s="202"/>
      <c r="D45" s="225"/>
      <c r="E45" s="206" t="s">
        <v>156</v>
      </c>
      <c r="F45" s="207"/>
      <c r="G45" s="208"/>
    </row>
    <row r="46" spans="1:13" s="117" customFormat="1" ht="12.65" customHeight="1" x14ac:dyDescent="0.35">
      <c r="B46" s="200" t="s">
        <v>102</v>
      </c>
      <c r="C46" s="200"/>
      <c r="D46" s="201"/>
      <c r="E46" s="14"/>
      <c r="F46" s="15"/>
      <c r="G46" s="15"/>
    </row>
    <row r="47" spans="1:13" s="117" customFormat="1" ht="12.65" customHeight="1" x14ac:dyDescent="0.35">
      <c r="B47" s="102"/>
      <c r="C47" s="230"/>
      <c r="D47" s="230"/>
      <c r="E47" s="16"/>
      <c r="F47" s="15"/>
      <c r="G47" s="15"/>
      <c r="H47" s="209"/>
      <c r="I47" s="209"/>
      <c r="J47" s="209"/>
    </row>
    <row r="48" spans="1:13" s="117" customFormat="1" ht="12.65" customHeight="1" x14ac:dyDescent="0.35">
      <c r="B48" s="17"/>
      <c r="C48" s="116"/>
      <c r="D48" s="116"/>
      <c r="E48" s="14"/>
      <c r="F48" s="15"/>
      <c r="G48" s="15"/>
      <c r="H48" s="209"/>
      <c r="I48" s="209"/>
      <c r="J48" s="209"/>
      <c r="K48" s="203"/>
      <c r="L48" s="203"/>
    </row>
    <row r="49" spans="2:12" s="117" customFormat="1" ht="12.65" customHeight="1" x14ac:dyDescent="0.35">
      <c r="B49" s="202" t="s">
        <v>134</v>
      </c>
      <c r="C49" s="202"/>
      <c r="D49" s="202"/>
      <c r="E49" s="23"/>
      <c r="F49" s="15"/>
      <c r="G49" s="15"/>
      <c r="H49" s="209"/>
      <c r="I49" s="209"/>
      <c r="J49" s="209"/>
      <c r="K49" s="203"/>
      <c r="L49" s="203"/>
    </row>
    <row r="50" spans="2:12" s="117" customFormat="1" ht="12.65" customHeight="1" x14ac:dyDescent="0.35">
      <c r="B50" s="200" t="s">
        <v>95</v>
      </c>
      <c r="C50" s="200"/>
      <c r="D50" s="200"/>
      <c r="E50" s="14"/>
      <c r="F50" s="22"/>
      <c r="G50" s="22"/>
    </row>
    <row r="51" spans="2:12" s="117" customFormat="1" ht="12.65" customHeight="1" x14ac:dyDescent="0.35">
      <c r="B51" s="17"/>
      <c r="C51" s="18"/>
      <c r="D51" s="19"/>
      <c r="E51" s="226" t="s">
        <v>134</v>
      </c>
      <c r="F51" s="205"/>
      <c r="G51" s="205"/>
    </row>
    <row r="52" spans="2:12" s="117" customFormat="1" ht="12.65" customHeight="1" x14ac:dyDescent="0.35">
      <c r="B52" s="21"/>
      <c r="C52" s="18"/>
      <c r="D52" s="19"/>
      <c r="E52" s="222" t="s">
        <v>95</v>
      </c>
      <c r="F52" s="223"/>
      <c r="G52" s="224"/>
      <c r="H52" s="127" t="s">
        <v>10</v>
      </c>
    </row>
    <row r="53" spans="2:12" s="117" customFormat="1" ht="12.65" customHeight="1" x14ac:dyDescent="0.35">
      <c r="B53" s="202" t="s">
        <v>104</v>
      </c>
      <c r="C53" s="202"/>
      <c r="D53" s="225"/>
      <c r="E53" s="206" t="s">
        <v>149</v>
      </c>
      <c r="F53" s="207"/>
      <c r="G53" s="207"/>
    </row>
    <row r="54" spans="2:12" s="117" customFormat="1" ht="12.65" customHeight="1" x14ac:dyDescent="0.35">
      <c r="B54" s="200" t="s">
        <v>62</v>
      </c>
      <c r="C54" s="200"/>
      <c r="D54" s="201"/>
      <c r="E54" s="14"/>
      <c r="F54" s="15"/>
      <c r="G54" s="15"/>
    </row>
    <row r="55" spans="2:12" s="117" customFormat="1" ht="12.65" customHeight="1" x14ac:dyDescent="0.35"/>
    <row r="56" spans="2:12" s="117" customFormat="1" ht="12.65" customHeight="1" x14ac:dyDescent="0.35"/>
    <row r="57" spans="2:12" s="117" customFormat="1" ht="12.65" customHeight="1" x14ac:dyDescent="0.35">
      <c r="B57" s="202"/>
      <c r="C57" s="202"/>
      <c r="D57" s="202"/>
    </row>
    <row r="58" spans="2:12" s="117" customFormat="1" ht="12.65" customHeight="1" x14ac:dyDescent="0.35">
      <c r="B58" s="202"/>
      <c r="C58" s="202"/>
      <c r="D58" s="202"/>
      <c r="E58" s="14"/>
      <c r="F58" s="15"/>
      <c r="G58" s="15"/>
    </row>
    <row r="59" spans="2:12" s="117" customFormat="1" ht="12.65" customHeight="1" x14ac:dyDescent="0.35">
      <c r="B59" s="17"/>
      <c r="C59" s="18"/>
      <c r="D59" s="18"/>
      <c r="E59" s="205"/>
      <c r="F59" s="205"/>
      <c r="G59" s="205"/>
    </row>
    <row r="60" spans="2:12" s="117" customFormat="1" ht="12.65" customHeight="1" x14ac:dyDescent="0.35">
      <c r="B60" s="21"/>
      <c r="C60" s="18"/>
      <c r="D60" s="18"/>
      <c r="E60" s="205"/>
      <c r="F60" s="205"/>
      <c r="G60" s="205"/>
    </row>
    <row r="61" spans="2:12" s="117" customFormat="1" ht="12.65" customHeight="1" x14ac:dyDescent="0.35">
      <c r="B61" s="26"/>
      <c r="C61" s="243"/>
      <c r="D61" s="243"/>
      <c r="E61" s="16"/>
      <c r="F61" s="15"/>
      <c r="G61" s="15"/>
      <c r="H61" s="209"/>
      <c r="I61" s="209"/>
      <c r="J61" s="209"/>
    </row>
    <row r="62" spans="2:12" s="117" customFormat="1" ht="12.65" customHeight="1" x14ac:dyDescent="0.35">
      <c r="B62" s="17"/>
      <c r="C62" s="116"/>
      <c r="D62" s="116"/>
      <c r="E62" s="14"/>
      <c r="F62" s="15"/>
      <c r="G62" s="15"/>
      <c r="H62" s="209"/>
      <c r="I62" s="209"/>
      <c r="J62" s="209"/>
      <c r="K62" s="203"/>
      <c r="L62" s="203"/>
    </row>
    <row r="63" spans="2:12" s="117" customFormat="1" ht="12.65" customHeight="1" x14ac:dyDescent="0.35">
      <c r="B63" s="17"/>
      <c r="C63" s="18"/>
      <c r="D63" s="18"/>
      <c r="E63" s="205"/>
      <c r="F63" s="205"/>
      <c r="G63" s="205"/>
      <c r="K63" s="203"/>
      <c r="L63" s="203"/>
    </row>
    <row r="64" spans="2:12" s="117" customFormat="1" ht="12.65" customHeight="1" x14ac:dyDescent="0.35">
      <c r="B64" s="21"/>
      <c r="C64" s="18"/>
      <c r="D64" s="18"/>
      <c r="E64" s="205"/>
      <c r="F64" s="205"/>
      <c r="G64" s="205"/>
    </row>
    <row r="65" spans="1:13" s="117" customFormat="1" ht="12.65" customHeight="1" x14ac:dyDescent="0.35">
      <c r="B65" s="202"/>
      <c r="C65" s="202"/>
      <c r="D65" s="202"/>
      <c r="E65" s="237"/>
      <c r="F65" s="237"/>
      <c r="G65" s="237"/>
    </row>
    <row r="66" spans="1:13" s="117" customFormat="1" ht="12.65" customHeight="1" x14ac:dyDescent="0.35">
      <c r="B66" s="202"/>
      <c r="C66" s="202"/>
      <c r="D66" s="202"/>
      <c r="E66" s="14"/>
      <c r="F66" s="15"/>
      <c r="G66" s="15"/>
    </row>
    <row r="67" spans="1:13" s="117" customFormat="1" ht="7.9" customHeight="1" x14ac:dyDescent="0.35"/>
    <row r="68" spans="1:13" s="117" customFormat="1" ht="7.9" customHeight="1" x14ac:dyDescent="0.35"/>
    <row r="69" spans="1:13" s="7" customFormat="1" ht="12.75" customHeight="1" x14ac:dyDescent="0.25">
      <c r="A69" s="197" t="s">
        <v>1</v>
      </c>
      <c r="B69" s="197"/>
      <c r="C69" s="197"/>
      <c r="D69" s="114"/>
      <c r="E69" s="198"/>
      <c r="F69" s="198"/>
      <c r="G69" s="199" t="s">
        <v>58</v>
      </c>
      <c r="H69" s="199"/>
      <c r="I69" s="199"/>
      <c r="J69" s="199"/>
      <c r="K69" s="6"/>
      <c r="L69" s="6"/>
      <c r="M69" s="4"/>
    </row>
    <row r="70" spans="1:13" s="12" customFormat="1" ht="13.5" customHeight="1" x14ac:dyDescent="0.35">
      <c r="A70" s="9"/>
      <c r="B70" s="9"/>
      <c r="C70" s="9"/>
      <c r="D70" s="9"/>
      <c r="E70" s="193" t="s">
        <v>2</v>
      </c>
      <c r="F70" s="193"/>
      <c r="G70" s="194" t="s">
        <v>55</v>
      </c>
      <c r="H70" s="194"/>
      <c r="I70" s="194"/>
      <c r="J70" s="194"/>
      <c r="K70" s="10"/>
      <c r="L70" s="10"/>
      <c r="M70" s="11"/>
    </row>
    <row r="71" spans="1:13" s="1" customFormat="1" ht="7.5" customHeight="1" x14ac:dyDescent="0.35">
      <c r="A71" s="3"/>
      <c r="B71" s="3"/>
      <c r="C71" s="3"/>
      <c r="D71" s="3"/>
      <c r="E71" s="2"/>
      <c r="F71" s="2"/>
      <c r="G71" s="2"/>
      <c r="H71" s="2"/>
      <c r="I71" s="2"/>
      <c r="J71" s="2"/>
      <c r="K71" s="2"/>
      <c r="L71" s="2"/>
      <c r="M71" s="2"/>
    </row>
    <row r="72" spans="1:13" s="7" customFormat="1" ht="12.75" hidden="1" customHeight="1" x14ac:dyDescent="0.25">
      <c r="A72" s="197" t="s">
        <v>3</v>
      </c>
      <c r="B72" s="197"/>
      <c r="C72" s="197"/>
      <c r="D72" s="114"/>
      <c r="E72" s="198"/>
      <c r="F72" s="198"/>
      <c r="G72" s="199" t="s">
        <v>50</v>
      </c>
      <c r="H72" s="199"/>
      <c r="I72" s="199"/>
      <c r="J72" s="199"/>
    </row>
    <row r="73" spans="1:13" s="12" customFormat="1" ht="13.5" hidden="1" customHeight="1" x14ac:dyDescent="0.35">
      <c r="A73" s="8"/>
      <c r="B73" s="8"/>
      <c r="C73" s="9"/>
      <c r="D73" s="9"/>
      <c r="E73" s="193" t="s">
        <v>2</v>
      </c>
      <c r="F73" s="193"/>
      <c r="G73" s="194" t="s">
        <v>55</v>
      </c>
      <c r="H73" s="194"/>
      <c r="I73" s="194"/>
      <c r="J73" s="194"/>
    </row>
    <row r="74" spans="1:13" ht="11.15" customHeight="1" x14ac:dyDescent="0.25"/>
    <row r="75" spans="1:13" ht="11.15" customHeight="1" x14ac:dyDescent="0.25"/>
    <row r="76" spans="1:13" ht="11.15" customHeight="1" x14ac:dyDescent="0.25"/>
    <row r="200" spans="1:9" s="89" customFormat="1" ht="12.5" hidden="1" x14ac:dyDescent="0.25">
      <c r="A200" s="94" t="s">
        <v>54</v>
      </c>
      <c r="B200" s="94" t="str">
        <f>IF(F6="МУЖЧИНЫ И ЖЕНЩИНЫ","МУЖЧИНЫ",IF(F6="ДО 19 ЛЕТ","ЮНИОРЫ","ЮНОШИ"))</f>
        <v>МУЖЧИНЫ</v>
      </c>
      <c r="C200" s="95" t="s">
        <v>35</v>
      </c>
      <c r="D200" s="95"/>
      <c r="E200" s="95" t="s">
        <v>29</v>
      </c>
      <c r="F200" s="89" t="s">
        <v>46</v>
      </c>
      <c r="G200" s="90"/>
      <c r="H200" s="90"/>
      <c r="I200" s="90"/>
    </row>
    <row r="201" spans="1:9" s="89" customFormat="1" ht="12.5" hidden="1" x14ac:dyDescent="0.25">
      <c r="A201" s="94" t="s">
        <v>33</v>
      </c>
      <c r="B201" s="94" t="str">
        <f>IF(F6="МУЖЧИНЫ И ЖЕНЩИНЫ","ЖЕНЩИНЫ",IF(F6="ДО 19 ЛЕТ","ЮНИОРКИ","ДЕВУШКИ"))</f>
        <v>ЖЕНЩИНЫ</v>
      </c>
      <c r="C201" s="95" t="s">
        <v>34</v>
      </c>
      <c r="D201" s="95"/>
      <c r="E201" s="95" t="s">
        <v>38</v>
      </c>
      <c r="F201" s="89" t="s">
        <v>44</v>
      </c>
      <c r="G201" s="90"/>
      <c r="H201" s="90"/>
      <c r="I201" s="90"/>
    </row>
    <row r="202" spans="1:9" s="89" customFormat="1" ht="12.5" hidden="1" x14ac:dyDescent="0.25">
      <c r="A202" s="94" t="s">
        <v>31</v>
      </c>
      <c r="B202" s="94" t="str">
        <f>IF(F6="МУЖЧИНЫ И ЖЕНЩИНЫ","МУЖЧИНЫ И ЖЕНЩИНЫ",IF(F6="ДО 19 ЛЕТ","ЮНИОРЫ И ЮНИОРКИ","ЮНОШИ И ДЕВУШКИ"))</f>
        <v>МУЖЧИНЫ И ЖЕНЩИНЫ</v>
      </c>
      <c r="C202" s="95" t="s">
        <v>32</v>
      </c>
      <c r="D202" s="95"/>
      <c r="E202" s="95" t="s">
        <v>39</v>
      </c>
      <c r="F202" s="89" t="s">
        <v>45</v>
      </c>
      <c r="G202" s="90"/>
      <c r="H202" s="90"/>
      <c r="I202" s="90"/>
    </row>
    <row r="203" spans="1:9" s="89" customFormat="1" ht="12.5" hidden="1" x14ac:dyDescent="0.25">
      <c r="A203" s="94" t="s">
        <v>28</v>
      </c>
      <c r="B203" s="94"/>
      <c r="C203" s="95" t="s">
        <v>30</v>
      </c>
      <c r="D203" s="95"/>
      <c r="E203" s="95" t="s">
        <v>40</v>
      </c>
      <c r="G203" s="90"/>
      <c r="H203" s="90"/>
      <c r="I203" s="90"/>
    </row>
    <row r="204" spans="1:9" s="89" customFormat="1" ht="12.5" hidden="1" x14ac:dyDescent="0.25">
      <c r="A204" s="94" t="s">
        <v>27</v>
      </c>
      <c r="B204" s="94"/>
      <c r="C204" s="95" t="s">
        <v>36</v>
      </c>
      <c r="D204" s="95"/>
      <c r="E204" s="95" t="s">
        <v>41</v>
      </c>
      <c r="G204" s="90"/>
      <c r="H204" s="90"/>
      <c r="I204" s="90"/>
    </row>
    <row r="205" spans="1:9" s="89" customFormat="1" ht="12.5" hidden="1" x14ac:dyDescent="0.25">
      <c r="A205" s="94" t="s">
        <v>43</v>
      </c>
      <c r="B205" s="94"/>
      <c r="C205" s="95" t="s">
        <v>37</v>
      </c>
      <c r="D205" s="95"/>
      <c r="E205" s="95"/>
      <c r="G205" s="90"/>
      <c r="H205" s="90"/>
      <c r="I205" s="90"/>
    </row>
  </sheetData>
  <mergeCells count="129">
    <mergeCell ref="A2:M2"/>
    <mergeCell ref="B3:L3"/>
    <mergeCell ref="A4:M4"/>
    <mergeCell ref="F6:J6"/>
    <mergeCell ref="L6:M6"/>
    <mergeCell ref="C8:E8"/>
    <mergeCell ref="H8:J8"/>
    <mergeCell ref="A12:M12"/>
    <mergeCell ref="A14:M14"/>
    <mergeCell ref="C15:D15"/>
    <mergeCell ref="F15:G15"/>
    <mergeCell ref="A16:A17"/>
    <mergeCell ref="B16:B17"/>
    <mergeCell ref="C16:D16"/>
    <mergeCell ref="F16:G16"/>
    <mergeCell ref="H16:H17"/>
    <mergeCell ref="L16:L17"/>
    <mergeCell ref="C19:D19"/>
    <mergeCell ref="F19:G19"/>
    <mergeCell ref="M16:M17"/>
    <mergeCell ref="C17:D17"/>
    <mergeCell ref="F17:G17"/>
    <mergeCell ref="A18:A19"/>
    <mergeCell ref="B18:B19"/>
    <mergeCell ref="C18:D18"/>
    <mergeCell ref="F18:G18"/>
    <mergeCell ref="I18:I19"/>
    <mergeCell ref="L18:L19"/>
    <mergeCell ref="M18:M19"/>
    <mergeCell ref="L22:L23"/>
    <mergeCell ref="M22:M23"/>
    <mergeCell ref="C23:D23"/>
    <mergeCell ref="F23:G23"/>
    <mergeCell ref="A26:M26"/>
    <mergeCell ref="C27:D27"/>
    <mergeCell ref="F27:G27"/>
    <mergeCell ref="J20:J21"/>
    <mergeCell ref="L20:L21"/>
    <mergeCell ref="M20:M21"/>
    <mergeCell ref="C21:D21"/>
    <mergeCell ref="F21:G21"/>
    <mergeCell ref="A22:A23"/>
    <mergeCell ref="B22:B23"/>
    <mergeCell ref="C22:D22"/>
    <mergeCell ref="F22:G22"/>
    <mergeCell ref="K22:K23"/>
    <mergeCell ref="A20:A21"/>
    <mergeCell ref="B20:B21"/>
    <mergeCell ref="C20:D20"/>
    <mergeCell ref="F20:G20"/>
    <mergeCell ref="C31:D31"/>
    <mergeCell ref="F31:G31"/>
    <mergeCell ref="A32:A33"/>
    <mergeCell ref="B32:B33"/>
    <mergeCell ref="C32:D32"/>
    <mergeCell ref="F32:G32"/>
    <mergeCell ref="M28:M29"/>
    <mergeCell ref="C29:D29"/>
    <mergeCell ref="F29:G29"/>
    <mergeCell ref="A30:A31"/>
    <mergeCell ref="B30:B31"/>
    <mergeCell ref="C30:D30"/>
    <mergeCell ref="F30:G30"/>
    <mergeCell ref="I30:I31"/>
    <mergeCell ref="L30:L31"/>
    <mergeCell ref="M30:M31"/>
    <mergeCell ref="A28:A29"/>
    <mergeCell ref="B28:B29"/>
    <mergeCell ref="C28:D28"/>
    <mergeCell ref="F28:G28"/>
    <mergeCell ref="H28:H29"/>
    <mergeCell ref="L28:L29"/>
    <mergeCell ref="L34:L35"/>
    <mergeCell ref="M34:M35"/>
    <mergeCell ref="C35:D35"/>
    <mergeCell ref="F35:G35"/>
    <mergeCell ref="A40:M40"/>
    <mergeCell ref="B41:D41"/>
    <mergeCell ref="J32:J33"/>
    <mergeCell ref="L32:L33"/>
    <mergeCell ref="M32:M33"/>
    <mergeCell ref="C33:D33"/>
    <mergeCell ref="F33:G33"/>
    <mergeCell ref="A34:A35"/>
    <mergeCell ref="B34:B35"/>
    <mergeCell ref="C34:D34"/>
    <mergeCell ref="F34:G34"/>
    <mergeCell ref="K34:K35"/>
    <mergeCell ref="K48:L49"/>
    <mergeCell ref="B49:D49"/>
    <mergeCell ref="H49:J49"/>
    <mergeCell ref="B42:D42"/>
    <mergeCell ref="E43:G43"/>
    <mergeCell ref="E44:G44"/>
    <mergeCell ref="B45:D45"/>
    <mergeCell ref="E45:G45"/>
    <mergeCell ref="B46:D46"/>
    <mergeCell ref="B50:D50"/>
    <mergeCell ref="E51:G51"/>
    <mergeCell ref="E52:G52"/>
    <mergeCell ref="B53:D53"/>
    <mergeCell ref="E53:G53"/>
    <mergeCell ref="B54:D54"/>
    <mergeCell ref="C47:D47"/>
    <mergeCell ref="H47:J47"/>
    <mergeCell ref="H48:J48"/>
    <mergeCell ref="H62:J62"/>
    <mergeCell ref="K62:L63"/>
    <mergeCell ref="E63:G63"/>
    <mergeCell ref="E64:G64"/>
    <mergeCell ref="B65:D65"/>
    <mergeCell ref="E65:G65"/>
    <mergeCell ref="B57:D57"/>
    <mergeCell ref="B58:D58"/>
    <mergeCell ref="E59:G59"/>
    <mergeCell ref="E60:G60"/>
    <mergeCell ref="C61:D61"/>
    <mergeCell ref="H61:J61"/>
    <mergeCell ref="A72:C72"/>
    <mergeCell ref="E72:F72"/>
    <mergeCell ref="G72:J72"/>
    <mergeCell ref="E73:F73"/>
    <mergeCell ref="G73:J73"/>
    <mergeCell ref="B66:D66"/>
    <mergeCell ref="A69:C69"/>
    <mergeCell ref="E69:F69"/>
    <mergeCell ref="G69:J69"/>
    <mergeCell ref="E70:F70"/>
    <mergeCell ref="G70:J70"/>
  </mergeCells>
  <dataValidations count="3">
    <dataValidation type="list" allowBlank="1" showInputMessage="1" showErrorMessage="1" sqref="M8" xr:uid="{C9AFFBC9-B727-44AD-B3AB-6F31FA48300D}">
      <formula1>$C$200:$C$203</formula1>
    </dataValidation>
    <dataValidation type="list" allowBlank="1" showInputMessage="1" showErrorMessage="1" sqref="L6:M6" xr:uid="{861D8EDE-0B60-4ECE-9F2D-C2E697117D8B}">
      <formula1>$B$200:$B$202</formula1>
    </dataValidation>
    <dataValidation type="list" allowBlank="1" showInputMessage="1" showErrorMessage="1" sqref="F6:J6" xr:uid="{9DB22547-73C9-4C1F-9D28-B9C1EDCEF1F9}">
      <formula1>$A$200:$A$204</formula1>
    </dataValidation>
  </dataValidations>
  <printOptions horizontalCentered="1"/>
  <pageMargins left="0.59055118110236227" right="0.15748031496062992" top="0.59055118110236227" bottom="0.23622047244094491" header="0.35433070866141736" footer="0.35433070866141736"/>
  <pageSetup paperSize="9" scale="75" orientation="portrait" horizontalDpi="300" verticalDpi="300" r:id="rId1"/>
  <headerFooter>
    <oddHeader>&amp;L&amp;G&amp;C&amp;"Arial,полужирный"&amp;10ТУРНИР ПО ВИДУ СПОРТА
"ТЕННИС" (0130002611Я)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705" r:id="rId5" name="Label 1">
              <controlPr defaultSize="0" print="0" autoFill="0" autoLine="0" autoPict="0">
                <anchor moveWithCells="1" sizeWithCells="1">
                  <from>
                    <xdr:col>12</xdr:col>
                    <xdr:colOff>260350</xdr:colOff>
                    <xdr:row>0</xdr:row>
                    <xdr:rowOff>0</xdr:rowOff>
                  </from>
                  <to>
                    <xdr:col>12</xdr:col>
                    <xdr:colOff>736600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Список пар ЖЕН</vt:lpstr>
      <vt:lpstr>Список пар МУЖ</vt:lpstr>
      <vt:lpstr>Список пар СМЕШ</vt:lpstr>
      <vt:lpstr>ЖЕН</vt:lpstr>
      <vt:lpstr>МУЖ</vt:lpstr>
      <vt:lpstr>СМЕШ</vt:lpstr>
    </vt:vector>
  </TitlesOfParts>
  <Company>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O.Eiderman</dc:creator>
  <cp:lastModifiedBy>Ekaterina</cp:lastModifiedBy>
  <cp:lastPrinted>2022-08-10T11:04:14Z</cp:lastPrinted>
  <dcterms:created xsi:type="dcterms:W3CDTF">2011-04-30T04:09:37Z</dcterms:created>
  <dcterms:modified xsi:type="dcterms:W3CDTF">2022-08-15T11:48:24Z</dcterms:modified>
</cp:coreProperties>
</file>