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User\OneDrive\Рабочий стол\Пляж 9-11.12\Сетки и расписания\"/>
    </mc:Choice>
  </mc:AlternateContent>
  <bookViews>
    <workbookView xWindow="0" yWindow="0" windowWidth="23040" windowHeight="9756"/>
  </bookViews>
  <sheets>
    <sheet name="М Пары" sheetId="9" r:id="rId1"/>
    <sheet name="М" sheetId="7" r:id="rId2"/>
    <sheet name="ДТ М" sheetId="10" r:id="rId3"/>
  </sheets>
  <externalReferences>
    <externalReference r:id="rId4"/>
  </externalReferences>
  <definedNames>
    <definedName name="_10Z_BAECDCB9_3EEB_4217_B35B_1C8089F9B5BB_.wvu.Rows_5" localSheetId="2">[1]ТаблицаОлимп8!#REF!</definedName>
    <definedName name="_10Z_BAECDCB9_3EEB_4217_B35B_1C8089F9B5BB_.wvu.Rows_5">[1]ТаблицаОлимп8!#REF!</definedName>
    <definedName name="_11Z_BAECDCB9_3EEB_4217_B35B_1C8089F9B5BB_.wvu.Rows_6" localSheetId="2">[1]ТаблицаСмешФинЭтап16!#REF!</definedName>
    <definedName name="_11Z_BAECDCB9_3EEB_4217_B35B_1C8089F9B5BB_.wvu.Rows_6">[1]ТаблицаСмешФинЭтап16!#REF!</definedName>
    <definedName name="_12Z_BAECDCB9_3EEB_4217_B35B_1C8089F9B5BB_.wvu.Rows_7" localSheetId="2">[1]ТаблицаСмешФинЭтап32!#REF!</definedName>
    <definedName name="_12Z_BAECDCB9_3EEB_4217_B35B_1C8089F9B5BB_.wvu.Rows_7">[1]ТаблицаСмешФинЭтап32!#REF!</definedName>
    <definedName name="_13Z_F809504A_1B3D_4948_A071_6AE5F7F97D89_.wvu.Rows_1" localSheetId="2">[1]СписокПар!#REF!</definedName>
    <definedName name="_13Z_F809504A_1B3D_4948_A071_6AE5F7F97D89_.wvu.Rows_1">[1]СписокПар!#REF!</definedName>
    <definedName name="_14Z_F809504A_1B3D_4948_A071_6AE5F7F97D89_.wvu.Rows_3" localSheetId="2">[1]ТаблицаОлимп16!#REF!</definedName>
    <definedName name="_14Z_F809504A_1B3D_4948_A071_6AE5F7F97D89_.wvu.Rows_3">[1]ТаблицаОлимп16!#REF!</definedName>
    <definedName name="_15Z_F809504A_1B3D_4948_A071_6AE5F7F97D89_.wvu.Rows_4" localSheetId="2">[1]ТаблицаОлимп32!#REF!</definedName>
    <definedName name="_15Z_F809504A_1B3D_4948_A071_6AE5F7F97D89_.wvu.Rows_4">[1]ТаблицаОлимп32!#REF!</definedName>
    <definedName name="_16Z_F809504A_1B3D_4948_A071_6AE5F7F97D89_.wvu.Rows_5" localSheetId="2">[1]ТаблицаОлимп8!#REF!</definedName>
    <definedName name="_16Z_F809504A_1B3D_4948_A071_6AE5F7F97D89_.wvu.Rows_5">[1]ТаблицаОлимп8!#REF!</definedName>
    <definedName name="_17Z_F809504A_1B3D_4948_A071_6AE5F7F97D89_.wvu.Rows_6" localSheetId="2">[1]ТаблицаСмешФинЭтап16!#REF!</definedName>
    <definedName name="_17Z_F809504A_1B3D_4948_A071_6AE5F7F97D89_.wvu.Rows_6">[1]ТаблицаСмешФинЭтап16!#REF!</definedName>
    <definedName name="_18Z_F809504A_1B3D_4948_A071_6AE5F7F97D89_.wvu.Rows_7" localSheetId="2">[1]ТаблицаСмешФинЭтап32!#REF!</definedName>
    <definedName name="_18Z_F809504A_1B3D_4948_A071_6AE5F7F97D89_.wvu.Rows_7">[1]ТаблицаСмешФинЭтап32!#REF!</definedName>
    <definedName name="_1Z_431ADE6F_9C87_431C_B4A0_B27D4A052270_.wvu.Rows_1" localSheetId="2">[1]СписокПар!#REF!</definedName>
    <definedName name="_1Z_431ADE6F_9C87_431C_B4A0_B27D4A052270_.wvu.Rows_1">[1]СписокПар!#REF!</definedName>
    <definedName name="_2Z_431ADE6F_9C87_431C_B4A0_B27D4A052270_.wvu.Rows_2" localSheetId="2">[1]ТаблицаОлимп16!#REF!</definedName>
    <definedName name="_2Z_431ADE6F_9C87_431C_B4A0_B27D4A052270_.wvu.Rows_2">[1]ТаблицаОлимп16!#REF!</definedName>
    <definedName name="_3Z_431ADE6F_9C87_431C_B4A0_B27D4A052270_.wvu.Rows_3" localSheetId="2">[1]ТаблицаОлимп32!#REF!</definedName>
    <definedName name="_3Z_431ADE6F_9C87_431C_B4A0_B27D4A052270_.wvu.Rows_3">[1]ТаблицаОлимп32!#REF!</definedName>
    <definedName name="_456097">[1]СписокПар!#REF!</definedName>
    <definedName name="_4Z_431ADE6F_9C87_431C_B4A0_B27D4A052270_.wvu.Rows_4" localSheetId="2">[1]ТаблицаОлимп8!#REF!</definedName>
    <definedName name="_4Z_431ADE6F_9C87_431C_B4A0_B27D4A052270_.wvu.Rows_4">[1]ТаблицаОлимп8!#REF!</definedName>
    <definedName name="_5Z_431ADE6F_9C87_431C_B4A0_B27D4A052270_.wvu.Rows_5" localSheetId="2">[1]ТаблицаСмешФинЭтап16!#REF!</definedName>
    <definedName name="_5Z_431ADE6F_9C87_431C_B4A0_B27D4A052270_.wvu.Rows_5">[1]ТаблицаСмешФинЭтап16!#REF!</definedName>
    <definedName name="_6Z_431ADE6F_9C87_431C_B4A0_B27D4A052270_.wvu.Rows_6" localSheetId="2">[1]ТаблицаСмешФинЭтап32!#REF!</definedName>
    <definedName name="_6Z_431ADE6F_9C87_431C_B4A0_B27D4A052270_.wvu.Rows_6">[1]ТаблицаСмешФинЭтап32!#REF!</definedName>
    <definedName name="_7Z_BAECDCB9_3EEB_4217_B35B_1C8089F9B5BB_.wvu.Rows_1" localSheetId="2">[1]СписокПар!#REF!</definedName>
    <definedName name="_7Z_BAECDCB9_3EEB_4217_B35B_1C8089F9B5BB_.wvu.Rows_1">[1]СписокПар!#REF!</definedName>
    <definedName name="_8Z_BAECDCB9_3EEB_4217_B35B_1C8089F9B5BB_.wvu.Rows_3" localSheetId="2">[1]ТаблицаОлимп16!#REF!</definedName>
    <definedName name="_8Z_BAECDCB9_3EEB_4217_B35B_1C8089F9B5BB_.wvu.Rows_3">[1]ТаблицаОлимп16!#REF!</definedName>
    <definedName name="_9Z_BAECDCB9_3EEB_4217_B35B_1C8089F9B5BB_.wvu.Rows_4" localSheetId="2">[1]ТаблицаОлимп32!#REF!</definedName>
    <definedName name="_9Z_BAECDCB9_3EEB_4217_B35B_1C8089F9B5BB_.wvu.Rows_4">[1]ТаблицаОлимп32!#REF!</definedName>
    <definedName name="_Order1" hidden="1">255</definedName>
    <definedName name="_ty4563" localSheetId="2">[1]АнкетаИгрока!#REF!</definedName>
    <definedName name="_ty4563">[1]АнкетаИгрока!#REF!</definedName>
    <definedName name="C_FDS56789" localSheetId="2">[1]СписокПар!#REF!</definedName>
    <definedName name="C_FDS56789">[1]СписокПар!#REF!</definedName>
    <definedName name="DFwe12356" localSheetId="2">[1]АнкетаИгрока!#REF!</definedName>
    <definedName name="DFwe12356">[1]АнкетаИгрока!#REF!</definedName>
    <definedName name="E_457" localSheetId="2">[1]СписокПар!#REF!</definedName>
    <definedName name="E_457">[1]СписокПар!#REF!</definedName>
    <definedName name="G_ERTY_145" localSheetId="2">[1]ТаблицаСмешФинЭтап32!#REF!</definedName>
    <definedName name="G_ERTY_145">[1]ТаблицаСмешФинЭтап32!#REF!</definedName>
    <definedName name="G_K87965" localSheetId="2">[1]АнкетаИгрока!#REF!</definedName>
    <definedName name="G_K87965">[1]АнкетаИгрока!#REF!</definedName>
    <definedName name="GHJ3428760_.2">[1]ТаблицаОлимп32!#REF!</definedName>
    <definedName name="ghjk" localSheetId="2">[1]АнкетаИгрока!#REF!</definedName>
    <definedName name="ghjk">[1]АнкетаИгрока!#REF!</definedName>
    <definedName name="H_rt3456" localSheetId="2">[1]АнкетаИгрока!#REF!</definedName>
    <definedName name="H_rt3456">[1]АнкетаИгрока!#REF!</definedName>
    <definedName name="HG_bfjk" localSheetId="2">[1]ТаблицаОлимп32!#REF!</definedName>
    <definedName name="HG_bfjk">[1]ТаблицаОлимп32!#REF!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IUUF_1238986YUty">[1]ТаблицаОлимп8!#REF!</definedName>
    <definedName name="JK675_45" localSheetId="2">[1]АнкетаИгрока!#REF!</definedName>
    <definedName name="JK675_45">[1]АнкетаИгрока!#REF!</definedName>
    <definedName name="JK6780345" localSheetId="2">[1]АнкетаИгрока!#REF!</definedName>
    <definedName name="JK6780345">[1]АнкетаИгрока!#REF!</definedName>
    <definedName name="NM_4563" localSheetId="2">[1]СписокПар!#REF!</definedName>
    <definedName name="NM_4563">[1]СписокПар!#REF!</definedName>
    <definedName name="R_T346" localSheetId="2">[1]СписокПар!#REF!</definedName>
    <definedName name="R_T346">[1]СписокПар!#REF!</definedName>
    <definedName name="RT_yu4566" localSheetId="2">[1]ТаблицаСмешФинЭтап16!#REF!</definedName>
    <definedName name="RT_yu4566">[1]ТаблицаСмешФинЭтап16!#REF!</definedName>
    <definedName name="SK" localSheetId="2">[1]СписокПар!#REF!</definedName>
    <definedName name="SK">[1]СписокПар!#REF!</definedName>
    <definedName name="TY_4536729" localSheetId="2">[1]ТаблицаОлимп16!#REF!</definedName>
    <definedName name="TY_4536729">[1]ТаблицаОлимп16!#REF!</definedName>
    <definedName name="TY_4958_" localSheetId="2">[1]СписокПар!#REF!</definedName>
    <definedName name="TY_4958_">[1]СписокПар!#REF!</definedName>
    <definedName name="VB" localSheetId="2">[1]ТаблицаСмешФинЭтап16!#REF!</definedName>
    <definedName name="VB">[1]ТаблицаСмешФинЭтап16!#REF!</definedName>
    <definedName name="VB_12ERT" localSheetId="2">[1]АнкетаИгрока!#REF!</definedName>
    <definedName name="VB_12ERT">[1]АнкетаИгрока!#REF!</definedName>
    <definedName name="VBN_12" localSheetId="2">[1]ТаблицаОлимп8!#REF!</definedName>
    <definedName name="VBN_12">[1]ТаблицаОлимп8!#REF!</definedName>
    <definedName name="w_4389" localSheetId="2">[1]ТаблицаОлимп8!#REF!</definedName>
    <definedName name="w_4389">[1]ТаблицаОлимп8!#REF!</definedName>
    <definedName name="W_456430_YREPC67">[1]ТаблицаОлимп16!#REF!</definedName>
    <definedName name="Y_786" localSheetId="2">[1]ТаблицаСмешФинЭтап32!#REF!</definedName>
    <definedName name="Y_786">[1]ТаблицаСмешФинЭтап32!#REF!</definedName>
    <definedName name="Y_hj56u324" localSheetId="2">[1]АнкетаИгрока!#REF!</definedName>
    <definedName name="Y_hj56u324">[1]АнкетаИгрока!#REF!</definedName>
    <definedName name="Z_431ADE6F_9C87_431C_B4A0_B27D4A052270_.wvu.Cols" localSheetId="2">[1]СписокПар!#REF!</definedName>
    <definedName name="Z_431ADE6F_9C87_431C_B4A0_B27D4A052270_.wvu.Cols" localSheetId="1" hidden="1">М!#REF!</definedName>
    <definedName name="Z_431ADE6F_9C87_431C_B4A0_B27D4A052270_.wvu.Cols" localSheetId="0">[1]СписокПар!#REF!</definedName>
    <definedName name="Z_431ADE6F_9C87_431C_B4A0_B27D4A052270_.wvu.Cols">[1]СписокПар!#REF!</definedName>
    <definedName name="Z_431ADE6F_9C87_431C_B4A0_B27D4A052270_.wvu.Rows" localSheetId="2">[1]АнкетаИгрока!#REF!</definedName>
    <definedName name="Z_431ADE6F_9C87_431C_B4A0_B27D4A052270_.wvu.Rows" localSheetId="1" hidden="1">М!#REF!</definedName>
    <definedName name="Z_431ADE6F_9C87_431C_B4A0_B27D4A052270_.wvu.Rows" localSheetId="0" hidden="1">'М Пары'!#REF!</definedName>
    <definedName name="Z_431ADE6F_9C87_431C_B4A0_B27D4A052270_.wvu.Rows">[1]АнкетаИгрока!#REF!</definedName>
    <definedName name="Z_BAECDCB9_3EEB_4217_B35B_1C8089F9B5BB_.wvu.Cols" localSheetId="2">[1]СписокПар!#REF!</definedName>
    <definedName name="Z_BAECDCB9_3EEB_4217_B35B_1C8089F9B5BB_.wvu.Cols" localSheetId="1" hidden="1">М!#REF!</definedName>
    <definedName name="Z_BAECDCB9_3EEB_4217_B35B_1C8089F9B5BB_.wvu.Cols" localSheetId="0">[1]СписокПар!#REF!</definedName>
    <definedName name="Z_BAECDCB9_3EEB_4217_B35B_1C8089F9B5BB_.wvu.Cols">[1]СписокПар!#REF!</definedName>
    <definedName name="Z_BAECDCB9_3EEB_4217_B35B_1C8089F9B5BB_.wvu.Rows" localSheetId="2" hidden="1">'ДТ М'!$1:$3</definedName>
    <definedName name="Z_BAECDCB9_3EEB_4217_B35B_1C8089F9B5BB_.wvu.Rows" localSheetId="1" hidden="1">М!#REF!</definedName>
    <definedName name="Z_BAECDCB9_3EEB_4217_B35B_1C8089F9B5BB_.wvu.Rows" localSheetId="0" hidden="1">'М Пары'!#REF!</definedName>
    <definedName name="Z_BAECDCB9_3EEB_4217_B35B_1C8089F9B5BB_.wvu.Rows">[1]АнкетаИгрока!#REF!</definedName>
    <definedName name="Z_F809504A_1B3D_4948_A071_6AE5F7F97D89_.wvu.Cols" localSheetId="2">[1]СписокПар!#REF!</definedName>
    <definedName name="Z_F809504A_1B3D_4948_A071_6AE5F7F97D89_.wvu.Cols" localSheetId="1" hidden="1">М!#REF!</definedName>
    <definedName name="Z_F809504A_1B3D_4948_A071_6AE5F7F97D89_.wvu.Cols" localSheetId="0">[1]СписокПар!#REF!</definedName>
    <definedName name="Z_F809504A_1B3D_4948_A071_6AE5F7F97D89_.wvu.Cols">[1]СписокПар!#REF!</definedName>
    <definedName name="Z_F809504A_1B3D_4948_A071_6AE5F7F97D89_.wvu.Rows" localSheetId="2" hidden="1">'ДТ М'!$1:$3</definedName>
    <definedName name="Z_F809504A_1B3D_4948_A071_6AE5F7F97D89_.wvu.Rows" localSheetId="1" hidden="1">М!#REF!</definedName>
    <definedName name="Z_F809504A_1B3D_4948_A071_6AE5F7F97D89_.wvu.Rows" localSheetId="0" hidden="1">'М Пары'!#REF!</definedName>
    <definedName name="Z_F809504A_1B3D_4948_A071_6AE5F7F97D89_.wvu.Rows">[1]АнкетаИгрока!#REF!</definedName>
    <definedName name="ZF" localSheetId="2">[1]ТаблицаСмешФинЭтап32!#REF!</definedName>
    <definedName name="ZF">[1]ТаблицаСмешФинЭтап32!#REF!</definedName>
    <definedName name="ZVNM" localSheetId="2">[1]ТаблицаОлимп16!#REF!</definedName>
    <definedName name="ZVNM">[1]ТаблицаОлимп16!#REF!</definedName>
    <definedName name="апр" localSheetId="2">[1]СписокПар!#REF!</definedName>
    <definedName name="апр">[1]СписокПар!#REF!</definedName>
    <definedName name="Ж" localSheetId="2">[1]ТаблицаОлимп16!#REF!</definedName>
    <definedName name="Ж">[1]ТаблицаОлимп16!#REF!</definedName>
    <definedName name="женщины" localSheetId="2">[1]ТаблицаСмешФинЭтап32!#REF!</definedName>
    <definedName name="женщины">[1]ТаблицаСмешФинЭтап32!#REF!</definedName>
    <definedName name="_xlnm.Print_Area" localSheetId="2">'ДТ М'!$A$1:$S$58</definedName>
    <definedName name="_xlnm.Print_Area" localSheetId="1">М!$A$1:$G$68</definedName>
    <definedName name="ппррол" localSheetId="2">[1]ТаблицаОлимп32!#REF!</definedName>
    <definedName name="ппррол">[1]ТаблицаОлимп32!#REF!</definedName>
  </definedNames>
  <calcPr calcId="162913"/>
</workbook>
</file>

<file path=xl/calcChain.xml><?xml version="1.0" encoding="utf-8"?>
<calcChain xmlns="http://schemas.openxmlformats.org/spreadsheetml/2006/main">
  <c r="B154" i="10" l="1"/>
  <c r="B153" i="10"/>
  <c r="B152" i="10"/>
  <c r="A1" i="10"/>
  <c r="B187" i="7" l="1"/>
  <c r="B186" i="7"/>
  <c r="B185" i="7"/>
  <c r="A4" i="7"/>
</calcChain>
</file>

<file path=xl/sharedStrings.xml><?xml version="1.0" encoding="utf-8"?>
<sst xmlns="http://schemas.openxmlformats.org/spreadsheetml/2006/main" count="519" uniqueCount="232">
  <si>
    <t>Категория</t>
  </si>
  <si>
    <t>ВЗРОСЛЫЕ</t>
  </si>
  <si>
    <t>ФТ</t>
  </si>
  <si>
    <t>-</t>
  </si>
  <si>
    <t>ДО 19 ЛЕТ</t>
  </si>
  <si>
    <t>А</t>
  </si>
  <si>
    <t>ДО 17 ЛЕТ</t>
  </si>
  <si>
    <t>Б</t>
  </si>
  <si>
    <t>ДО 15 ЛЕТ</t>
  </si>
  <si>
    <t>В</t>
  </si>
  <si>
    <t>ДО 13 ЛЕТ</t>
  </si>
  <si>
    <t>Г</t>
  </si>
  <si>
    <t>9-10 ЛЕТ</t>
  </si>
  <si>
    <t>Фамилия, имя, отчество игрока</t>
  </si>
  <si>
    <t>Дата рождения (день, месяц, год)</t>
  </si>
  <si>
    <t>МУЖЧИНЫ И ЖЕНЩИНЫ</t>
  </si>
  <si>
    <t>Санкт-Петербург</t>
  </si>
  <si>
    <t>Прегер Кирилл Витальевич</t>
  </si>
  <si>
    <t>Самара</t>
  </si>
  <si>
    <t>Москва</t>
  </si>
  <si>
    <t>Фартуков Кирилл Петрович</t>
  </si>
  <si>
    <t>Саратов</t>
  </si>
  <si>
    <t>Жуков Игорь Игоревич</t>
  </si>
  <si>
    <t>Тольятти</t>
  </si>
  <si>
    <t>Акшумов Илья Андреевич</t>
  </si>
  <si>
    <t>Самохвалов Сергей Вадимович</t>
  </si>
  <si>
    <t>Энгельс</t>
  </si>
  <si>
    <t>Севостьянов Роман Андреевич</t>
  </si>
  <si>
    <t>Челябинск</t>
  </si>
  <si>
    <t>Иванов Дмитрий Алексеевич</t>
  </si>
  <si>
    <t>Рыбинск</t>
  </si>
  <si>
    <t>Лукин Алексей Александрович</t>
  </si>
  <si>
    <t>Развозов Савва Сергеевич</t>
  </si>
  <si>
    <t>Покидин Иван Анатольевич</t>
  </si>
  <si>
    <t>Химки</t>
  </si>
  <si>
    <t>Назаров Сергей Дмитриевич</t>
  </si>
  <si>
    <t>Зинкеев Арсений Михайлович</t>
  </si>
  <si>
    <t>Телешов Ефим Евгеньевич</t>
  </si>
  <si>
    <t>Филаткин Лев Игоревич</t>
  </si>
  <si>
    <t>Зайченко Владислав Сергеевич</t>
  </si>
  <si>
    <t>Зайченко Станислав Сергеевич</t>
  </si>
  <si>
    <t>Максунов Егор Евгеньевич</t>
  </si>
  <si>
    <t>Безногов Александр Арменович</t>
  </si>
  <si>
    <t>Пол</t>
  </si>
  <si>
    <t>МУЖЧИНЫ</t>
  </si>
  <si>
    <t xml:space="preserve">№    п/п                </t>
  </si>
  <si>
    <r>
      <t>Город, страна</t>
    </r>
    <r>
      <rPr>
        <vertAlign val="superscript"/>
        <sz val="8"/>
        <rFont val="Arial Cyr"/>
        <family val="2"/>
        <charset val="204"/>
      </rPr>
      <t xml:space="preserve"> </t>
    </r>
    <r>
      <rPr>
        <sz val="8"/>
        <rFont val="Arial Cyr"/>
        <family val="2"/>
        <charset val="204"/>
      </rPr>
      <t>постоянного места жительства</t>
    </r>
  </si>
  <si>
    <t>Рег.№  игрока РПТТ</t>
  </si>
  <si>
    <t>Классифи-кационные очки РПТТ на</t>
  </si>
  <si>
    <t>Реутов Василий Борисович</t>
  </si>
  <si>
    <t>Мартынов Владислав Павлович</t>
  </si>
  <si>
    <t>Севастьянов Руслан Валерьевич</t>
  </si>
  <si>
    <t>Токарев Дмитрий Александрович</t>
  </si>
  <si>
    <t>Осокин Никита Валерьевич</t>
  </si>
  <si>
    <t>Гл.секретарь</t>
  </si>
  <si>
    <t xml:space="preserve">В СПОРТИВНОЙ ДИСЦИПЛИНЕ </t>
  </si>
  <si>
    <t>"ПЛЯЖНЫЙ ТЕННИС - ПАРНЫЙ РАЗРЯД"</t>
  </si>
  <si>
    <t>"ПЛЯЖНЫЙ ТЕННИС - СМЕШАННЫЙ ПАРНЫЙ РАЗРЯД"</t>
  </si>
  <si>
    <t xml:space="preserve">СПИСОК ПАР </t>
  </si>
  <si>
    <r>
      <t>Место проведения</t>
    </r>
    <r>
      <rPr>
        <b/>
        <sz val="8"/>
        <rFont val="Arial Cyr"/>
        <charset val="204"/>
      </rPr>
      <t xml:space="preserve"> МОСКВА</t>
    </r>
  </si>
  <si>
    <t>ЗИМНИЙ КУБОК ФТР</t>
  </si>
  <si>
    <t>09-11.12.2022</t>
  </si>
  <si>
    <t>Марценкевич Илья Алексеевич</t>
  </si>
  <si>
    <t>Шаповалов Павел Викторович</t>
  </si>
  <si>
    <t>Халяпин Дмитрий Владимирович</t>
  </si>
  <si>
    <t>Изотов Федор Алексеевич</t>
  </si>
  <si>
    <t>Шмелев Михаил Антонович</t>
  </si>
  <si>
    <t>Тарасов Арсений Вадимович</t>
  </si>
  <si>
    <t>Кукушин Илья Максимович</t>
  </si>
  <si>
    <t>Цомартов Артур Казбекович</t>
  </si>
  <si>
    <t>Королев</t>
  </si>
  <si>
    <t>Жуйко Николай Олегович</t>
  </si>
  <si>
    <t>Козбинов Андрей Валерьевич</t>
  </si>
  <si>
    <t>Парамонычев Артем Сергеевич</t>
  </si>
  <si>
    <t>Стахеев Александр Алексеевич</t>
  </si>
  <si>
    <t>Шляхов Павел Игоревич</t>
  </si>
  <si>
    <t>Название турнира</t>
  </si>
  <si>
    <t>Место проведения</t>
  </si>
  <si>
    <t>Сроки проведения</t>
  </si>
  <si>
    <t>Возрастная группа</t>
  </si>
  <si>
    <t>Пол игроков</t>
  </si>
  <si>
    <t>Класс</t>
  </si>
  <si>
    <t>Г.МОСКВА</t>
  </si>
  <si>
    <t xml:space="preserve">МУЖЧИНЫ </t>
  </si>
  <si>
    <t>Статус пары</t>
  </si>
  <si>
    <t>№ строк</t>
  </si>
  <si>
    <t>Фамилия</t>
  </si>
  <si>
    <t>И.О.</t>
  </si>
  <si>
    <t>Город (страна)</t>
  </si>
  <si>
    <t>1/8</t>
  </si>
  <si>
    <t>1/4</t>
  </si>
  <si>
    <t>1/2</t>
  </si>
  <si>
    <t>Финал</t>
  </si>
  <si>
    <t>финала</t>
  </si>
  <si>
    <t xml:space="preserve">1 </t>
  </si>
  <si>
    <t>Н.В.</t>
  </si>
  <si>
    <t/>
  </si>
  <si>
    <t>Х</t>
  </si>
  <si>
    <t>А.М.</t>
  </si>
  <si>
    <t>С.С.</t>
  </si>
  <si>
    <t>Е.Е.</t>
  </si>
  <si>
    <t>Л.И.</t>
  </si>
  <si>
    <t>В.Б.</t>
  </si>
  <si>
    <t>Р.А.</t>
  </si>
  <si>
    <t>К.П.</t>
  </si>
  <si>
    <t>А.А.</t>
  </si>
  <si>
    <t>В.С.</t>
  </si>
  <si>
    <t>И.А.</t>
  </si>
  <si>
    <t>С.В.</t>
  </si>
  <si>
    <t>И.И.</t>
  </si>
  <si>
    <t>А.С.</t>
  </si>
  <si>
    <t>К.В.</t>
  </si>
  <si>
    <t>Д.А.</t>
  </si>
  <si>
    <t>С.Д.</t>
  </si>
  <si>
    <t>В.П.</t>
  </si>
  <si>
    <t>Р.В.</t>
  </si>
  <si>
    <t>3 место</t>
  </si>
  <si>
    <t xml:space="preserve">2 </t>
  </si>
  <si>
    <t>№</t>
  </si>
  <si>
    <t>Сеяные пары</t>
  </si>
  <si>
    <t>Очки</t>
  </si>
  <si>
    <t>Ожидающая пара</t>
  </si>
  <si>
    <t>Замененная пара</t>
  </si>
  <si>
    <t>Присутствовали на жеребьевке</t>
  </si>
  <si>
    <t>Дата жеребьевки</t>
  </si>
  <si>
    <t>Время жеребьевки</t>
  </si>
  <si>
    <t>Прегер</t>
  </si>
  <si>
    <t>Фартуков</t>
  </si>
  <si>
    <t>Реутов</t>
  </si>
  <si>
    <t>Главный судья</t>
  </si>
  <si>
    <t>Севостьянов</t>
  </si>
  <si>
    <t>Акшумов</t>
  </si>
  <si>
    <t>Ю.В.ОБОРИНА</t>
  </si>
  <si>
    <t>Жуков</t>
  </si>
  <si>
    <t>Иванов</t>
  </si>
  <si>
    <t>Подпись</t>
  </si>
  <si>
    <t>И.О.Фамилия</t>
  </si>
  <si>
    <t>Лукин</t>
  </si>
  <si>
    <t>3м</t>
  </si>
  <si>
    <t>Отчет сформирован программой 25.02.2021 18:58:59</t>
  </si>
  <si>
    <t>Гл. судья</t>
  </si>
  <si>
    <t>Ю.В.Оборина</t>
  </si>
  <si>
    <t>ОСНОВНОЙ ТУРНИР В СПОРТИВНОЙ ДИСЦИПЛИНЕ “ПЛЯЖНЫЙ ТЕННИС - ПАРНЫЙ РАЗРЯД“</t>
  </si>
  <si>
    <t>Самохвалов</t>
  </si>
  <si>
    <t>Самохвалов С.В.</t>
  </si>
  <si>
    <t>Фартуков К.П.</t>
  </si>
  <si>
    <t xml:space="preserve">Козбинов </t>
  </si>
  <si>
    <t>А.В.</t>
  </si>
  <si>
    <t>Козбинов А.В.</t>
  </si>
  <si>
    <t>Телешов Е.Е.</t>
  </si>
  <si>
    <t>Филаткин Л.И.</t>
  </si>
  <si>
    <t>Прегер К.В.</t>
  </si>
  <si>
    <t>Развозов С.С.</t>
  </si>
  <si>
    <t>Иванов Д.А.</t>
  </si>
  <si>
    <t>Лукин А.А.</t>
  </si>
  <si>
    <t>Севостьянов Р.А.</t>
  </si>
  <si>
    <t>Зайченко В.С.</t>
  </si>
  <si>
    <t>Зайченко С.С.</t>
  </si>
  <si>
    <t>Зинкеев А.М.</t>
  </si>
  <si>
    <t>Мартынов В.П.</t>
  </si>
  <si>
    <t>Жуков И.И.</t>
  </si>
  <si>
    <t>Максунов</t>
  </si>
  <si>
    <t>Максунов Е.Е.</t>
  </si>
  <si>
    <t>МУРСАЛИМОВА (Москва)</t>
  </si>
  <si>
    <t>18.00</t>
  </si>
  <si>
    <t>Козбинов</t>
  </si>
  <si>
    <t>ВСЕРОССИЙСКИЕ СОРЕВНОВАНИЯ ПО ПЛЯЖНОМУ ТЕННИСУ "ЗИМНИЙ КУБОК ФТР"</t>
  </si>
  <si>
    <t>I</t>
  </si>
  <si>
    <t>Телешов</t>
  </si>
  <si>
    <t>Филаткин</t>
  </si>
  <si>
    <t>Развозов</t>
  </si>
  <si>
    <t>Зайченко</t>
  </si>
  <si>
    <t xml:space="preserve">Зинкеев </t>
  </si>
  <si>
    <t>Мартынов</t>
  </si>
  <si>
    <t>Зинкеев</t>
  </si>
  <si>
    <t>Назаров</t>
  </si>
  <si>
    <t>Покидин</t>
  </si>
  <si>
    <t>Безногов</t>
  </si>
  <si>
    <t>Осокин</t>
  </si>
  <si>
    <t>Парамонычев</t>
  </si>
  <si>
    <t>Севастьянов</t>
  </si>
  <si>
    <t>Токарев</t>
  </si>
  <si>
    <t>Стахеев</t>
  </si>
  <si>
    <t>Шляхов</t>
  </si>
  <si>
    <t>П.И.</t>
  </si>
  <si>
    <t>Жуйко</t>
  </si>
  <si>
    <t>Цомартов</t>
  </si>
  <si>
    <t>А.К.</t>
  </si>
  <si>
    <t>Н.О.</t>
  </si>
  <si>
    <t>Изотов</t>
  </si>
  <si>
    <t>Шмелев</t>
  </si>
  <si>
    <t>Ф.А.</t>
  </si>
  <si>
    <t>М.А.</t>
  </si>
  <si>
    <t>Кукушин</t>
  </si>
  <si>
    <t>Тарасов</t>
  </si>
  <si>
    <t>И.М.</t>
  </si>
  <si>
    <t>Халяпин</t>
  </si>
  <si>
    <t>Д.В.</t>
  </si>
  <si>
    <t>Шаповалов</t>
  </si>
  <si>
    <t>Марценкевич</t>
  </si>
  <si>
    <t>П.В.</t>
  </si>
  <si>
    <t>63 62</t>
  </si>
  <si>
    <t>60 60</t>
  </si>
  <si>
    <t>62 61</t>
  </si>
  <si>
    <t>67(8) 64 10-8</t>
  </si>
  <si>
    <t>61 61</t>
  </si>
  <si>
    <t>62 62</t>
  </si>
  <si>
    <t>63 26 10-7</t>
  </si>
  <si>
    <t>61 60</t>
  </si>
  <si>
    <t>75 63</t>
  </si>
  <si>
    <t>46 63  12-10</t>
  </si>
  <si>
    <t>МОСКВА</t>
  </si>
  <si>
    <t>9-11.12.2022</t>
  </si>
  <si>
    <t>Для проигравших в 1/8 финала</t>
  </si>
  <si>
    <t>9-е место</t>
  </si>
  <si>
    <t>17-е место</t>
  </si>
  <si>
    <t>II</t>
  </si>
  <si>
    <t>III</t>
  </si>
  <si>
    <t>IV</t>
  </si>
  <si>
    <t>V</t>
  </si>
  <si>
    <t>VI</t>
  </si>
  <si>
    <t>61 64</t>
  </si>
  <si>
    <t>62 60</t>
  </si>
  <si>
    <t>60 62</t>
  </si>
  <si>
    <t>63 61</t>
  </si>
  <si>
    <t>отказ</t>
  </si>
  <si>
    <t>64 63</t>
  </si>
  <si>
    <t>75 76(9)</t>
  </si>
  <si>
    <t>64 46 11-9</t>
  </si>
  <si>
    <t>64 64</t>
  </si>
  <si>
    <t>76(5) 76(4)</t>
  </si>
  <si>
    <t xml:space="preserve">Прегер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</si>
</sst>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5" x14ac:knownFonts="1">
    <font>
      <sz val="10"/>
      <name val="Arial Cyr"/>
      <charset val="204"/>
    </font>
    <font>
      <sz val="10"/>
      <name val="Arial Cyr"/>
      <charset val="204"/>
    </font>
    <font>
      <sz val="10"/>
      <color indexed="8"/>
      <name val="Arial"/>
      <family val="2"/>
    </font>
    <font>
      <sz val="11"/>
      <color indexed="8"/>
      <name val="Calibri"/>
      <family val="2"/>
      <charset val="204"/>
    </font>
    <font>
      <sz val="10"/>
      <color indexed="9"/>
      <name val="Arial"/>
      <family val="2"/>
    </font>
    <font>
      <sz val="11"/>
      <color indexed="9"/>
      <name val="Calibri"/>
      <family val="2"/>
      <charset val="204"/>
    </font>
    <font>
      <sz val="11"/>
      <color indexed="9"/>
      <name val="Calibri"/>
      <family val="2"/>
    </font>
    <font>
      <sz val="10"/>
      <name val="Arial"/>
      <family val="2"/>
      <charset val="204"/>
    </font>
    <font>
      <sz val="11"/>
      <color indexed="20"/>
      <name val="Calibri"/>
      <family val="2"/>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font>
    <font>
      <i/>
      <sz val="11"/>
      <color indexed="23"/>
      <name val="Calibri"/>
      <family val="2"/>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font>
    <font>
      <sz val="11"/>
      <color indexed="52"/>
      <name val="Calibri"/>
      <family val="2"/>
    </font>
    <font>
      <sz val="10"/>
      <color indexed="60"/>
      <name val="Arial"/>
      <family val="2"/>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i/>
      <sz val="10"/>
      <name val="Arial Cyr"/>
      <family val="2"/>
      <charset val="204"/>
    </font>
    <font>
      <b/>
      <sz val="10"/>
      <name val="Arial Cyr"/>
      <family val="2"/>
      <charset val="204"/>
    </font>
    <font>
      <sz val="10"/>
      <name val="Arial Cyr"/>
      <family val="2"/>
      <charset val="204"/>
    </font>
    <font>
      <sz val="8"/>
      <name val="Arial Cyr"/>
      <charset val="204"/>
    </font>
    <font>
      <sz val="8"/>
      <name val="Arial Cyr"/>
      <family val="2"/>
      <charset val="204"/>
    </font>
    <font>
      <b/>
      <sz val="10"/>
      <name val="Arial Cyr"/>
      <charset val="204"/>
    </font>
    <font>
      <sz val="7"/>
      <name val="Arial Cyr"/>
      <family val="2"/>
      <charset val="204"/>
    </font>
    <font>
      <sz val="9"/>
      <name val="Arial Cyr"/>
      <charset val="204"/>
    </font>
    <font>
      <sz val="9"/>
      <name val="Arial Cyr"/>
      <family val="2"/>
      <charset val="204"/>
    </font>
    <font>
      <b/>
      <sz val="9"/>
      <name val="Arial Cyr"/>
      <charset val="204"/>
    </font>
    <font>
      <b/>
      <sz val="8"/>
      <name val="Arial Cyr"/>
      <charset val="204"/>
    </font>
    <font>
      <b/>
      <i/>
      <sz val="9"/>
      <name val="Arial Cyr"/>
      <family val="2"/>
      <charset val="204"/>
    </font>
    <font>
      <i/>
      <sz val="10"/>
      <name val="Arial Cyr"/>
      <charset val="204"/>
    </font>
    <font>
      <vertAlign val="superscript"/>
      <sz val="8"/>
      <name val="Arial Cyr"/>
      <family val="2"/>
      <charset val="204"/>
    </font>
    <font>
      <sz val="11"/>
      <color theme="1"/>
      <name val="Calibri"/>
      <family val="2"/>
      <scheme val="minor"/>
    </font>
    <font>
      <sz val="12"/>
      <color theme="1"/>
      <name val="Times New Roman"/>
      <family val="1"/>
      <charset val="204"/>
    </font>
    <font>
      <b/>
      <sz val="12"/>
      <name val="Arial Cyr"/>
      <charset val="204"/>
    </font>
    <font>
      <b/>
      <sz val="20"/>
      <name val="Arial Cyr"/>
      <charset val="204"/>
    </font>
    <font>
      <b/>
      <sz val="14"/>
      <name val="Arial Cyr"/>
      <family val="2"/>
      <charset val="204"/>
    </font>
    <font>
      <sz val="8"/>
      <color indexed="9"/>
      <name val="Arial Cyr"/>
      <family val="2"/>
      <charset val="204"/>
    </font>
    <font>
      <b/>
      <sz val="8"/>
      <name val="Arial Cyr"/>
      <family val="2"/>
      <charset val="204"/>
    </font>
    <font>
      <b/>
      <sz val="7"/>
      <name val="Arial Cyr"/>
      <family val="2"/>
      <charset val="204"/>
    </font>
    <font>
      <b/>
      <sz val="16"/>
      <color indexed="10"/>
      <name val="Arial Cyr"/>
      <charset val="204"/>
    </font>
    <font>
      <b/>
      <sz val="9"/>
      <name val="Arial Cyr"/>
      <family val="2"/>
      <charset val="204"/>
    </font>
    <font>
      <sz val="9"/>
      <color indexed="9"/>
      <name val="Arial Cyr"/>
      <family val="2"/>
      <charset val="204"/>
    </font>
    <font>
      <i/>
      <sz val="8"/>
      <color indexed="9"/>
      <name val="Arial Cyr"/>
      <charset val="204"/>
    </font>
    <font>
      <i/>
      <sz val="8"/>
      <name val="Arial Cyr"/>
      <charset val="204"/>
    </font>
    <font>
      <sz val="9"/>
      <color indexed="9"/>
      <name val="Arial Cyr"/>
      <charset val="204"/>
    </font>
    <font>
      <sz val="7"/>
      <name val="Arial Cyr"/>
      <charset val="204"/>
    </font>
    <font>
      <sz val="8"/>
      <color rgb="FF000000"/>
      <name val="Segoe UI"/>
      <family val="2"/>
      <charset val="204"/>
    </font>
    <font>
      <b/>
      <sz val="14"/>
      <name val="Arial Cyr"/>
      <charset val="204"/>
    </font>
    <font>
      <sz val="12"/>
      <name val="Arial Cyr"/>
      <family val="2"/>
      <charset val="204"/>
    </font>
    <font>
      <sz val="10"/>
      <color indexed="42"/>
      <name val="Arial Cyr"/>
      <family val="2"/>
      <charset val="204"/>
    </font>
    <font>
      <sz val="10"/>
      <color indexed="9"/>
      <name val="Arial Cyr"/>
      <family val="2"/>
      <charset val="204"/>
    </font>
  </fonts>
  <fills count="28">
    <fill>
      <patternFill patternType="none"/>
    </fill>
    <fill>
      <patternFill patternType="gray125"/>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45"/>
      </patternFill>
    </fill>
    <fill>
      <patternFill patternType="solid">
        <fgColor indexed="42"/>
      </patternFill>
    </fill>
    <fill>
      <patternFill patternType="solid">
        <fgColor indexed="46"/>
      </patternFill>
    </fill>
    <fill>
      <patternFill patternType="solid">
        <fgColor indexed="26"/>
      </patternFill>
    </fill>
    <fill>
      <patternFill patternType="solid">
        <fgColor indexed="23"/>
      </patternFill>
    </fill>
    <fill>
      <patternFill patternType="solid">
        <fgColor indexed="22"/>
      </patternFill>
    </fill>
    <fill>
      <patternFill patternType="solid">
        <fgColor indexed="51"/>
      </patternFill>
    </fill>
    <fill>
      <patternFill patternType="solid">
        <fgColor indexed="63"/>
      </patternFill>
    </fill>
    <fill>
      <patternFill patternType="solid">
        <fgColor indexed="36"/>
      </patternFill>
    </fill>
    <fill>
      <patternFill patternType="solid">
        <fgColor indexed="49"/>
      </patternFill>
    </fill>
    <fill>
      <patternFill patternType="solid">
        <fgColor indexed="52"/>
      </patternFill>
    </fill>
    <fill>
      <patternFill patternType="solid">
        <fgColor indexed="57"/>
      </patternFill>
    </fill>
    <fill>
      <patternFill patternType="solid">
        <fgColor indexed="62"/>
      </patternFill>
    </fill>
    <fill>
      <patternFill patternType="solid">
        <fgColor indexed="10"/>
      </patternFill>
    </fill>
    <fill>
      <patternFill patternType="solid">
        <fgColor indexed="53"/>
      </patternFill>
    </fill>
    <fill>
      <patternFill patternType="solid">
        <fgColor indexed="55"/>
      </patternFill>
    </fill>
    <fill>
      <patternFill patternType="solid">
        <fgColor indexed="56"/>
      </patternFill>
    </fill>
    <fill>
      <patternFill patternType="solid">
        <fgColor indexed="54"/>
      </patternFill>
    </fill>
    <fill>
      <patternFill patternType="solid">
        <fgColor indexed="16"/>
      </patternFill>
    </fill>
    <fill>
      <patternFill patternType="solid">
        <fgColor theme="0"/>
        <bgColor indexed="64"/>
      </patternFill>
    </fill>
    <fill>
      <patternFill patternType="solid">
        <fgColor indexed="22"/>
        <bgColor indexed="64"/>
      </patternFill>
    </fill>
  </fills>
  <borders count="6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diagonal/>
    </border>
    <border>
      <left/>
      <right/>
      <top style="thin">
        <color indexed="64"/>
      </top>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right style="thin">
        <color indexed="64"/>
      </right>
      <top/>
      <bottom/>
      <diagonal/>
    </border>
  </borders>
  <cellStyleXfs count="94">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8"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21" borderId="0" applyNumberFormat="0" applyBorder="0" applyAlignment="0" applyProtection="0"/>
    <xf numFmtId="0" fontId="7" fillId="4" borderId="1" applyNumberFormat="0" applyFont="0" applyAlignment="0" applyProtection="0"/>
    <xf numFmtId="0" fontId="8" fillId="7" borderId="0" applyNumberFormat="0" applyBorder="0" applyAlignment="0" applyProtection="0"/>
    <xf numFmtId="0" fontId="9" fillId="12" borderId="1" applyNumberFormat="0" applyAlignment="0" applyProtection="0"/>
    <xf numFmtId="0" fontId="10" fillId="6" borderId="0" applyNumberFormat="0" applyBorder="0" applyAlignment="0" applyProtection="0"/>
    <xf numFmtId="0" fontId="11" fillId="12" borderId="2" applyNumberFormat="0" applyAlignment="0" applyProtection="0"/>
    <xf numFmtId="0" fontId="12" fillId="22" borderId="3" applyNumberFormat="0" applyAlignment="0" applyProtection="0"/>
    <xf numFmtId="0" fontId="13" fillId="9" borderId="0" applyNumberFormat="0" applyBorder="0" applyAlignment="0" applyProtection="0"/>
    <xf numFmtId="0" fontId="14" fillId="0" borderId="0" applyNumberFormat="0" applyFill="0" applyBorder="0" applyAlignment="0" applyProtection="0"/>
    <xf numFmtId="0" fontId="4" fillId="23" borderId="0" applyNumberFormat="0" applyBorder="0" applyAlignment="0" applyProtection="0"/>
    <xf numFmtId="0" fontId="4" fillId="17" borderId="0" applyNumberFormat="0" applyBorder="0" applyAlignment="0" applyProtection="0"/>
    <xf numFmtId="0" fontId="4" fillId="13" borderId="0" applyNumberFormat="0" applyBorder="0" applyAlignment="0" applyProtection="0"/>
    <xf numFmtId="0" fontId="4" fillId="24" borderId="0" applyNumberFormat="0" applyBorder="0" applyAlignment="0" applyProtection="0"/>
    <xf numFmtId="0" fontId="4" fillId="16" borderId="0" applyNumberFormat="0" applyBorder="0" applyAlignment="0" applyProtection="0"/>
    <xf numFmtId="0" fontId="4" fillId="25" borderId="0" applyNumberFormat="0" applyBorder="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5" borderId="2" applyNumberFormat="0" applyAlignment="0" applyProtection="0"/>
    <xf numFmtId="0" fontId="22" fillId="14" borderId="7" applyNumberFormat="0" applyAlignment="0" applyProtection="0"/>
    <xf numFmtId="0" fontId="23" fillId="0" borderId="8" applyNumberFormat="0" applyFill="0" applyAlignment="0" applyProtection="0"/>
    <xf numFmtId="0" fontId="24" fillId="0" borderId="9" applyNumberFormat="0" applyFill="0" applyAlignment="0" applyProtection="0"/>
    <xf numFmtId="0" fontId="25" fillId="4" borderId="0" applyNumberFormat="0" applyBorder="0" applyAlignment="0" applyProtection="0"/>
    <xf numFmtId="0" fontId="3" fillId="10" borderId="10" applyNumberFormat="0" applyFont="0" applyAlignment="0" applyProtection="0"/>
    <xf numFmtId="0" fontId="26" fillId="12" borderId="1" applyNumberFormat="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0" applyNumberFormat="0" applyFill="0" applyBorder="0" applyAlignment="0" applyProtection="0"/>
    <xf numFmtId="0" fontId="33" fillId="0" borderId="15" applyNumberFormat="0" applyFill="0" applyAlignment="0" applyProtection="0"/>
    <xf numFmtId="0" fontId="31" fillId="12" borderId="1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21" borderId="0" applyNumberFormat="0" applyBorder="0" applyAlignment="0" applyProtection="0"/>
    <xf numFmtId="0" fontId="36" fillId="5" borderId="2" applyNumberFormat="0" applyAlignment="0" applyProtection="0"/>
    <xf numFmtId="0" fontId="37" fillId="12" borderId="1" applyNumberFormat="0" applyAlignment="0" applyProtection="0"/>
    <xf numFmtId="0" fontId="38" fillId="12" borderId="2" applyNumberFormat="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15" applyNumberFormat="0" applyFill="0" applyAlignment="0" applyProtection="0"/>
    <xf numFmtId="0" fontId="43" fillId="22" borderId="3" applyNumberFormat="0" applyAlignment="0" applyProtection="0"/>
    <xf numFmtId="0" fontId="44" fillId="0" borderId="0" applyNumberFormat="0" applyFill="0" applyBorder="0" applyAlignment="0" applyProtection="0"/>
    <xf numFmtId="0" fontId="45" fillId="4" borderId="0" applyNumberFormat="0" applyBorder="0" applyAlignment="0" applyProtection="0"/>
    <xf numFmtId="0" fontId="1" fillId="0" borderId="0"/>
    <xf numFmtId="0" fontId="1" fillId="0" borderId="0"/>
    <xf numFmtId="0" fontId="1" fillId="0" borderId="0"/>
    <xf numFmtId="0" fontId="1" fillId="0" borderId="0"/>
    <xf numFmtId="0" fontId="46" fillId="7" borderId="0" applyNumberFormat="0" applyBorder="0" applyAlignment="0" applyProtection="0"/>
    <xf numFmtId="0" fontId="47" fillId="0" borderId="0" applyNumberFormat="0" applyFill="0" applyBorder="0" applyAlignment="0" applyProtection="0"/>
    <xf numFmtId="0" fontId="3" fillId="10" borderId="10" applyNumberFormat="0" applyFont="0" applyAlignment="0" applyProtection="0"/>
    <xf numFmtId="0" fontId="48" fillId="0" borderId="9" applyNumberFormat="0" applyFill="0" applyAlignment="0" applyProtection="0"/>
    <xf numFmtId="0" fontId="49" fillId="0" borderId="0" applyNumberFormat="0" applyFill="0" applyBorder="0" applyAlignment="0" applyProtection="0"/>
    <xf numFmtId="0" fontId="50" fillId="8" borderId="0" applyNumberFormat="0" applyBorder="0" applyAlignment="0" applyProtection="0"/>
    <xf numFmtId="0" fontId="65" fillId="0" borderId="0"/>
    <xf numFmtId="0" fontId="3" fillId="0" borderId="0"/>
    <xf numFmtId="0" fontId="1" fillId="0" borderId="0"/>
  </cellStyleXfs>
  <cellXfs count="528">
    <xf numFmtId="0" fontId="0" fillId="0" borderId="0" xfId="0"/>
    <xf numFmtId="0" fontId="1" fillId="0" borderId="0" xfId="81"/>
    <xf numFmtId="0" fontId="1" fillId="0" borderId="0" xfId="81" applyAlignment="1">
      <alignment horizontal="center"/>
    </xf>
    <xf numFmtId="0" fontId="62" fillId="0" borderId="0" xfId="81" applyNumberFormat="1" applyFont="1" applyBorder="1" applyAlignment="1">
      <alignment vertical="center"/>
    </xf>
    <xf numFmtId="0" fontId="1" fillId="0" borderId="0" xfId="81" applyAlignment="1">
      <alignment vertical="top"/>
    </xf>
    <xf numFmtId="0" fontId="59" fillId="0" borderId="0" xfId="81" applyFont="1" applyFill="1"/>
    <xf numFmtId="0" fontId="59" fillId="0" borderId="0" xfId="81" applyFont="1" applyBorder="1" applyAlignment="1">
      <alignment horizontal="center" vertical="center"/>
    </xf>
    <xf numFmtId="0" fontId="1" fillId="0" borderId="0" xfId="81" applyBorder="1"/>
    <xf numFmtId="0" fontId="1" fillId="0" borderId="0" xfId="81" applyBorder="1" applyAlignment="1">
      <alignment horizontal="center"/>
    </xf>
    <xf numFmtId="0" fontId="1" fillId="0" borderId="0" xfId="81" applyBorder="1" applyAlignment="1">
      <alignment horizontal="left" vertical="center"/>
    </xf>
    <xf numFmtId="0" fontId="1" fillId="0" borderId="0" xfId="81" applyBorder="1" applyAlignment="1">
      <alignment horizontal="center" vertical="center"/>
    </xf>
    <xf numFmtId="0" fontId="1" fillId="0" borderId="0" xfId="81" applyAlignment="1"/>
    <xf numFmtId="0" fontId="53" fillId="0" borderId="0" xfId="81" applyFont="1" applyBorder="1"/>
    <xf numFmtId="0" fontId="63" fillId="0" borderId="0" xfId="81" applyFont="1" applyAlignment="1">
      <alignment horizontal="right"/>
    </xf>
    <xf numFmtId="0" fontId="1" fillId="0" borderId="0" xfId="81" applyAlignment="1">
      <alignment vertical="center"/>
    </xf>
    <xf numFmtId="0" fontId="51" fillId="0" borderId="0" xfId="81" applyFont="1" applyAlignment="1">
      <alignment horizontal="right"/>
    </xf>
    <xf numFmtId="0" fontId="58" fillId="0" borderId="0" xfId="81" applyFont="1"/>
    <xf numFmtId="0" fontId="54" fillId="0" borderId="0" xfId="81" applyFont="1" applyAlignment="1">
      <alignment horizontal="right"/>
    </xf>
    <xf numFmtId="0" fontId="53" fillId="0" borderId="0" xfId="81" applyNumberFormat="1" applyFont="1" applyAlignment="1" applyProtection="1">
      <alignment horizontal="right" vertical="center" wrapText="1"/>
    </xf>
    <xf numFmtId="0" fontId="58" fillId="0" borderId="0" xfId="81" applyFont="1" applyBorder="1" applyAlignment="1">
      <alignment horizontal="left"/>
    </xf>
    <xf numFmtId="0" fontId="54" fillId="0" borderId="0" xfId="81" applyFont="1" applyBorder="1" applyAlignment="1">
      <alignment horizontal="right"/>
    </xf>
    <xf numFmtId="0" fontId="59" fillId="0" borderId="0" xfId="81" applyFont="1" applyBorder="1" applyAlignment="1">
      <alignment horizontal="left" shrinkToFit="1"/>
    </xf>
    <xf numFmtId="0" fontId="59" fillId="0" borderId="0" xfId="81" applyFont="1" applyBorder="1" applyAlignment="1">
      <alignment horizontal="right" shrinkToFit="1"/>
    </xf>
    <xf numFmtId="0" fontId="55" fillId="0" borderId="22" xfId="81" applyFont="1" applyBorder="1" applyAlignment="1">
      <alignment horizontal="center" vertical="center" wrapText="1"/>
    </xf>
    <xf numFmtId="14" fontId="55" fillId="0" borderId="23" xfId="81" applyNumberFormat="1" applyFont="1" applyBorder="1" applyAlignment="1">
      <alignment horizontal="center" vertical="center" wrapText="1"/>
    </xf>
    <xf numFmtId="0" fontId="65" fillId="0" borderId="0" xfId="91" applyBorder="1"/>
    <xf numFmtId="0" fontId="59" fillId="0" borderId="0" xfId="81" applyFont="1" applyFill="1" applyBorder="1"/>
    <xf numFmtId="0" fontId="1" fillId="0" borderId="0" xfId="81" applyFill="1"/>
    <xf numFmtId="0" fontId="53" fillId="0" borderId="0" xfId="81" applyFont="1" applyAlignment="1">
      <alignment horizontal="left" vertical="center"/>
    </xf>
    <xf numFmtId="0" fontId="53" fillId="0" borderId="18" xfId="81" applyFont="1" applyBorder="1" applyAlignment="1">
      <alignment horizontal="center" vertical="center" shrinkToFit="1"/>
    </xf>
    <xf numFmtId="0" fontId="53" fillId="0" borderId="0" xfId="81" applyFont="1" applyBorder="1" applyAlignment="1">
      <alignment vertical="center" wrapText="1"/>
    </xf>
    <xf numFmtId="0" fontId="1" fillId="0" borderId="0" xfId="81" applyBorder="1" applyAlignment="1">
      <alignment vertical="center"/>
    </xf>
    <xf numFmtId="0" fontId="53" fillId="0" borderId="0" xfId="81" applyFont="1" applyAlignment="1">
      <alignment vertical="center" wrapText="1"/>
    </xf>
    <xf numFmtId="0" fontId="55" fillId="0" borderId="20" xfId="81" applyFont="1" applyBorder="1" applyAlignment="1">
      <alignment horizontal="center" vertical="top" wrapText="1"/>
    </xf>
    <xf numFmtId="0" fontId="55" fillId="0" borderId="0" xfId="81" applyFont="1" applyBorder="1" applyAlignment="1">
      <alignment vertical="top" wrapText="1"/>
    </xf>
    <xf numFmtId="0" fontId="53" fillId="0" borderId="0" xfId="92" applyFont="1" applyAlignment="1">
      <alignment vertical="center"/>
    </xf>
    <xf numFmtId="0" fontId="53" fillId="0" borderId="0" xfId="92" applyNumberFormat="1" applyFont="1" applyAlignment="1">
      <alignment vertical="center"/>
    </xf>
    <xf numFmtId="0" fontId="1" fillId="0" borderId="0" xfId="93" applyProtection="1"/>
    <xf numFmtId="0" fontId="1" fillId="0" borderId="0" xfId="93" applyAlignment="1" applyProtection="1">
      <alignment horizontal="center"/>
    </xf>
    <xf numFmtId="0" fontId="66" fillId="0" borderId="0" xfId="91" applyFont="1" applyFill="1" applyBorder="1" applyAlignment="1">
      <alignment horizontal="left" vertical="justify" wrapText="1"/>
    </xf>
    <xf numFmtId="14" fontId="66" fillId="0" borderId="0" xfId="91" applyNumberFormat="1" applyFont="1" applyFill="1" applyBorder="1" applyAlignment="1">
      <alignment horizontal="center" vertical="justify" wrapText="1"/>
    </xf>
    <xf numFmtId="0" fontId="66" fillId="0" borderId="0" xfId="91" applyFont="1" applyFill="1" applyBorder="1" applyAlignment="1">
      <alignment horizontal="center" vertical="justify" wrapText="1"/>
    </xf>
    <xf numFmtId="14" fontId="60" fillId="0" borderId="18" xfId="81" applyNumberFormat="1" applyFont="1" applyBorder="1" applyAlignment="1">
      <alignment horizontal="center" shrinkToFit="1"/>
    </xf>
    <xf numFmtId="0" fontId="56" fillId="0" borderId="18" xfId="81" applyNumberFormat="1" applyFont="1" applyBorder="1" applyAlignment="1" applyProtection="1">
      <alignment horizontal="center" shrinkToFit="1"/>
    </xf>
    <xf numFmtId="0" fontId="65" fillId="0" borderId="0" xfId="91" applyBorder="1"/>
    <xf numFmtId="0" fontId="65" fillId="0" borderId="0" xfId="91" applyBorder="1"/>
    <xf numFmtId="0" fontId="55" fillId="0" borderId="0" xfId="81" applyFont="1" applyBorder="1" applyAlignment="1">
      <alignment horizontal="center" vertical="top" wrapText="1"/>
    </xf>
    <xf numFmtId="0" fontId="0" fillId="0" borderId="0" xfId="81" applyFont="1" applyFill="1"/>
    <xf numFmtId="0" fontId="66" fillId="26" borderId="37" xfId="91" applyFont="1" applyFill="1" applyBorder="1" applyAlignment="1">
      <alignment horizontal="left" vertical="justify" wrapText="1"/>
    </xf>
    <xf numFmtId="0" fontId="66" fillId="26" borderId="35" xfId="91" applyFont="1" applyFill="1" applyBorder="1" applyAlignment="1">
      <alignment horizontal="left" vertical="justify" wrapText="1"/>
    </xf>
    <xf numFmtId="14" fontId="66" fillId="26" borderId="24" xfId="91" applyNumberFormat="1" applyFont="1" applyFill="1" applyBorder="1" applyAlignment="1">
      <alignment horizontal="center" vertical="justify" wrapText="1"/>
    </xf>
    <xf numFmtId="0" fontId="66" fillId="26" borderId="24" xfId="91" applyFont="1" applyFill="1" applyBorder="1" applyAlignment="1">
      <alignment horizontal="center" vertical="justify" wrapText="1"/>
    </xf>
    <xf numFmtId="0" fontId="66" fillId="26" borderId="27" xfId="91" applyFont="1" applyFill="1" applyBorder="1" applyAlignment="1">
      <alignment horizontal="left" vertical="justify" wrapText="1"/>
    </xf>
    <xf numFmtId="14" fontId="66" fillId="26" borderId="29" xfId="91" applyNumberFormat="1" applyFont="1" applyFill="1" applyBorder="1" applyAlignment="1">
      <alignment horizontal="center" vertical="justify" wrapText="1"/>
    </xf>
    <xf numFmtId="0" fontId="66" fillId="26" borderId="29" xfId="91" applyFont="1" applyFill="1" applyBorder="1" applyAlignment="1">
      <alignment horizontal="center" vertical="justify" wrapText="1"/>
    </xf>
    <xf numFmtId="14" fontId="66" fillId="26" borderId="25" xfId="91" applyNumberFormat="1" applyFont="1" applyFill="1" applyBorder="1" applyAlignment="1">
      <alignment horizontal="center" vertical="justify" wrapText="1"/>
    </xf>
    <xf numFmtId="0" fontId="66" fillId="26" borderId="25" xfId="91" applyFont="1" applyFill="1" applyBorder="1" applyAlignment="1">
      <alignment horizontal="center" vertical="justify" wrapText="1"/>
    </xf>
    <xf numFmtId="0" fontId="66" fillId="26" borderId="26" xfId="91" applyFont="1" applyFill="1" applyBorder="1" applyAlignment="1">
      <alignment horizontal="left" vertical="justify" wrapText="1"/>
    </xf>
    <xf numFmtId="14" fontId="66" fillId="26" borderId="17" xfId="91" applyNumberFormat="1" applyFont="1" applyFill="1" applyBorder="1" applyAlignment="1">
      <alignment horizontal="center" vertical="justify" wrapText="1"/>
    </xf>
    <xf numFmtId="0" fontId="66" fillId="26" borderId="17" xfId="91" applyFont="1" applyFill="1" applyBorder="1" applyAlignment="1">
      <alignment horizontal="center" vertical="justify" wrapText="1"/>
    </xf>
    <xf numFmtId="0" fontId="66" fillId="26" borderId="39" xfId="91" applyFont="1" applyFill="1" applyBorder="1" applyAlignment="1">
      <alignment horizontal="left" vertical="justify" wrapText="1"/>
    </xf>
    <xf numFmtId="14" fontId="66" fillId="26" borderId="30" xfId="91" applyNumberFormat="1" applyFont="1" applyFill="1" applyBorder="1" applyAlignment="1">
      <alignment horizontal="center" vertical="justify" wrapText="1"/>
    </xf>
    <xf numFmtId="0" fontId="66" fillId="26" borderId="30" xfId="91" applyFont="1" applyFill="1" applyBorder="1" applyAlignment="1">
      <alignment horizontal="center" vertical="justify" wrapText="1"/>
    </xf>
    <xf numFmtId="0" fontId="53" fillId="0" borderId="0" xfId="0" applyFont="1" applyFill="1" applyAlignment="1">
      <alignment vertical="center" wrapText="1"/>
    </xf>
    <xf numFmtId="0" fontId="55" fillId="0" borderId="0" xfId="0" applyFont="1" applyFill="1" applyAlignment="1">
      <alignment vertical="center" wrapText="1"/>
    </xf>
    <xf numFmtId="0" fontId="53" fillId="0" borderId="0" xfId="0" applyFont="1" applyFill="1" applyAlignment="1">
      <alignment vertical="center"/>
    </xf>
    <xf numFmtId="0" fontId="53" fillId="27" borderId="43" xfId="0" applyFont="1" applyFill="1" applyBorder="1" applyAlignment="1" applyProtection="1">
      <alignment horizontal="center" vertical="center" shrinkToFit="1"/>
    </xf>
    <xf numFmtId="0" fontId="53" fillId="0" borderId="0" xfId="0" applyFont="1" applyFill="1" applyAlignment="1">
      <alignment vertical="center" shrinkToFit="1"/>
    </xf>
    <xf numFmtId="0" fontId="56" fillId="0" borderId="17" xfId="0" applyFont="1" applyFill="1" applyBorder="1" applyAlignment="1">
      <alignment horizontal="center" shrinkToFit="1"/>
    </xf>
    <xf numFmtId="0" fontId="56" fillId="0" borderId="0" xfId="0" applyFont="1" applyFill="1" applyAlignment="1">
      <alignment shrinkToFit="1"/>
    </xf>
    <xf numFmtId="0" fontId="55" fillId="0" borderId="0" xfId="0" applyFont="1" applyFill="1" applyAlignment="1">
      <alignment horizontal="center" vertical="center" shrinkToFit="1"/>
    </xf>
    <xf numFmtId="0" fontId="70" fillId="0" borderId="0" xfId="0" applyFont="1" applyFill="1" applyAlignment="1">
      <alignment horizontal="center" vertical="center"/>
    </xf>
    <xf numFmtId="0" fontId="53" fillId="0" borderId="0" xfId="0" applyFont="1" applyFill="1" applyBorder="1" applyAlignment="1" applyProtection="1">
      <alignment vertical="center"/>
    </xf>
    <xf numFmtId="0" fontId="53" fillId="0" borderId="0" xfId="0" applyFont="1" applyFill="1" applyBorder="1" applyAlignment="1">
      <alignment vertical="center"/>
    </xf>
    <xf numFmtId="0" fontId="55" fillId="0" borderId="0" xfId="0" applyFont="1" applyFill="1" applyAlignment="1">
      <alignment horizontal="center" vertical="center"/>
    </xf>
    <xf numFmtId="0" fontId="53" fillId="0" borderId="0" xfId="0" applyFont="1" applyFill="1" applyBorder="1" applyAlignment="1" applyProtection="1">
      <alignment horizontal="center" vertical="center"/>
    </xf>
    <xf numFmtId="0" fontId="55" fillId="0" borderId="0" xfId="0" applyFont="1" applyFill="1" applyBorder="1" applyAlignment="1">
      <alignment vertical="center"/>
    </xf>
    <xf numFmtId="0" fontId="55" fillId="0" borderId="0" xfId="0" applyFont="1" applyFill="1" applyAlignment="1">
      <alignment horizontal="right" vertical="center"/>
    </xf>
    <xf numFmtId="0" fontId="52" fillId="0" borderId="0" xfId="0" applyFont="1" applyFill="1" applyAlignment="1">
      <alignment vertical="center" wrapText="1"/>
    </xf>
    <xf numFmtId="0" fontId="52" fillId="0" borderId="0" xfId="0" applyFont="1" applyFill="1" applyAlignment="1">
      <alignment horizontal="center" vertical="center" wrapText="1"/>
    </xf>
    <xf numFmtId="0" fontId="71" fillId="0" borderId="0" xfId="0" applyFont="1" applyFill="1" applyBorder="1" applyAlignment="1">
      <alignment vertical="center" shrinkToFit="1"/>
    </xf>
    <xf numFmtId="49" fontId="55" fillId="0" borderId="0" xfId="0" applyNumberFormat="1" applyFont="1" applyFill="1" applyAlignment="1">
      <alignment horizontal="center" vertical="center" wrapText="1"/>
    </xf>
    <xf numFmtId="0" fontId="55" fillId="0" borderId="0" xfId="0" applyFont="1" applyFill="1" applyBorder="1" applyAlignment="1">
      <alignment vertical="center" wrapText="1"/>
    </xf>
    <xf numFmtId="0" fontId="71" fillId="0" borderId="0" xfId="0" applyFont="1" applyFill="1" applyBorder="1" applyAlignment="1">
      <alignment horizontal="center" vertical="center" shrinkToFit="1"/>
    </xf>
    <xf numFmtId="49" fontId="71" fillId="0" borderId="0" xfId="0" applyNumberFormat="1" applyFont="1" applyFill="1" applyBorder="1" applyAlignment="1">
      <alignment horizontal="center" vertical="center" wrapText="1"/>
    </xf>
    <xf numFmtId="0" fontId="71" fillId="0" borderId="18" xfId="0" applyFont="1" applyFill="1" applyBorder="1" applyAlignment="1">
      <alignment horizontal="center" vertical="center" shrinkToFit="1"/>
    </xf>
    <xf numFmtId="0" fontId="55" fillId="0" borderId="18" xfId="0" applyFont="1" applyFill="1" applyBorder="1" applyAlignment="1">
      <alignment horizontal="center" vertical="center" wrapText="1"/>
    </xf>
    <xf numFmtId="0" fontId="71" fillId="0" borderId="0" xfId="0" applyFont="1" applyFill="1" applyAlignment="1">
      <alignment horizontal="center" vertical="center" wrapText="1"/>
    </xf>
    <xf numFmtId="0" fontId="60" fillId="0" borderId="52" xfId="0" applyFont="1" applyBorder="1" applyAlignment="1" applyProtection="1">
      <alignment horizontal="left" vertical="center" shrinkToFit="1"/>
    </xf>
    <xf numFmtId="0" fontId="60" fillId="0" borderId="19" xfId="0" applyFont="1" applyBorder="1" applyAlignment="1" applyProtection="1">
      <alignment horizontal="left" vertical="center" shrinkToFit="1"/>
    </xf>
    <xf numFmtId="0" fontId="60" fillId="0" borderId="53" xfId="0" applyFont="1" applyBorder="1" applyAlignment="1" applyProtection="1">
      <alignment horizontal="left" vertical="center" shrinkToFit="1"/>
    </xf>
    <xf numFmtId="0" fontId="58" fillId="0" borderId="0" xfId="0" applyFont="1" applyFill="1" applyBorder="1" applyAlignment="1">
      <alignment horizontal="center" wrapText="1"/>
    </xf>
    <xf numFmtId="49" fontId="60" fillId="0" borderId="0" xfId="0" applyNumberFormat="1" applyFont="1" applyFill="1" applyBorder="1" applyAlignment="1">
      <alignment horizontal="center" vertical="center" wrapText="1"/>
    </xf>
    <xf numFmtId="0" fontId="74" fillId="0" borderId="0" xfId="0" applyFont="1" applyFill="1" applyBorder="1" applyAlignment="1">
      <alignment horizontal="center" vertical="center" wrapText="1"/>
    </xf>
    <xf numFmtId="0" fontId="52" fillId="0" borderId="0" xfId="0" applyFont="1" applyFill="1" applyBorder="1" applyAlignment="1" applyProtection="1">
      <alignment horizontal="center" vertical="center" wrapText="1"/>
    </xf>
    <xf numFmtId="0" fontId="52" fillId="0" borderId="0" xfId="0" applyFont="1" applyFill="1" applyBorder="1" applyAlignment="1">
      <alignment horizontal="center" vertical="center" wrapText="1"/>
    </xf>
    <xf numFmtId="0" fontId="60" fillId="0" borderId="44" xfId="0" applyFont="1" applyBorder="1" applyAlignment="1" applyProtection="1">
      <alignment horizontal="left" vertical="center" shrinkToFit="1"/>
    </xf>
    <xf numFmtId="0" fontId="60" fillId="0" borderId="18" xfId="0" applyFont="1" applyBorder="1" applyAlignment="1" applyProtection="1">
      <alignment horizontal="left" vertical="center" shrinkToFit="1"/>
    </xf>
    <xf numFmtId="0" fontId="60" fillId="0" borderId="54" xfId="0" applyFont="1" applyBorder="1" applyAlignment="1" applyProtection="1">
      <alignment horizontal="left" vertical="center" shrinkToFit="1"/>
    </xf>
    <xf numFmtId="0" fontId="58" fillId="0" borderId="0" xfId="0" applyFont="1" applyFill="1" applyBorder="1" applyAlignment="1" applyProtection="1">
      <alignment horizontal="center" shrinkToFit="1"/>
    </xf>
    <xf numFmtId="49" fontId="58" fillId="0" borderId="0" xfId="0" applyNumberFormat="1" applyFont="1" applyFill="1" applyBorder="1" applyAlignment="1">
      <alignment horizontal="center" shrinkToFit="1"/>
    </xf>
    <xf numFmtId="0" fontId="59" fillId="0" borderId="0" xfId="0" applyFont="1" applyFill="1" applyBorder="1" applyAlignment="1" applyProtection="1">
      <alignment horizontal="center" shrinkToFit="1"/>
    </xf>
    <xf numFmtId="0" fontId="59" fillId="0" borderId="0" xfId="0" applyFont="1" applyFill="1" applyBorder="1" applyAlignment="1">
      <alignment horizontal="center" shrinkToFit="1"/>
    </xf>
    <xf numFmtId="0" fontId="53" fillId="0" borderId="0" xfId="0" applyFont="1" applyFill="1" applyBorder="1" applyAlignment="1" applyProtection="1">
      <alignment horizontal="center" shrinkToFit="1"/>
    </xf>
    <xf numFmtId="0" fontId="53" fillId="0" borderId="0" xfId="0" applyFont="1" applyFill="1" applyBorder="1" applyAlignment="1">
      <alignment horizontal="center" shrinkToFit="1"/>
    </xf>
    <xf numFmtId="0" fontId="53" fillId="0" borderId="0" xfId="0" applyFont="1" applyFill="1" applyAlignment="1">
      <alignment horizontal="center" wrapText="1"/>
    </xf>
    <xf numFmtId="0" fontId="53" fillId="0" borderId="0" xfId="0" applyFont="1" applyFill="1" applyAlignment="1">
      <alignment horizontal="center" vertical="center" wrapText="1"/>
    </xf>
    <xf numFmtId="0" fontId="58" fillId="0" borderId="46" xfId="0" applyFont="1" applyBorder="1" applyAlignment="1" applyProtection="1">
      <alignment horizontal="left" vertical="center" shrinkToFit="1"/>
    </xf>
    <xf numFmtId="0" fontId="58" fillId="0" borderId="20" xfId="0" applyFont="1" applyBorder="1" applyAlignment="1" applyProtection="1">
      <alignment horizontal="left" vertical="center" shrinkToFit="1"/>
    </xf>
    <xf numFmtId="0" fontId="58" fillId="0" borderId="57" xfId="0" applyFont="1" applyBorder="1" applyAlignment="1" applyProtection="1">
      <alignment horizontal="left" vertical="center" shrinkToFit="1"/>
    </xf>
    <xf numFmtId="0" fontId="75" fillId="0" borderId="58" xfId="0" applyFont="1" applyFill="1" applyBorder="1" applyAlignment="1" applyProtection="1">
      <alignment horizontal="left" shrinkToFit="1"/>
      <protection locked="0"/>
    </xf>
    <xf numFmtId="0" fontId="58" fillId="0" borderId="0" xfId="0" applyFont="1" applyFill="1" applyBorder="1" applyAlignment="1" applyProtection="1">
      <alignment horizontal="center" vertical="top" shrinkToFit="1"/>
    </xf>
    <xf numFmtId="0" fontId="58" fillId="0" borderId="48" xfId="0" applyFont="1" applyBorder="1" applyAlignment="1" applyProtection="1">
      <alignment horizontal="left" vertical="center" shrinkToFit="1"/>
    </xf>
    <xf numFmtId="0" fontId="58" fillId="0" borderId="49" xfId="0" applyFont="1" applyBorder="1" applyAlignment="1" applyProtection="1">
      <alignment horizontal="left" vertical="center" shrinkToFit="1"/>
    </xf>
    <xf numFmtId="0" fontId="58" fillId="0" borderId="60" xfId="0" applyFont="1" applyBorder="1" applyAlignment="1" applyProtection="1">
      <alignment horizontal="left" vertical="center" shrinkToFit="1"/>
    </xf>
    <xf numFmtId="0" fontId="59" fillId="0" borderId="0" xfId="0" applyFont="1" applyFill="1" applyBorder="1" applyAlignment="1" applyProtection="1">
      <alignment horizontal="left" vertical="center" shrinkToFit="1"/>
    </xf>
    <xf numFmtId="0" fontId="59" fillId="0" borderId="0" xfId="0" applyFont="1" applyFill="1" applyBorder="1" applyAlignment="1" applyProtection="1">
      <alignment horizontal="center" vertical="top" shrinkToFit="1"/>
    </xf>
    <xf numFmtId="0" fontId="58" fillId="0" borderId="19" xfId="0" applyFont="1" applyBorder="1" applyAlignment="1">
      <alignment horizontal="left" vertical="center" shrinkToFit="1"/>
    </xf>
    <xf numFmtId="0" fontId="59" fillId="0" borderId="0" xfId="0" applyFont="1" applyFill="1" applyBorder="1" applyAlignment="1">
      <alignment horizontal="left" vertical="center" shrinkToFit="1"/>
    </xf>
    <xf numFmtId="0" fontId="59" fillId="0" borderId="0" xfId="0" applyFont="1" applyFill="1" applyBorder="1" applyAlignment="1">
      <alignment horizontal="center" vertical="center" shrinkToFit="1"/>
    </xf>
    <xf numFmtId="0" fontId="59" fillId="0" borderId="61" xfId="0" applyFont="1" applyFill="1" applyBorder="1" applyAlignment="1">
      <alignment horizontal="center" vertical="center" shrinkToFit="1"/>
    </xf>
    <xf numFmtId="0" fontId="58" fillId="0" borderId="18" xfId="0" applyFont="1" applyBorder="1" applyAlignment="1">
      <alignment horizontal="left" vertical="center" shrinkToFit="1"/>
    </xf>
    <xf numFmtId="0" fontId="75" fillId="0" borderId="47" xfId="0" applyFont="1" applyFill="1" applyBorder="1" applyAlignment="1" applyProtection="1">
      <alignment horizontal="center" shrinkToFit="1"/>
      <protection locked="0"/>
    </xf>
    <xf numFmtId="0" fontId="59" fillId="0" borderId="47" xfId="0" applyFont="1" applyFill="1" applyBorder="1" applyAlignment="1" applyProtection="1">
      <alignment horizontal="center" vertical="top" shrinkToFit="1"/>
    </xf>
    <xf numFmtId="0" fontId="58" fillId="0" borderId="52" xfId="0" applyFont="1" applyBorder="1" applyAlignment="1" applyProtection="1">
      <alignment horizontal="left" vertical="center" shrinkToFit="1"/>
    </xf>
    <xf numFmtId="0" fontId="58" fillId="0" borderId="19" xfId="0" applyFont="1" applyBorder="1" applyAlignment="1" applyProtection="1">
      <alignment horizontal="left" vertical="center" shrinkToFit="1"/>
    </xf>
    <xf numFmtId="0" fontId="58" fillId="0" borderId="53" xfId="0" applyFont="1" applyBorder="1" applyAlignment="1" applyProtection="1">
      <alignment horizontal="left" vertical="center" shrinkToFit="1"/>
    </xf>
    <xf numFmtId="0" fontId="58" fillId="0" borderId="44" xfId="0" applyFont="1" applyBorder="1" applyAlignment="1" applyProtection="1">
      <alignment horizontal="left" vertical="center" shrinkToFit="1"/>
    </xf>
    <xf numFmtId="0" fontId="58" fillId="0" borderId="18" xfId="0" applyFont="1" applyBorder="1" applyAlignment="1" applyProtection="1">
      <alignment horizontal="left" vertical="center" shrinkToFit="1"/>
    </xf>
    <xf numFmtId="0" fontId="58" fillId="0" borderId="54" xfId="0" applyFont="1" applyBorder="1" applyAlignment="1" applyProtection="1">
      <alignment horizontal="left" vertical="center" shrinkToFit="1"/>
    </xf>
    <xf numFmtId="0" fontId="59" fillId="0" borderId="47" xfId="0" applyFont="1" applyFill="1" applyBorder="1" applyAlignment="1" applyProtection="1">
      <alignment horizontal="center" shrinkToFit="1"/>
    </xf>
    <xf numFmtId="0" fontId="59" fillId="0" borderId="21" xfId="0" applyFont="1" applyFill="1" applyBorder="1" applyAlignment="1" applyProtection="1">
      <alignment horizontal="left" vertical="center" shrinkToFit="1"/>
    </xf>
    <xf numFmtId="0" fontId="58" fillId="0" borderId="0" xfId="0" applyFont="1" applyFill="1" applyBorder="1" applyAlignment="1" applyProtection="1">
      <alignment horizontal="center" wrapText="1"/>
    </xf>
    <xf numFmtId="0" fontId="58" fillId="0" borderId="0" xfId="0" applyFont="1" applyFill="1" applyBorder="1" applyAlignment="1">
      <alignment horizontal="center" vertical="top" shrinkToFit="1"/>
    </xf>
    <xf numFmtId="0" fontId="58" fillId="0" borderId="46" xfId="0" applyFont="1" applyBorder="1" applyAlignment="1" applyProtection="1">
      <alignment vertical="center" shrinkToFit="1"/>
    </xf>
    <xf numFmtId="0" fontId="58" fillId="0" borderId="48" xfId="0" applyFont="1" applyBorder="1" applyAlignment="1" applyProtection="1">
      <alignment vertical="center" shrinkToFit="1"/>
    </xf>
    <xf numFmtId="0" fontId="59" fillId="0" borderId="0" xfId="0" applyFont="1" applyFill="1" applyBorder="1" applyAlignment="1">
      <alignment horizontal="center" vertical="top" shrinkToFit="1"/>
    </xf>
    <xf numFmtId="0" fontId="58" fillId="0" borderId="52" xfId="0" applyFont="1" applyBorder="1" applyAlignment="1" applyProtection="1">
      <alignment vertical="center" shrinkToFit="1"/>
    </xf>
    <xf numFmtId="0" fontId="58" fillId="0" borderId="44" xfId="0" applyFont="1" applyBorder="1" applyAlignment="1" applyProtection="1">
      <alignment vertical="center" shrinkToFit="1"/>
    </xf>
    <xf numFmtId="0" fontId="60" fillId="0" borderId="46" xfId="0" applyFont="1" applyBorder="1" applyAlignment="1" applyProtection="1">
      <alignment horizontal="left" vertical="center" shrinkToFit="1"/>
    </xf>
    <xf numFmtId="0" fontId="60" fillId="0" borderId="20" xfId="0" applyFont="1" applyBorder="1" applyAlignment="1" applyProtection="1">
      <alignment horizontal="left" vertical="center" shrinkToFit="1"/>
    </xf>
    <xf numFmtId="0" fontId="60" fillId="0" borderId="57" xfId="0" applyFont="1" applyBorder="1" applyAlignment="1" applyProtection="1">
      <alignment horizontal="left" vertical="center" shrinkToFit="1"/>
    </xf>
    <xf numFmtId="0" fontId="60" fillId="0" borderId="48" xfId="0" applyFont="1" applyBorder="1" applyAlignment="1" applyProtection="1">
      <alignment horizontal="left" vertical="center" shrinkToFit="1"/>
    </xf>
    <xf numFmtId="0" fontId="60" fillId="0" borderId="49" xfId="0" applyFont="1" applyBorder="1" applyAlignment="1" applyProtection="1">
      <alignment horizontal="left" vertical="center" shrinkToFit="1"/>
    </xf>
    <xf numFmtId="0" fontId="60" fillId="0" borderId="60" xfId="0" applyFont="1" applyBorder="1" applyAlignment="1" applyProtection="1">
      <alignment horizontal="left" vertical="center" shrinkToFit="1"/>
    </xf>
    <xf numFmtId="0" fontId="59" fillId="0" borderId="61" xfId="0" applyFont="1" applyFill="1" applyBorder="1" applyAlignment="1">
      <alignment horizontal="center" shrinkToFit="1"/>
    </xf>
    <xf numFmtId="0" fontId="53" fillId="0" borderId="0" xfId="0" applyFont="1" applyFill="1" applyBorder="1" applyAlignment="1">
      <alignment horizontal="center" wrapText="1"/>
    </xf>
    <xf numFmtId="49" fontId="53" fillId="0" borderId="0" xfId="0" applyNumberFormat="1" applyFont="1" applyFill="1" applyBorder="1" applyAlignment="1">
      <alignment wrapText="1"/>
    </xf>
    <xf numFmtId="0" fontId="59" fillId="0" borderId="61" xfId="0" applyFont="1" applyFill="1" applyBorder="1" applyAlignment="1">
      <alignment horizontal="center" vertical="top" shrinkToFit="1"/>
    </xf>
    <xf numFmtId="0" fontId="58" fillId="0" borderId="0" xfId="0" applyFont="1" applyFill="1" applyBorder="1" applyAlignment="1" applyProtection="1">
      <alignment horizontal="center" vertical="top" wrapText="1"/>
    </xf>
    <xf numFmtId="0" fontId="58" fillId="0" borderId="0" xfId="0" applyFont="1" applyFill="1" applyBorder="1" applyAlignment="1">
      <alignment horizontal="center" shrinkToFit="1"/>
    </xf>
    <xf numFmtId="0" fontId="53" fillId="0" borderId="19" xfId="0" applyFont="1" applyBorder="1" applyAlignment="1">
      <alignment horizontal="center" vertical="center" shrinkToFit="1"/>
    </xf>
    <xf numFmtId="0" fontId="53" fillId="0" borderId="19" xfId="0" applyFont="1" applyFill="1" applyBorder="1" applyAlignment="1">
      <alignment horizontal="center" vertical="center" wrapText="1"/>
    </xf>
    <xf numFmtId="0" fontId="53" fillId="0" borderId="19" xfId="0" applyFont="1" applyFill="1" applyBorder="1" applyAlignment="1" applyProtection="1">
      <alignment horizontal="center" vertical="center" shrinkToFit="1"/>
    </xf>
    <xf numFmtId="0" fontId="53" fillId="0" borderId="49" xfId="0" applyFont="1" applyBorder="1" applyAlignment="1">
      <alignment horizontal="center" vertical="center" shrinkToFit="1"/>
    </xf>
    <xf numFmtId="0" fontId="53" fillId="0" borderId="49" xfId="0" applyFont="1" applyFill="1" applyBorder="1" applyAlignment="1">
      <alignment horizontal="center" vertical="center" wrapText="1"/>
    </xf>
    <xf numFmtId="0" fontId="53" fillId="0" borderId="49" xfId="0" applyFont="1" applyFill="1" applyBorder="1" applyAlignment="1" applyProtection="1">
      <alignment horizontal="center" vertical="center" shrinkToFit="1"/>
    </xf>
    <xf numFmtId="0" fontId="75" fillId="0" borderId="0" xfId="0" applyFont="1" applyFill="1" applyBorder="1" applyAlignment="1" applyProtection="1">
      <alignment horizontal="center" shrinkToFit="1"/>
      <protection locked="0"/>
    </xf>
    <xf numFmtId="0" fontId="74" fillId="0" borderId="0" xfId="0" applyFont="1" applyFill="1" applyBorder="1" applyAlignment="1" applyProtection="1">
      <alignment horizontal="center" vertical="center" wrapText="1"/>
    </xf>
    <xf numFmtId="49" fontId="77" fillId="0" borderId="0" xfId="0" applyNumberFormat="1" applyFont="1" applyFill="1" applyBorder="1" applyAlignment="1" applyProtection="1">
      <alignment horizontal="center" shrinkToFit="1"/>
      <protection locked="0"/>
    </xf>
    <xf numFmtId="0" fontId="53" fillId="0" borderId="0" xfId="0" applyFont="1" applyFill="1" applyBorder="1" applyAlignment="1" applyProtection="1">
      <alignment horizontal="center" vertical="top" shrinkToFit="1"/>
    </xf>
    <xf numFmtId="0" fontId="61" fillId="0" borderId="0" xfId="0" applyFont="1" applyFill="1" applyBorder="1" applyAlignment="1">
      <alignment vertical="center" shrinkToFit="1"/>
    </xf>
    <xf numFmtId="0" fontId="61" fillId="0" borderId="0" xfId="0" applyFont="1" applyFill="1" applyBorder="1" applyAlignment="1">
      <alignment vertical="center" wrapText="1" shrinkToFit="1"/>
    </xf>
    <xf numFmtId="0" fontId="58" fillId="0" borderId="0" xfId="0" applyFont="1" applyFill="1" applyAlignment="1">
      <alignment horizontal="center" vertical="center" wrapText="1"/>
    </xf>
    <xf numFmtId="0" fontId="61" fillId="0" borderId="20" xfId="0" applyFont="1" applyFill="1" applyBorder="1" applyAlignment="1">
      <alignment horizontal="center" vertical="center" shrinkToFit="1"/>
    </xf>
    <xf numFmtId="0" fontId="61" fillId="0" borderId="59" xfId="0" applyFont="1" applyFill="1" applyBorder="1" applyAlignment="1">
      <alignment horizontal="center" vertical="center" shrinkToFit="1"/>
    </xf>
    <xf numFmtId="0" fontId="53" fillId="0" borderId="0" xfId="0" applyFont="1" applyFill="1" applyBorder="1" applyAlignment="1">
      <alignment horizontal="center" vertical="center" shrinkToFit="1"/>
    </xf>
    <xf numFmtId="0" fontId="53" fillId="0" borderId="61" xfId="0" applyFont="1" applyFill="1" applyBorder="1" applyAlignment="1">
      <alignment horizontal="center" vertical="center" shrinkToFit="1"/>
    </xf>
    <xf numFmtId="0" fontId="75" fillId="0" borderId="0" xfId="0" applyFont="1" applyFill="1" applyBorder="1" applyAlignment="1" applyProtection="1">
      <alignment vertical="center" shrinkToFit="1"/>
      <protection locked="0"/>
    </xf>
    <xf numFmtId="0" fontId="58" fillId="0" borderId="20" xfId="0" applyFont="1" applyFill="1" applyBorder="1" applyAlignment="1">
      <alignment horizontal="center" shrinkToFit="1"/>
    </xf>
    <xf numFmtId="0" fontId="78" fillId="0" borderId="0" xfId="0" applyFont="1" applyFill="1" applyAlignment="1">
      <alignment vertical="center" shrinkToFit="1"/>
    </xf>
    <xf numFmtId="0" fontId="58" fillId="0" borderId="0" xfId="0" applyFont="1" applyFill="1" applyAlignment="1">
      <alignment vertical="center" wrapText="1"/>
    </xf>
    <xf numFmtId="0" fontId="59" fillId="0" borderId="0" xfId="0" applyFont="1" applyFill="1" applyBorder="1" applyAlignment="1" applyProtection="1">
      <alignment vertical="center" shrinkToFit="1"/>
    </xf>
    <xf numFmtId="0" fontId="53" fillId="0" borderId="0" xfId="0" applyFont="1" applyFill="1" applyBorder="1" applyAlignment="1">
      <alignment vertical="center" wrapText="1"/>
    </xf>
    <xf numFmtId="0" fontId="53" fillId="0" borderId="0" xfId="0" applyFont="1" applyFill="1" applyBorder="1" applyAlignment="1">
      <alignment horizontal="center" vertical="center" wrapText="1"/>
    </xf>
    <xf numFmtId="0" fontId="58" fillId="0" borderId="0" xfId="0" applyFont="1" applyFill="1" applyBorder="1" applyAlignment="1">
      <alignment vertical="center" shrinkToFit="1"/>
    </xf>
    <xf numFmtId="0" fontId="59" fillId="0" borderId="0" xfId="0" applyFont="1" applyFill="1" applyBorder="1" applyAlignment="1">
      <alignment horizontal="left" shrinkToFit="1"/>
    </xf>
    <xf numFmtId="0" fontId="78" fillId="0" borderId="0" xfId="0" applyFont="1" applyFill="1" applyBorder="1" applyAlignment="1">
      <alignment vertical="center" shrinkToFit="1"/>
    </xf>
    <xf numFmtId="0" fontId="58" fillId="0" borderId="0" xfId="0" applyFont="1" applyFill="1" applyBorder="1" applyAlignment="1">
      <alignment vertical="center" wrapText="1"/>
    </xf>
    <xf numFmtId="0" fontId="58" fillId="0" borderId="0" xfId="0" applyFont="1" applyFill="1" applyBorder="1" applyAlignment="1">
      <alignment horizontal="center" vertical="center" shrinkToFit="1"/>
    </xf>
    <xf numFmtId="0" fontId="59" fillId="0" borderId="0" xfId="0" applyFont="1" applyFill="1" applyBorder="1" applyAlignment="1">
      <alignment vertical="center" shrinkToFit="1"/>
    </xf>
    <xf numFmtId="49" fontId="53" fillId="0" borderId="0" xfId="0" applyNumberFormat="1" applyFont="1" applyFill="1" applyBorder="1" applyAlignment="1" applyProtection="1">
      <alignment horizontal="center" vertical="top" shrinkToFit="1"/>
    </xf>
    <xf numFmtId="0" fontId="56" fillId="0" borderId="0" xfId="0" applyFont="1" applyFill="1" applyBorder="1" applyAlignment="1">
      <alignment vertical="center" shrinkToFit="1"/>
    </xf>
    <xf numFmtId="0" fontId="53" fillId="0" borderId="0" xfId="0" applyFont="1" applyFill="1" applyBorder="1" applyAlignment="1">
      <alignment vertical="center" shrinkToFit="1"/>
    </xf>
    <xf numFmtId="0" fontId="53" fillId="0" borderId="0" xfId="0" applyFont="1" applyFill="1" applyBorder="1" applyAlignment="1" applyProtection="1">
      <alignment vertical="center" shrinkToFit="1"/>
    </xf>
    <xf numFmtId="0" fontId="61" fillId="27" borderId="40" xfId="0" applyFont="1" applyFill="1" applyBorder="1" applyAlignment="1">
      <alignment horizontal="center" vertical="center" wrapText="1"/>
    </xf>
    <xf numFmtId="0" fontId="61" fillId="27" borderId="40" xfId="0" applyFont="1" applyFill="1" applyBorder="1" applyAlignment="1" applyProtection="1">
      <alignment horizontal="left" vertical="center" wrapText="1"/>
      <protection locked="0"/>
    </xf>
    <xf numFmtId="0" fontId="61" fillId="27" borderId="41" xfId="0" applyFont="1" applyFill="1" applyBorder="1" applyAlignment="1" applyProtection="1">
      <alignment vertical="center" wrapText="1"/>
      <protection locked="0"/>
    </xf>
    <xf numFmtId="0" fontId="61" fillId="0" borderId="0" xfId="0" applyFont="1" applyFill="1" applyAlignment="1">
      <alignment vertical="center" wrapText="1"/>
    </xf>
    <xf numFmtId="0" fontId="79" fillId="0" borderId="46" xfId="0" applyFont="1" applyFill="1" applyBorder="1" applyAlignment="1">
      <alignment horizontal="center" vertical="center" wrapText="1"/>
    </xf>
    <xf numFmtId="0" fontId="79" fillId="0" borderId="46" xfId="0" applyFont="1" applyFill="1" applyBorder="1" applyAlignment="1" applyProtection="1">
      <alignment horizontal="right" vertical="center"/>
      <protection locked="0"/>
    </xf>
    <xf numFmtId="0" fontId="54" fillId="0" borderId="20" xfId="0" applyFont="1" applyFill="1" applyBorder="1" applyAlignment="1" applyProtection="1">
      <alignment vertical="center"/>
      <protection locked="0"/>
    </xf>
    <xf numFmtId="0" fontId="79" fillId="0" borderId="47" xfId="0" applyFont="1" applyFill="1" applyBorder="1" applyAlignment="1">
      <alignment horizontal="center" vertical="center" wrapText="1"/>
    </xf>
    <xf numFmtId="0" fontId="79" fillId="0" borderId="47" xfId="0" applyFont="1" applyFill="1" applyBorder="1" applyAlignment="1" applyProtection="1">
      <alignment horizontal="right" vertical="center"/>
      <protection locked="0"/>
    </xf>
    <xf numFmtId="0" fontId="79" fillId="0" borderId="0" xfId="0" applyFont="1" applyFill="1" applyBorder="1" applyAlignment="1" applyProtection="1">
      <alignment vertical="center"/>
      <protection locked="0"/>
    </xf>
    <xf numFmtId="0" fontId="79" fillId="0" borderId="44" xfId="0" applyFont="1" applyFill="1" applyBorder="1" applyAlignment="1">
      <alignment horizontal="center" vertical="center" wrapText="1"/>
    </xf>
    <xf numFmtId="0" fontId="79" fillId="0" borderId="44" xfId="0" applyFont="1" applyFill="1" applyBorder="1" applyAlignment="1" applyProtection="1">
      <alignment horizontal="right" vertical="center"/>
      <protection locked="0"/>
    </xf>
    <xf numFmtId="0" fontId="79" fillId="0" borderId="18" xfId="0" applyFont="1" applyFill="1" applyBorder="1" applyAlignment="1" applyProtection="1">
      <alignment vertical="center"/>
      <protection locked="0"/>
    </xf>
    <xf numFmtId="0" fontId="53" fillId="27" borderId="0" xfId="0" applyFont="1" applyFill="1" applyAlignment="1">
      <alignment vertical="center" wrapText="1"/>
    </xf>
    <xf numFmtId="0" fontId="53" fillId="0" borderId="0" xfId="0" applyNumberFormat="1" applyFont="1" applyFill="1" applyAlignment="1">
      <alignment vertical="center" wrapText="1"/>
    </xf>
    <xf numFmtId="0" fontId="53" fillId="27" borderId="0" xfId="0" applyFont="1" applyFill="1" applyAlignment="1">
      <alignment horizontal="center" vertical="center" wrapText="1"/>
    </xf>
    <xf numFmtId="0" fontId="53" fillId="0" borderId="0" xfId="0" applyNumberFormat="1" applyFont="1" applyFill="1" applyBorder="1" applyAlignment="1">
      <alignment vertical="center" wrapText="1"/>
    </xf>
    <xf numFmtId="0" fontId="53" fillId="0" borderId="0" xfId="81" applyNumberFormat="1" applyFont="1" applyAlignment="1">
      <alignment vertical="center" wrapText="1"/>
    </xf>
    <xf numFmtId="0" fontId="53" fillId="0" borderId="0" xfId="81" applyNumberFormat="1" applyFont="1" applyBorder="1" applyAlignment="1">
      <alignment vertical="center" wrapText="1"/>
    </xf>
    <xf numFmtId="0" fontId="53" fillId="0" borderId="0" xfId="81" applyNumberFormat="1" applyFont="1" applyBorder="1" applyAlignment="1">
      <alignment vertical="center"/>
    </xf>
    <xf numFmtId="0" fontId="82" fillId="0" borderId="0" xfId="81" applyNumberFormat="1" applyFont="1" applyBorder="1" applyAlignment="1" applyProtection="1">
      <alignment vertical="center" shrinkToFit="1"/>
    </xf>
    <xf numFmtId="0" fontId="55" fillId="0" borderId="0" xfId="81" applyNumberFormat="1" applyFont="1" applyBorder="1" applyAlignment="1">
      <alignment vertical="center"/>
    </xf>
    <xf numFmtId="0" fontId="55" fillId="0" borderId="0" xfId="81" applyNumberFormat="1" applyFont="1" applyBorder="1" applyAlignment="1">
      <alignment horizontal="center" vertical="center" shrinkToFit="1"/>
    </xf>
    <xf numFmtId="0" fontId="55" fillId="0" borderId="0" xfId="81" applyNumberFormat="1" applyFont="1" applyBorder="1" applyAlignment="1">
      <alignment horizontal="center" vertical="center"/>
    </xf>
    <xf numFmtId="0" fontId="56" fillId="0" borderId="0" xfId="81" applyNumberFormat="1" applyFont="1" applyBorder="1" applyAlignment="1">
      <alignment vertical="center"/>
    </xf>
    <xf numFmtId="0" fontId="53" fillId="0" borderId="0" xfId="81" applyNumberFormat="1" applyFont="1" applyBorder="1" applyAlignment="1">
      <alignment vertical="center" shrinkToFit="1"/>
    </xf>
    <xf numFmtId="0" fontId="53" fillId="0" borderId="0" xfId="81" applyNumberFormat="1" applyFont="1" applyBorder="1" applyAlignment="1">
      <alignment shrinkToFit="1"/>
    </xf>
    <xf numFmtId="0" fontId="53" fillId="27" borderId="0" xfId="81" applyNumberFormat="1" applyFont="1" applyFill="1" applyBorder="1" applyAlignment="1" applyProtection="1">
      <alignment shrinkToFit="1"/>
      <protection locked="0"/>
    </xf>
    <xf numFmtId="0" fontId="53" fillId="0" borderId="0" xfId="81" applyNumberFormat="1" applyFont="1" applyBorder="1" applyAlignment="1">
      <alignment horizontal="center" vertical="center" wrapText="1"/>
    </xf>
    <xf numFmtId="0" fontId="53" fillId="0" borderId="0" xfId="81" applyNumberFormat="1" applyFont="1" applyBorder="1" applyAlignment="1">
      <alignment horizontal="right" vertical="center"/>
    </xf>
    <xf numFmtId="0" fontId="53" fillId="0" borderId="0" xfId="81" applyNumberFormat="1" applyFont="1" applyAlignment="1">
      <alignment vertical="center"/>
    </xf>
    <xf numFmtId="0" fontId="53" fillId="0" borderId="0" xfId="81" applyNumberFormat="1" applyFont="1" applyFill="1" applyBorder="1" applyAlignment="1" applyProtection="1">
      <alignment horizontal="center" wrapText="1"/>
      <protection locked="0"/>
    </xf>
    <xf numFmtId="0" fontId="53" fillId="0" borderId="0" xfId="81" applyNumberFormat="1" applyFont="1" applyFill="1" applyBorder="1" applyAlignment="1" applyProtection="1">
      <alignment horizontal="left" shrinkToFit="1"/>
    </xf>
    <xf numFmtId="0" fontId="56" fillId="0" borderId="0" xfId="81" applyNumberFormat="1" applyFont="1" applyFill="1" applyAlignment="1">
      <alignment horizontal="center" vertical="center" wrapText="1"/>
    </xf>
    <xf numFmtId="0" fontId="56" fillId="0" borderId="0" xfId="81" applyNumberFormat="1" applyFont="1" applyAlignment="1">
      <alignment horizontal="center" vertical="center" wrapText="1"/>
    </xf>
    <xf numFmtId="0" fontId="53" fillId="0" borderId="0" xfId="81" applyNumberFormat="1" applyFont="1" applyFill="1" applyAlignment="1">
      <alignment vertical="center"/>
    </xf>
    <xf numFmtId="0" fontId="53" fillId="0" borderId="0" xfId="81" applyNumberFormat="1" applyFont="1" applyFill="1" applyBorder="1" applyAlignment="1" applyProtection="1">
      <alignment horizontal="center" shrinkToFit="1"/>
    </xf>
    <xf numFmtId="0" fontId="53" fillId="0" borderId="0" xfId="81" applyNumberFormat="1" applyFont="1" applyFill="1" applyBorder="1" applyAlignment="1">
      <alignment wrapText="1"/>
    </xf>
    <xf numFmtId="0" fontId="1" fillId="0" borderId="0" xfId="81" applyNumberFormat="1" applyFill="1" applyBorder="1" applyAlignment="1">
      <alignment wrapText="1"/>
    </xf>
    <xf numFmtId="0" fontId="53" fillId="0" borderId="0" xfId="81" applyNumberFormat="1" applyFont="1" applyBorder="1" applyAlignment="1">
      <alignment wrapText="1"/>
    </xf>
    <xf numFmtId="0" fontId="52" fillId="0" borderId="0" xfId="81" applyNumberFormat="1" applyFont="1" applyBorder="1" applyAlignment="1">
      <alignment horizontal="center" vertical="center"/>
    </xf>
    <xf numFmtId="0" fontId="83" fillId="0" borderId="20" xfId="81" applyNumberFormat="1" applyFont="1" applyFill="1" applyBorder="1" applyAlignment="1" applyProtection="1">
      <alignment vertical="top" shrinkToFit="1"/>
      <protection locked="0"/>
    </xf>
    <xf numFmtId="0" fontId="53" fillId="0" borderId="0" xfId="81" applyNumberFormat="1" applyFont="1" applyFill="1" applyBorder="1" applyAlignment="1" applyProtection="1">
      <alignment horizontal="center" vertical="top" shrinkToFit="1"/>
    </xf>
    <xf numFmtId="0" fontId="53" fillId="0" borderId="0" xfId="81" applyNumberFormat="1" applyFont="1" applyFill="1" applyBorder="1" applyAlignment="1" applyProtection="1">
      <alignment vertical="top" shrinkToFit="1"/>
    </xf>
    <xf numFmtId="0" fontId="1" fillId="0" borderId="0" xfId="81" applyNumberFormat="1" applyFill="1" applyAlignment="1">
      <alignment vertical="center"/>
    </xf>
    <xf numFmtId="0" fontId="1" fillId="0" borderId="0" xfId="81" applyNumberFormat="1" applyAlignment="1">
      <alignment wrapText="1"/>
    </xf>
    <xf numFmtId="0" fontId="83" fillId="0" borderId="47" xfId="81" applyNumberFormat="1" applyFont="1" applyFill="1" applyBorder="1" applyAlignment="1" applyProtection="1">
      <alignment horizontal="center" shrinkToFit="1"/>
      <protection locked="0"/>
    </xf>
    <xf numFmtId="0" fontId="53" fillId="0" borderId="47" xfId="81" applyNumberFormat="1" applyFont="1" applyFill="1" applyBorder="1" applyAlignment="1" applyProtection="1">
      <alignment horizontal="center" shrinkToFit="1"/>
    </xf>
    <xf numFmtId="0" fontId="1" fillId="0" borderId="0" xfId="81" applyNumberFormat="1" applyFill="1" applyBorder="1" applyAlignment="1">
      <alignment horizontal="center" wrapText="1"/>
    </xf>
    <xf numFmtId="0" fontId="53" fillId="0" borderId="0" xfId="81" applyNumberFormat="1" applyFont="1" applyFill="1" applyBorder="1" applyAlignment="1">
      <alignment vertical="center"/>
    </xf>
    <xf numFmtId="0" fontId="83" fillId="0" borderId="47" xfId="81" applyNumberFormat="1" applyFont="1" applyFill="1" applyBorder="1" applyAlignment="1" applyProtection="1">
      <alignment wrapText="1"/>
      <protection locked="0"/>
    </xf>
    <xf numFmtId="0" fontId="1" fillId="0" borderId="47" xfId="81" applyNumberFormat="1" applyFill="1" applyBorder="1" applyAlignment="1" applyProtection="1">
      <alignment horizontal="center" vertical="top" wrapText="1"/>
    </xf>
    <xf numFmtId="0" fontId="1" fillId="0" borderId="0" xfId="81" applyNumberFormat="1" applyBorder="1" applyAlignment="1">
      <alignment wrapText="1"/>
    </xf>
    <xf numFmtId="0" fontId="1" fillId="0" borderId="47" xfId="81" applyNumberFormat="1" applyFill="1" applyBorder="1" applyAlignment="1">
      <alignment wrapText="1"/>
    </xf>
    <xf numFmtId="0" fontId="53" fillId="0" borderId="47" xfId="81" applyNumberFormat="1" applyFont="1" applyFill="1" applyBorder="1" applyAlignment="1" applyProtection="1">
      <alignment horizontal="center" vertical="top" shrinkToFit="1"/>
    </xf>
    <xf numFmtId="0" fontId="1" fillId="0" borderId="0" xfId="81" applyNumberFormat="1" applyBorder="1" applyAlignment="1">
      <alignment vertical="center"/>
    </xf>
    <xf numFmtId="0" fontId="1" fillId="0" borderId="0" xfId="81" applyNumberFormat="1" applyBorder="1" applyAlignment="1">
      <alignment horizontal="left" vertical="center"/>
    </xf>
    <xf numFmtId="0" fontId="1" fillId="0" borderId="0" xfId="81" applyNumberFormat="1" applyAlignment="1">
      <alignment vertical="center"/>
    </xf>
    <xf numFmtId="0" fontId="53" fillId="0" borderId="47" xfId="81" applyNumberFormat="1" applyFont="1" applyFill="1" applyBorder="1" applyAlignment="1">
      <alignment wrapText="1"/>
    </xf>
    <xf numFmtId="0" fontId="1" fillId="0" borderId="47" xfId="81" applyNumberFormat="1" applyFill="1" applyBorder="1" applyAlignment="1">
      <alignment horizontal="center" wrapText="1"/>
    </xf>
    <xf numFmtId="0" fontId="53" fillId="0" borderId="0" xfId="81" applyNumberFormat="1" applyFont="1" applyBorder="1" applyAlignment="1">
      <alignment horizontal="center" wrapText="1"/>
    </xf>
    <xf numFmtId="0" fontId="1" fillId="0" borderId="0" xfId="81" applyNumberFormat="1" applyFill="1" applyBorder="1" applyAlignment="1" applyProtection="1">
      <alignment horizontal="center" vertical="top" wrapText="1"/>
    </xf>
    <xf numFmtId="0" fontId="56" fillId="0" borderId="0" xfId="81" applyNumberFormat="1" applyFont="1" applyAlignment="1">
      <alignment vertical="center"/>
    </xf>
    <xf numFmtId="0" fontId="53" fillId="0" borderId="47" xfId="81" applyNumberFormat="1" applyFont="1" applyBorder="1" applyAlignment="1">
      <alignment wrapText="1"/>
    </xf>
    <xf numFmtId="0" fontId="53" fillId="0" borderId="0" xfId="81" applyNumberFormat="1" applyFont="1" applyFill="1" applyBorder="1" applyAlignment="1" applyProtection="1">
      <alignment shrinkToFit="1"/>
    </xf>
    <xf numFmtId="0" fontId="53" fillId="0" borderId="0" xfId="81" applyNumberFormat="1" applyFont="1" applyFill="1" applyAlignment="1">
      <alignment vertical="center" wrapText="1"/>
    </xf>
    <xf numFmtId="0" fontId="53" fillId="0" borderId="0" xfId="81" applyNumberFormat="1" applyFont="1" applyFill="1" applyAlignment="1">
      <alignment vertical="center" shrinkToFit="1"/>
    </xf>
    <xf numFmtId="0" fontId="53" fillId="0" borderId="0" xfId="81" applyNumberFormat="1" applyFont="1" applyFill="1" applyBorder="1" applyAlignment="1" applyProtection="1">
      <alignment horizontal="center" vertical="center" shrinkToFit="1"/>
    </xf>
    <xf numFmtId="0" fontId="53" fillId="0" borderId="0" xfId="81" applyNumberFormat="1" applyFont="1" applyFill="1" applyBorder="1" applyAlignment="1">
      <alignment shrinkToFit="1"/>
    </xf>
    <xf numFmtId="0" fontId="53" fillId="0" borderId="0" xfId="81" applyNumberFormat="1" applyFont="1" applyFill="1" applyBorder="1" applyAlignment="1">
      <alignment vertical="center" shrinkToFit="1"/>
    </xf>
    <xf numFmtId="0" fontId="53" fillId="0" borderId="0" xfId="81" applyNumberFormat="1" applyFont="1" applyFill="1" applyAlignment="1" applyProtection="1">
      <alignment horizontal="center" vertical="center" shrinkToFit="1"/>
    </xf>
    <xf numFmtId="0" fontId="53" fillId="0" borderId="0" xfId="81" applyNumberFormat="1" applyFont="1" applyFill="1" applyBorder="1" applyAlignment="1">
      <alignment horizontal="center" wrapText="1"/>
    </xf>
    <xf numFmtId="0" fontId="53" fillId="0" borderId="0" xfId="81" applyNumberFormat="1" applyFont="1" applyFill="1" applyBorder="1" applyAlignment="1" applyProtection="1">
      <alignment horizontal="center" wrapText="1"/>
    </xf>
    <xf numFmtId="0" fontId="53" fillId="0" borderId="0" xfId="81" applyNumberFormat="1" applyFont="1" applyFill="1" applyBorder="1" applyAlignment="1"/>
    <xf numFmtId="0" fontId="53" fillId="0" borderId="0" xfId="81" applyNumberFormat="1" applyFont="1" applyFill="1" applyBorder="1" applyAlignment="1">
      <alignment horizontal="left" shrinkToFit="1"/>
    </xf>
    <xf numFmtId="0" fontId="53" fillId="0" borderId="0" xfId="81" applyNumberFormat="1" applyFont="1" applyFill="1" applyBorder="1" applyAlignment="1" applyProtection="1"/>
    <xf numFmtId="0" fontId="53" fillId="0" borderId="0" xfId="81" applyNumberFormat="1" applyFont="1" applyBorder="1" applyAlignment="1"/>
    <xf numFmtId="0" fontId="54" fillId="0" borderId="0" xfId="81" applyFont="1" applyBorder="1" applyAlignment="1">
      <alignment horizontal="center" vertical="center"/>
    </xf>
    <xf numFmtId="0" fontId="54" fillId="0" borderId="0" xfId="81" applyFont="1" applyBorder="1" applyAlignment="1">
      <alignment vertical="center" wrapText="1"/>
    </xf>
    <xf numFmtId="0" fontId="54" fillId="0" borderId="0" xfId="81" applyFont="1" applyBorder="1" applyAlignment="1">
      <alignment horizontal="center" vertical="center" wrapText="1"/>
    </xf>
    <xf numFmtId="0" fontId="54" fillId="0" borderId="0" xfId="81" applyFont="1" applyBorder="1" applyAlignment="1" applyProtection="1">
      <alignment shrinkToFit="1"/>
    </xf>
    <xf numFmtId="0" fontId="54" fillId="0" borderId="0" xfId="81" applyFont="1" applyBorder="1" applyAlignment="1">
      <alignment horizontal="center" vertical="top" wrapText="1"/>
    </xf>
    <xf numFmtId="0" fontId="53" fillId="0" borderId="0" xfId="81" applyNumberFormat="1" applyFont="1" applyAlignment="1">
      <alignment vertical="center" shrinkToFit="1"/>
    </xf>
    <xf numFmtId="0" fontId="1" fillId="0" borderId="0" xfId="81" applyNumberFormat="1" applyBorder="1" applyAlignment="1">
      <alignment horizontal="center" vertical="center"/>
    </xf>
    <xf numFmtId="0" fontId="1" fillId="0" borderId="0" xfId="81" applyNumberFormat="1" applyFill="1" applyBorder="1" applyAlignment="1">
      <alignment vertical="center"/>
    </xf>
    <xf numFmtId="0" fontId="84" fillId="0" borderId="0" xfId="81" applyNumberFormat="1" applyFont="1" applyAlignment="1" applyProtection="1">
      <alignment vertical="center"/>
      <protection locked="0"/>
    </xf>
    <xf numFmtId="0" fontId="53" fillId="0" borderId="0" xfId="81" applyFont="1" applyFill="1" applyAlignment="1" applyProtection="1">
      <alignment vertical="center" wrapText="1"/>
      <protection locked="0"/>
    </xf>
    <xf numFmtId="0" fontId="53" fillId="0" borderId="0" xfId="81" applyFont="1" applyFill="1" applyAlignment="1">
      <alignment vertical="center" wrapText="1"/>
    </xf>
    <xf numFmtId="0" fontId="53" fillId="0" borderId="0" xfId="81" applyFont="1" applyAlignment="1">
      <alignment vertical="center"/>
    </xf>
    <xf numFmtId="0" fontId="60" fillId="0" borderId="41" xfId="81" applyFont="1" applyBorder="1" applyAlignment="1">
      <alignment horizontal="center"/>
    </xf>
    <xf numFmtId="0" fontId="52" fillId="0" borderId="0" xfId="0" applyFont="1" applyFill="1" applyAlignment="1">
      <alignment horizontal="center" wrapText="1"/>
    </xf>
    <xf numFmtId="0" fontId="54" fillId="27" borderId="40" xfId="0" applyFont="1" applyFill="1" applyBorder="1" applyAlignment="1">
      <alignment horizontal="center" vertical="center" wrapText="1"/>
    </xf>
    <xf numFmtId="0" fontId="54" fillId="27" borderId="41" xfId="0" applyFont="1" applyFill="1" applyBorder="1" applyAlignment="1">
      <alignment horizontal="center" vertical="center" wrapText="1"/>
    </xf>
    <xf numFmtId="0" fontId="54" fillId="27" borderId="42" xfId="0" applyFont="1" applyFill="1" applyBorder="1" applyAlignment="1">
      <alignment horizontal="center" vertical="center" wrapText="1"/>
    </xf>
    <xf numFmtId="0" fontId="68" fillId="0" borderId="43" xfId="0" applyFont="1" applyFill="1" applyBorder="1" applyAlignment="1">
      <alignment horizontal="center" vertical="center" shrinkToFit="1"/>
    </xf>
    <xf numFmtId="0" fontId="69" fillId="0" borderId="0" xfId="0" applyFont="1" applyFill="1" applyAlignment="1">
      <alignment horizontal="center" vertical="top" wrapText="1"/>
    </xf>
    <xf numFmtId="0" fontId="53" fillId="27" borderId="43" xfId="0" applyFont="1" applyFill="1" applyBorder="1" applyAlignment="1">
      <alignment horizontal="center" vertical="center" shrinkToFit="1"/>
    </xf>
    <xf numFmtId="0" fontId="53" fillId="27" borderId="40" xfId="0" applyFont="1" applyFill="1" applyBorder="1" applyAlignment="1">
      <alignment horizontal="center" vertical="center" shrinkToFit="1"/>
    </xf>
    <xf numFmtId="0" fontId="53" fillId="27" borderId="42" xfId="0" applyFont="1" applyFill="1" applyBorder="1" applyAlignment="1">
      <alignment horizontal="center" vertical="center" shrinkToFit="1"/>
    </xf>
    <xf numFmtId="0" fontId="53" fillId="27" borderId="41" xfId="0" applyFont="1" applyFill="1" applyBorder="1" applyAlignment="1">
      <alignment horizontal="center" vertical="center" shrinkToFit="1"/>
    </xf>
    <xf numFmtId="0" fontId="53" fillId="27" borderId="43" xfId="0" applyFont="1" applyFill="1" applyBorder="1" applyAlignment="1" applyProtection="1">
      <alignment horizontal="center" vertical="center" shrinkToFit="1"/>
    </xf>
    <xf numFmtId="0" fontId="53" fillId="27" borderId="40" xfId="0" applyFont="1" applyFill="1" applyBorder="1" applyAlignment="1" applyProtection="1">
      <alignment horizontal="center" vertical="center" shrinkToFit="1"/>
    </xf>
    <xf numFmtId="0" fontId="53" fillId="27" borderId="42" xfId="0" applyFont="1" applyFill="1" applyBorder="1" applyAlignment="1" applyProtection="1">
      <alignment horizontal="center" vertical="center" shrinkToFit="1"/>
    </xf>
    <xf numFmtId="0" fontId="56" fillId="0" borderId="17" xfId="0" applyFont="1" applyFill="1" applyBorder="1" applyAlignment="1">
      <alignment horizontal="center" shrinkToFit="1"/>
    </xf>
    <xf numFmtId="0" fontId="56" fillId="0" borderId="40" xfId="0" applyFont="1" applyFill="1" applyBorder="1" applyAlignment="1" applyProtection="1">
      <alignment horizontal="center" shrinkToFit="1"/>
    </xf>
    <xf numFmtId="0" fontId="56" fillId="0" borderId="42" xfId="0" applyFont="1" applyFill="1" applyBorder="1" applyAlignment="1" applyProtection="1">
      <alignment horizontal="center" shrinkToFit="1"/>
    </xf>
    <xf numFmtId="0" fontId="56" fillId="0" borderId="40" xfId="0" applyFont="1" applyFill="1" applyBorder="1" applyAlignment="1">
      <alignment horizontal="center" shrinkToFit="1"/>
    </xf>
    <xf numFmtId="0" fontId="56" fillId="0" borderId="41" xfId="0" applyFont="1" applyFill="1" applyBorder="1" applyAlignment="1">
      <alignment horizontal="center" shrinkToFit="1"/>
    </xf>
    <xf numFmtId="0" fontId="56" fillId="0" borderId="42" xfId="0" applyFont="1" applyFill="1" applyBorder="1" applyAlignment="1">
      <alignment horizontal="center" shrinkToFit="1"/>
    </xf>
    <xf numFmtId="0" fontId="56" fillId="0" borderId="17" xfId="0" applyFont="1" applyFill="1" applyBorder="1" applyAlignment="1" applyProtection="1">
      <alignment horizontal="center" shrinkToFit="1"/>
    </xf>
    <xf numFmtId="0" fontId="56" fillId="0" borderId="44" xfId="0" applyFont="1" applyFill="1" applyBorder="1" applyAlignment="1">
      <alignment horizontal="center" shrinkToFit="1"/>
    </xf>
    <xf numFmtId="0" fontId="56" fillId="0" borderId="45" xfId="0" applyFont="1" applyFill="1" applyBorder="1" applyAlignment="1">
      <alignment horizontal="center" shrinkToFit="1"/>
    </xf>
    <xf numFmtId="0" fontId="52" fillId="0" borderId="0" xfId="0" applyFont="1" applyFill="1" applyAlignment="1">
      <alignment horizontal="center" vertical="center" wrapText="1"/>
    </xf>
    <xf numFmtId="49" fontId="71" fillId="0" borderId="0" xfId="0" applyNumberFormat="1"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8" xfId="0" applyFont="1" applyFill="1" applyBorder="1" applyAlignment="1">
      <alignment horizontal="center" vertical="center" wrapText="1"/>
    </xf>
    <xf numFmtId="49" fontId="71" fillId="0" borderId="18" xfId="0" applyNumberFormat="1" applyFont="1" applyFill="1" applyBorder="1" applyAlignment="1">
      <alignment horizontal="center" vertical="center" wrapText="1"/>
    </xf>
    <xf numFmtId="0" fontId="71" fillId="0" borderId="46" xfId="0" applyFont="1" applyFill="1" applyBorder="1" applyAlignment="1">
      <alignment horizontal="center" vertical="center" wrapText="1"/>
    </xf>
    <xf numFmtId="0" fontId="55" fillId="0" borderId="47" xfId="0" applyFont="1" applyFill="1" applyBorder="1" applyAlignment="1">
      <alignment horizontal="center" vertical="center" wrapText="1"/>
    </xf>
    <xf numFmtId="0" fontId="72" fillId="0" borderId="28" xfId="0" applyFont="1" applyFill="1" applyBorder="1" applyAlignment="1">
      <alignment horizontal="center" vertical="center" wrapText="1"/>
    </xf>
    <xf numFmtId="0" fontId="57" fillId="0" borderId="30" xfId="0" applyFont="1" applyFill="1" applyBorder="1" applyAlignment="1">
      <alignment horizontal="center" vertical="center" wrapText="1"/>
    </xf>
    <xf numFmtId="0" fontId="73" fillId="0" borderId="30" xfId="0" applyFont="1" applyFill="1" applyBorder="1" applyAlignment="1">
      <alignment horizontal="center" vertical="center" wrapText="1"/>
    </xf>
    <xf numFmtId="0" fontId="73" fillId="0" borderId="29" xfId="0" applyFont="1" applyFill="1" applyBorder="1" applyAlignment="1">
      <alignment horizontal="center" vertical="center" wrapText="1"/>
    </xf>
    <xf numFmtId="0" fontId="71" fillId="0" borderId="47" xfId="0" applyFont="1" applyFill="1" applyBorder="1" applyAlignment="1">
      <alignment horizontal="center" vertical="center" wrapText="1"/>
    </xf>
    <xf numFmtId="0" fontId="71" fillId="0" borderId="48" xfId="0" applyFont="1" applyFill="1" applyBorder="1" applyAlignment="1">
      <alignment horizontal="center" vertical="center" wrapText="1"/>
    </xf>
    <xf numFmtId="0" fontId="71" fillId="0" borderId="49" xfId="0" applyFont="1" applyFill="1" applyBorder="1" applyAlignment="1">
      <alignment horizontal="center" vertical="center" wrapText="1"/>
    </xf>
    <xf numFmtId="0" fontId="60" fillId="0" borderId="47" xfId="0" applyFont="1" applyBorder="1" applyAlignment="1">
      <alignment horizontal="center" vertical="center" shrinkToFit="1"/>
    </xf>
    <xf numFmtId="0" fontId="60" fillId="0" borderId="0" xfId="0" applyFont="1" applyBorder="1" applyAlignment="1">
      <alignment horizontal="center" vertical="center" shrinkToFit="1"/>
    </xf>
    <xf numFmtId="0" fontId="53" fillId="0" borderId="19" xfId="0" applyFont="1" applyBorder="1" applyAlignment="1">
      <alignment horizontal="center" shrinkToFit="1"/>
    </xf>
    <xf numFmtId="0" fontId="53" fillId="0" borderId="18" xfId="0" applyFont="1" applyBorder="1" applyAlignment="1">
      <alignment horizontal="center" shrinkToFit="1"/>
    </xf>
    <xf numFmtId="0" fontId="53" fillId="0" borderId="19" xfId="0" applyFont="1" applyFill="1" applyBorder="1" applyAlignment="1">
      <alignment horizontal="center" wrapText="1"/>
    </xf>
    <xf numFmtId="0" fontId="53" fillId="0" borderId="18" xfId="0" applyFont="1" applyFill="1" applyBorder="1" applyAlignment="1">
      <alignment horizontal="center" wrapText="1"/>
    </xf>
    <xf numFmtId="0" fontId="53" fillId="0" borderId="19" xfId="0" applyFont="1" applyFill="1" applyBorder="1" applyAlignment="1">
      <alignment horizontal="center" vertical="center" shrinkToFit="1"/>
    </xf>
    <xf numFmtId="0" fontId="53" fillId="0" borderId="18" xfId="0" applyFont="1" applyFill="1" applyBorder="1" applyAlignment="1">
      <alignment horizontal="center" vertical="center" shrinkToFit="1"/>
    </xf>
    <xf numFmtId="0" fontId="58" fillId="0" borderId="19" xfId="0" applyFont="1" applyBorder="1" applyAlignment="1">
      <alignment horizontal="left" vertical="center" shrinkToFit="1"/>
    </xf>
    <xf numFmtId="0" fontId="58" fillId="0" borderId="18" xfId="0" applyFont="1" applyBorder="1" applyAlignment="1">
      <alignment horizontal="left" vertical="center" shrinkToFit="1"/>
    </xf>
    <xf numFmtId="0" fontId="60" fillId="0" borderId="44" xfId="0" applyFont="1" applyBorder="1" applyAlignment="1">
      <alignment horizontal="center" vertical="center" shrinkToFit="1"/>
    </xf>
    <xf numFmtId="0" fontId="60" fillId="0" borderId="18" xfId="0" applyFont="1" applyBorder="1" applyAlignment="1">
      <alignment horizontal="center" vertical="center" shrinkToFit="1"/>
    </xf>
    <xf numFmtId="0" fontId="58" fillId="0" borderId="20" xfId="0" applyFont="1" applyFill="1" applyBorder="1" applyAlignment="1" applyProtection="1">
      <alignment horizontal="center" vertical="center" shrinkToFit="1"/>
      <protection locked="0"/>
    </xf>
    <xf numFmtId="0" fontId="56" fillId="0" borderId="50" xfId="0" applyFont="1" applyBorder="1" applyAlignment="1">
      <alignment horizontal="center" vertical="center" shrinkToFit="1"/>
    </xf>
    <xf numFmtId="0" fontId="56" fillId="0" borderId="26" xfId="0" applyFont="1" applyBorder="1" applyAlignment="1">
      <alignment horizontal="center" vertical="center" shrinkToFit="1"/>
    </xf>
    <xf numFmtId="0" fontId="53" fillId="0" borderId="51"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53" fillId="0" borderId="28" xfId="0" applyFont="1" applyFill="1" applyBorder="1" applyAlignment="1" applyProtection="1">
      <alignment horizontal="center" shrinkToFit="1"/>
      <protection locked="0"/>
    </xf>
    <xf numFmtId="0" fontId="53" fillId="0" borderId="17" xfId="0" applyFont="1" applyFill="1" applyBorder="1" applyAlignment="1" applyProtection="1">
      <alignment horizontal="center" shrinkToFit="1"/>
      <protection locked="0"/>
    </xf>
    <xf numFmtId="0" fontId="60" fillId="0" borderId="21" xfId="0" applyFont="1" applyBorder="1" applyAlignment="1" applyProtection="1">
      <alignment horizontal="center" vertical="center" shrinkToFit="1"/>
    </xf>
    <xf numFmtId="0" fontId="60" fillId="0" borderId="0" xfId="0" applyFont="1" applyBorder="1" applyAlignment="1" applyProtection="1">
      <alignment horizontal="center" vertical="center" shrinkToFit="1"/>
    </xf>
    <xf numFmtId="0" fontId="60" fillId="0" borderId="55" xfId="0" applyFont="1" applyBorder="1" applyAlignment="1" applyProtection="1">
      <alignment horizontal="center" vertical="center" shrinkToFit="1"/>
    </xf>
    <xf numFmtId="0" fontId="60" fillId="0" borderId="18" xfId="0" applyFont="1" applyBorder="1" applyAlignment="1" applyProtection="1">
      <alignment horizontal="center" vertical="center" shrinkToFit="1"/>
    </xf>
    <xf numFmtId="0" fontId="53" fillId="0" borderId="56" xfId="0" applyFont="1" applyBorder="1" applyAlignment="1">
      <alignment horizontal="center" vertical="center" shrinkToFit="1"/>
    </xf>
    <xf numFmtId="0" fontId="53" fillId="0" borderId="27" xfId="0" applyFont="1" applyBorder="1" applyAlignment="1">
      <alignment horizontal="center" vertical="center" shrinkToFit="1"/>
    </xf>
    <xf numFmtId="0" fontId="53" fillId="0" borderId="28" xfId="0" applyFont="1" applyFill="1" applyBorder="1" applyAlignment="1">
      <alignment horizontal="center" vertical="center" wrapText="1"/>
    </xf>
    <xf numFmtId="0" fontId="53" fillId="0" borderId="29" xfId="0" applyFont="1" applyFill="1" applyBorder="1" applyAlignment="1">
      <alignment horizontal="center" vertical="center" wrapText="1"/>
    </xf>
    <xf numFmtId="0" fontId="53" fillId="0" borderId="28" xfId="0" applyFont="1" applyFill="1" applyBorder="1" applyAlignment="1" applyProtection="1">
      <alignment horizontal="center" vertical="center" shrinkToFit="1"/>
      <protection locked="0"/>
    </xf>
    <xf numFmtId="0" fontId="53" fillId="0" borderId="29" xfId="0" applyFont="1" applyFill="1" applyBorder="1" applyAlignment="1" applyProtection="1">
      <alignment horizontal="center" vertical="center" shrinkToFit="1"/>
      <protection locked="0"/>
    </xf>
    <xf numFmtId="0" fontId="59" fillId="0" borderId="20" xfId="0" applyFont="1" applyFill="1" applyBorder="1" applyAlignment="1" applyProtection="1">
      <alignment horizontal="center" vertical="center" shrinkToFit="1"/>
      <protection locked="0"/>
    </xf>
    <xf numFmtId="0" fontId="59" fillId="0" borderId="59" xfId="0" applyFont="1" applyFill="1" applyBorder="1" applyAlignment="1" applyProtection="1">
      <alignment horizontal="center" vertical="center" shrinkToFit="1"/>
      <protection locked="0"/>
    </xf>
    <xf numFmtId="0" fontId="76" fillId="0" borderId="0" xfId="0" applyFont="1" applyFill="1" applyBorder="1" applyAlignment="1" applyProtection="1">
      <alignment horizontal="center" vertical="center" shrinkToFit="1"/>
      <protection locked="0"/>
    </xf>
    <xf numFmtId="0" fontId="76" fillId="0" borderId="61" xfId="0" applyFont="1" applyFill="1" applyBorder="1" applyAlignment="1" applyProtection="1">
      <alignment horizontal="center" vertical="center" shrinkToFit="1"/>
      <protection locked="0"/>
    </xf>
    <xf numFmtId="0" fontId="59" fillId="0" borderId="0" xfId="0" applyFont="1" applyFill="1" applyBorder="1" applyAlignment="1">
      <alignment horizontal="center" shrinkToFit="1"/>
    </xf>
    <xf numFmtId="0" fontId="53" fillId="0" borderId="50" xfId="0" applyFont="1" applyBorder="1" applyAlignment="1">
      <alignment horizontal="center" vertical="center" shrinkToFit="1"/>
    </xf>
    <xf numFmtId="0" fontId="53" fillId="0" borderId="26" xfId="0" applyFont="1" applyBorder="1" applyAlignment="1">
      <alignment horizontal="center" vertical="center" shrinkToFit="1"/>
    </xf>
    <xf numFmtId="0" fontId="53" fillId="0" borderId="51" xfId="0" applyFont="1" applyFill="1" applyBorder="1" applyAlignment="1" applyProtection="1">
      <alignment horizontal="center" vertical="center" shrinkToFit="1"/>
      <protection locked="0"/>
    </xf>
    <xf numFmtId="0" fontId="53" fillId="0" borderId="17" xfId="0" applyFont="1" applyFill="1" applyBorder="1" applyAlignment="1" applyProtection="1">
      <alignment horizontal="center" vertical="center" shrinkToFit="1"/>
      <protection locked="0"/>
    </xf>
    <xf numFmtId="0" fontId="59" fillId="0" borderId="21" xfId="0" applyFont="1" applyBorder="1" applyAlignment="1" applyProtection="1">
      <alignment horizontal="center" vertical="center" shrinkToFit="1"/>
    </xf>
    <xf numFmtId="0" fontId="59" fillId="0" borderId="0" xfId="0" applyFont="1" applyBorder="1" applyAlignment="1" applyProtection="1">
      <alignment horizontal="center" vertical="center" shrinkToFit="1"/>
    </xf>
    <xf numFmtId="0" fontId="59" fillId="0" borderId="61" xfId="0" applyFont="1" applyBorder="1" applyAlignment="1" applyProtection="1">
      <alignment horizontal="center" vertical="center" shrinkToFit="1"/>
    </xf>
    <xf numFmtId="0" fontId="59" fillId="0" borderId="55" xfId="0" applyFont="1" applyBorder="1" applyAlignment="1" applyProtection="1">
      <alignment horizontal="center" vertical="center" shrinkToFit="1"/>
    </xf>
    <xf numFmtId="0" fontId="59" fillId="0" borderId="18" xfId="0" applyFont="1" applyBorder="1" applyAlignment="1" applyProtection="1">
      <alignment horizontal="center" vertical="center" shrinkToFit="1"/>
    </xf>
    <xf numFmtId="0" fontId="59" fillId="0" borderId="45" xfId="0" applyFont="1" applyBorder="1" applyAlignment="1" applyProtection="1">
      <alignment horizontal="center" vertical="center" shrinkToFit="1"/>
    </xf>
    <xf numFmtId="0" fontId="60" fillId="0" borderId="44" xfId="0" applyFont="1" applyFill="1" applyBorder="1" applyAlignment="1">
      <alignment horizontal="center" vertical="center" shrinkToFit="1"/>
    </xf>
    <xf numFmtId="0" fontId="60" fillId="0" borderId="18" xfId="0" applyFont="1" applyFill="1" applyBorder="1" applyAlignment="1">
      <alignment horizontal="center" vertical="center" shrinkToFit="1"/>
    </xf>
    <xf numFmtId="0" fontId="60" fillId="0" borderId="45" xfId="0" applyFont="1" applyBorder="1" applyAlignment="1">
      <alignment horizontal="center" vertical="center" shrinkToFit="1"/>
    </xf>
    <xf numFmtId="49" fontId="58" fillId="0" borderId="20" xfId="0" applyNumberFormat="1" applyFont="1" applyFill="1" applyBorder="1" applyAlignment="1" applyProtection="1">
      <alignment horizontal="center" vertical="center" shrinkToFit="1"/>
      <protection locked="0"/>
    </xf>
    <xf numFmtId="0" fontId="56" fillId="0" borderId="56" xfId="0" quotePrefix="1" applyFont="1" applyBorder="1" applyAlignment="1">
      <alignment horizontal="center" vertical="center" shrinkToFit="1"/>
    </xf>
    <xf numFmtId="0" fontId="56" fillId="0" borderId="27" xfId="0" applyFont="1" applyBorder="1" applyAlignment="1">
      <alignment horizontal="center" vertical="center" shrinkToFit="1"/>
    </xf>
    <xf numFmtId="0" fontId="60" fillId="0" borderId="61" xfId="0" applyFont="1" applyBorder="1" applyAlignment="1" applyProtection="1">
      <alignment horizontal="center" vertical="center" shrinkToFit="1"/>
    </xf>
    <xf numFmtId="0" fontId="60" fillId="0" borderId="45" xfId="0" applyFont="1" applyBorder="1" applyAlignment="1" applyProtection="1">
      <alignment horizontal="center" vertical="center" shrinkToFit="1"/>
    </xf>
    <xf numFmtId="0" fontId="56" fillId="0" borderId="50" xfId="0" quotePrefix="1" applyFont="1" applyBorder="1" applyAlignment="1">
      <alignment horizontal="center" vertical="center" shrinkToFit="1"/>
    </xf>
    <xf numFmtId="0" fontId="59" fillId="0" borderId="0" xfId="0" applyFont="1" applyBorder="1" applyAlignment="1">
      <alignment horizontal="center" vertical="center" shrinkToFit="1"/>
    </xf>
    <xf numFmtId="0" fontId="60" fillId="0" borderId="61" xfId="0" applyFont="1" applyBorder="1" applyAlignment="1">
      <alignment horizontal="center" vertical="center" shrinkToFit="1"/>
    </xf>
    <xf numFmtId="0" fontId="59" fillId="0" borderId="47" xfId="0" applyFont="1" applyBorder="1" applyAlignment="1">
      <alignment horizontal="center" vertical="center" shrinkToFit="1"/>
    </xf>
    <xf numFmtId="0" fontId="59" fillId="0" borderId="44" xfId="0" applyFont="1" applyFill="1" applyBorder="1" applyAlignment="1">
      <alignment horizontal="center" vertical="center" shrinkToFit="1"/>
    </xf>
    <xf numFmtId="0" fontId="59" fillId="0" borderId="18" xfId="0" applyFont="1" applyFill="1" applyBorder="1" applyAlignment="1">
      <alignment horizontal="center" vertical="center" shrinkToFit="1"/>
    </xf>
    <xf numFmtId="0" fontId="58" fillId="0" borderId="47" xfId="0" applyFont="1" applyBorder="1" applyAlignment="1">
      <alignment horizontal="center" vertical="center" shrinkToFit="1"/>
    </xf>
    <xf numFmtId="0" fontId="58" fillId="0" borderId="0" xfId="0" applyFont="1" applyBorder="1" applyAlignment="1">
      <alignment horizontal="center" vertical="center" shrinkToFit="1"/>
    </xf>
    <xf numFmtId="0" fontId="56" fillId="0" borderId="0" xfId="0" applyFont="1" applyFill="1" applyBorder="1" applyAlignment="1">
      <alignment horizontal="center" vertical="center" shrinkToFit="1"/>
    </xf>
    <xf numFmtId="0" fontId="58" fillId="0" borderId="0" xfId="0" applyFont="1" applyFill="1" applyBorder="1" applyAlignment="1">
      <alignment horizontal="center" vertical="center" shrinkToFit="1"/>
    </xf>
    <xf numFmtId="0" fontId="58" fillId="0" borderId="18" xfId="0" applyFont="1" applyFill="1" applyBorder="1" applyAlignment="1">
      <alignment horizontal="center" vertical="center" shrinkToFit="1"/>
    </xf>
    <xf numFmtId="0" fontId="58" fillId="0" borderId="44" xfId="0" applyFont="1" applyBorder="1" applyAlignment="1">
      <alignment horizontal="center" vertical="center" shrinkToFit="1"/>
    </xf>
    <xf numFmtId="0" fontId="58" fillId="0" borderId="18" xfId="0" applyFont="1" applyBorder="1" applyAlignment="1">
      <alignment horizontal="center" vertical="center" shrinkToFit="1"/>
    </xf>
    <xf numFmtId="0" fontId="58" fillId="0" borderId="45" xfId="0" applyFont="1" applyBorder="1" applyAlignment="1">
      <alignment horizontal="center" vertical="center" shrinkToFit="1"/>
    </xf>
    <xf numFmtId="0" fontId="58" fillId="0" borderId="45" xfId="0" applyFont="1" applyFill="1" applyBorder="1" applyAlignment="1">
      <alignment horizontal="center" vertical="center" shrinkToFit="1"/>
    </xf>
    <xf numFmtId="0" fontId="61" fillId="27" borderId="41" xfId="0" applyFont="1" applyFill="1" applyBorder="1" applyAlignment="1">
      <alignment horizontal="left" vertical="center" wrapText="1"/>
    </xf>
    <xf numFmtId="0" fontId="61" fillId="27" borderId="41" xfId="0" applyFont="1" applyFill="1" applyBorder="1" applyAlignment="1" applyProtection="1">
      <alignment horizontal="center" vertical="center" shrinkToFit="1"/>
    </xf>
    <xf numFmtId="0" fontId="61" fillId="27" borderId="42" xfId="0" applyFont="1" applyFill="1" applyBorder="1" applyAlignment="1" applyProtection="1">
      <alignment horizontal="center" vertical="center" shrinkToFit="1"/>
    </xf>
    <xf numFmtId="0" fontId="61" fillId="27" borderId="41" xfId="0" applyFont="1" applyFill="1" applyBorder="1" applyAlignment="1" applyProtection="1">
      <alignment horizontal="center" vertical="center" wrapText="1"/>
    </xf>
    <xf numFmtId="0" fontId="61" fillId="27" borderId="41" xfId="0" applyFont="1" applyFill="1" applyBorder="1" applyAlignment="1">
      <alignment horizontal="center" vertical="center" wrapText="1"/>
    </xf>
    <xf numFmtId="0" fontId="61" fillId="27" borderId="40" xfId="0" applyFont="1" applyFill="1" applyBorder="1" applyAlignment="1" applyProtection="1">
      <alignment horizontal="center" vertical="center" shrinkToFit="1"/>
    </xf>
    <xf numFmtId="0" fontId="58" fillId="0" borderId="47" xfId="0" applyFont="1" applyFill="1" applyBorder="1" applyAlignment="1">
      <alignment horizontal="center" vertical="center" shrinkToFit="1"/>
    </xf>
    <xf numFmtId="0" fontId="56" fillId="0" borderId="56" xfId="0" applyFont="1" applyBorder="1" applyAlignment="1">
      <alignment horizontal="center" vertical="center" shrinkToFit="1"/>
    </xf>
    <xf numFmtId="0" fontId="58" fillId="0" borderId="44" xfId="0" applyFont="1" applyFill="1" applyBorder="1" applyAlignment="1" applyProtection="1">
      <alignment horizontal="center" vertical="center" shrinkToFit="1"/>
    </xf>
    <xf numFmtId="0" fontId="58" fillId="0" borderId="18" xfId="0" applyFont="1" applyFill="1" applyBorder="1" applyAlignment="1" applyProtection="1">
      <alignment horizontal="center" vertical="center" shrinkToFit="1"/>
    </xf>
    <xf numFmtId="0" fontId="58" fillId="0" borderId="61" xfId="0" applyFont="1" applyFill="1" applyBorder="1" applyAlignment="1">
      <alignment horizontal="center" vertical="center" shrinkToFit="1"/>
    </xf>
    <xf numFmtId="0" fontId="59" fillId="0" borderId="20" xfId="0" applyFont="1" applyFill="1" applyBorder="1" applyAlignment="1" applyProtection="1">
      <alignment horizontal="center" vertical="center" shrinkToFit="1"/>
    </xf>
    <xf numFmtId="0" fontId="79" fillId="0" borderId="0" xfId="0" applyFont="1" applyFill="1" applyBorder="1" applyAlignment="1" applyProtection="1">
      <alignment vertical="top"/>
      <protection locked="0"/>
    </xf>
    <xf numFmtId="0" fontId="79" fillId="0" borderId="0" xfId="0" applyFont="1" applyFill="1" applyBorder="1" applyAlignment="1" applyProtection="1">
      <alignment horizontal="left" vertical="center"/>
      <protection locked="0"/>
    </xf>
    <xf numFmtId="0" fontId="54" fillId="0" borderId="47"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protection locked="0"/>
    </xf>
    <xf numFmtId="0" fontId="54" fillId="0" borderId="61" xfId="0" applyFont="1" applyFill="1" applyBorder="1" applyAlignment="1" applyProtection="1">
      <alignment horizontal="left" vertical="center" wrapText="1"/>
      <protection locked="0"/>
    </xf>
    <xf numFmtId="0" fontId="54" fillId="0" borderId="44" xfId="0" applyFont="1" applyFill="1" applyBorder="1" applyAlignment="1" applyProtection="1">
      <alignment horizontal="left" vertical="center" wrapText="1"/>
      <protection locked="0"/>
    </xf>
    <xf numFmtId="0" fontId="54" fillId="0" borderId="18" xfId="0" applyFont="1" applyFill="1" applyBorder="1" applyAlignment="1" applyProtection="1">
      <alignment horizontal="left" vertical="center" wrapText="1"/>
      <protection locked="0"/>
    </xf>
    <xf numFmtId="0" fontId="54" fillId="0" borderId="45" xfId="0" applyFont="1" applyFill="1" applyBorder="1" applyAlignment="1" applyProtection="1">
      <alignment horizontal="left" vertical="center" wrapText="1"/>
      <protection locked="0"/>
    </xf>
    <xf numFmtId="0" fontId="79" fillId="0" borderId="20" xfId="0" applyFont="1" applyFill="1" applyBorder="1" applyAlignment="1" applyProtection="1">
      <alignment vertical="top"/>
      <protection locked="0"/>
    </xf>
    <xf numFmtId="0" fontId="79" fillId="0" borderId="20" xfId="0" applyFont="1" applyFill="1" applyBorder="1" applyAlignment="1" applyProtection="1">
      <alignment horizontal="left" vertical="center"/>
      <protection locked="0"/>
    </xf>
    <xf numFmtId="0" fontId="54" fillId="0" borderId="46" xfId="0" applyFont="1" applyFill="1" applyBorder="1" applyAlignment="1" applyProtection="1">
      <alignment horizontal="left" vertical="center" wrapText="1"/>
      <protection locked="0"/>
    </xf>
    <xf numFmtId="0" fontId="54" fillId="0" borderId="20" xfId="0" applyFont="1" applyFill="1" applyBorder="1" applyAlignment="1" applyProtection="1">
      <alignment horizontal="left" vertical="center" wrapText="1"/>
      <protection locked="0"/>
    </xf>
    <xf numFmtId="0" fontId="54" fillId="0" borderId="59" xfId="0" applyFont="1" applyFill="1" applyBorder="1" applyAlignment="1" applyProtection="1">
      <alignment horizontal="left" vertical="center" wrapText="1"/>
      <protection locked="0"/>
    </xf>
    <xf numFmtId="0" fontId="79" fillId="0" borderId="0" xfId="0" applyFont="1" applyFill="1" applyBorder="1" applyAlignment="1" applyProtection="1">
      <alignment horizontal="center" vertical="center"/>
      <protection locked="0"/>
    </xf>
    <xf numFmtId="0" fontId="61" fillId="27" borderId="46" xfId="0" applyFont="1" applyFill="1" applyBorder="1" applyAlignment="1" applyProtection="1">
      <alignment horizontal="center" vertical="center" shrinkToFit="1"/>
    </xf>
    <xf numFmtId="0" fontId="61" fillId="27" borderId="20" xfId="0" applyFont="1" applyFill="1" applyBorder="1" applyAlignment="1" applyProtection="1">
      <alignment horizontal="center" vertical="center" shrinkToFit="1"/>
    </xf>
    <xf numFmtId="0" fontId="61" fillId="27" borderId="59" xfId="0" applyFont="1" applyFill="1" applyBorder="1" applyAlignment="1" applyProtection="1">
      <alignment horizontal="center" vertical="center" shrinkToFit="1"/>
    </xf>
    <xf numFmtId="0" fontId="61" fillId="27" borderId="44" xfId="0" applyFont="1" applyFill="1" applyBorder="1" applyAlignment="1" applyProtection="1">
      <alignment horizontal="center" vertical="center" shrinkToFit="1"/>
    </xf>
    <xf numFmtId="0" fontId="61" fillId="27" borderId="18" xfId="0" applyFont="1" applyFill="1" applyBorder="1" applyAlignment="1" applyProtection="1">
      <alignment horizontal="center" vertical="center" shrinkToFit="1"/>
    </xf>
    <xf numFmtId="0" fontId="61" fillId="27" borderId="45" xfId="0" applyFont="1" applyFill="1" applyBorder="1" applyAlignment="1" applyProtection="1">
      <alignment horizontal="center" vertical="center" shrinkToFit="1"/>
    </xf>
    <xf numFmtId="14" fontId="54" fillId="0" borderId="46" xfId="0" applyNumberFormat="1" applyFont="1" applyFill="1" applyBorder="1" applyAlignment="1" applyProtection="1">
      <alignment horizontal="center" vertical="center" wrapText="1"/>
      <protection locked="0"/>
    </xf>
    <xf numFmtId="0" fontId="54" fillId="0" borderId="20" xfId="0" applyFont="1" applyFill="1" applyBorder="1" applyAlignment="1" applyProtection="1">
      <alignment horizontal="center" vertical="center" wrapText="1"/>
      <protection locked="0"/>
    </xf>
    <xf numFmtId="0" fontId="54" fillId="0" borderId="59" xfId="0" applyFont="1" applyFill="1" applyBorder="1" applyAlignment="1" applyProtection="1">
      <alignment horizontal="center" vertical="center" wrapText="1"/>
      <protection locked="0"/>
    </xf>
    <xf numFmtId="0" fontId="54" fillId="0" borderId="44" xfId="0" applyFont="1" applyFill="1" applyBorder="1" applyAlignment="1" applyProtection="1">
      <alignment horizontal="center" vertical="center" wrapText="1"/>
      <protection locked="0"/>
    </xf>
    <xf numFmtId="0" fontId="54" fillId="0" borderId="18" xfId="0" applyFont="1" applyFill="1" applyBorder="1" applyAlignment="1" applyProtection="1">
      <alignment horizontal="center" vertical="center" wrapText="1"/>
      <protection locked="0"/>
    </xf>
    <xf numFmtId="0" fontId="54" fillId="0" borderId="45" xfId="0" applyFont="1" applyFill="1" applyBorder="1" applyAlignment="1" applyProtection="1">
      <alignment horizontal="center" vertical="center" wrapText="1"/>
      <protection locked="0"/>
    </xf>
    <xf numFmtId="20" fontId="54" fillId="0" borderId="46" xfId="0" applyNumberFormat="1" applyFont="1" applyFill="1" applyBorder="1" applyAlignment="1" applyProtection="1">
      <alignment horizontal="center" vertical="center" wrapText="1"/>
      <protection locked="0"/>
    </xf>
    <xf numFmtId="0" fontId="54" fillId="0" borderId="47"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61" xfId="0" applyFont="1" applyFill="1" applyBorder="1" applyAlignment="1">
      <alignment horizontal="center" vertical="center" wrapText="1"/>
    </xf>
    <xf numFmtId="0" fontId="54" fillId="0" borderId="44" xfId="0" applyFont="1" applyFill="1" applyBorder="1" applyAlignment="1">
      <alignment horizontal="center" vertical="center" wrapText="1"/>
    </xf>
    <xf numFmtId="0" fontId="54" fillId="0" borderId="18" xfId="0" applyFont="1" applyFill="1" applyBorder="1" applyAlignment="1">
      <alignment horizontal="center" vertical="center" wrapText="1"/>
    </xf>
    <xf numFmtId="0" fontId="54" fillId="0" borderId="45" xfId="0" applyFont="1" applyFill="1" applyBorder="1" applyAlignment="1">
      <alignment horizontal="center" vertical="center" wrapText="1"/>
    </xf>
    <xf numFmtId="0" fontId="79" fillId="0" borderId="18" xfId="0" applyFont="1" applyFill="1" applyBorder="1" applyAlignment="1" applyProtection="1">
      <alignment vertical="top"/>
      <protection locked="0"/>
    </xf>
    <xf numFmtId="0" fontId="79" fillId="0" borderId="18" xfId="0" applyFont="1" applyFill="1" applyBorder="1" applyAlignment="1" applyProtection="1">
      <alignment horizontal="left" vertical="center"/>
      <protection locked="0"/>
    </xf>
    <xf numFmtId="0" fontId="79" fillId="0" borderId="45" xfId="0" applyFont="1" applyFill="1" applyBorder="1" applyAlignment="1" applyProtection="1">
      <alignment horizontal="left" vertical="center"/>
      <protection locked="0"/>
    </xf>
    <xf numFmtId="0" fontId="79" fillId="0" borderId="18" xfId="0" applyFont="1" applyFill="1" applyBorder="1" applyAlignment="1" applyProtection="1">
      <alignment horizontal="center" vertical="center"/>
      <protection locked="0"/>
    </xf>
    <xf numFmtId="0" fontId="79" fillId="0" borderId="45" xfId="0" applyFont="1" applyFill="1" applyBorder="1" applyAlignment="1" applyProtection="1">
      <alignment horizontal="center" vertical="center"/>
      <protection locked="0"/>
    </xf>
    <xf numFmtId="0" fontId="54" fillId="0" borderId="46" xfId="0" applyFont="1" applyFill="1" applyBorder="1" applyAlignment="1">
      <alignment horizontal="center" vertical="center" wrapText="1"/>
    </xf>
    <xf numFmtId="0" fontId="54" fillId="0" borderId="20" xfId="0" applyFont="1" applyFill="1" applyBorder="1" applyAlignment="1">
      <alignment horizontal="center" vertical="center" wrapText="1"/>
    </xf>
    <xf numFmtId="0" fontId="54" fillId="0" borderId="59" xfId="0" applyFont="1" applyFill="1" applyBorder="1" applyAlignment="1">
      <alignment horizontal="center" vertical="center" wrapText="1"/>
    </xf>
    <xf numFmtId="0" fontId="56" fillId="0" borderId="46" xfId="0" applyFont="1" applyFill="1" applyBorder="1" applyAlignment="1">
      <alignment horizontal="center" wrapText="1"/>
    </xf>
    <xf numFmtId="0" fontId="56" fillId="0" borderId="20" xfId="0" applyFont="1" applyFill="1" applyBorder="1" applyAlignment="1">
      <alignment horizontal="center" wrapText="1"/>
    </xf>
    <xf numFmtId="0" fontId="56" fillId="0" borderId="59" xfId="0" applyFont="1" applyFill="1" applyBorder="1" applyAlignment="1">
      <alignment horizontal="center" wrapText="1"/>
    </xf>
    <xf numFmtId="0" fontId="56" fillId="0" borderId="47" xfId="0" applyFont="1" applyFill="1" applyBorder="1" applyAlignment="1">
      <alignment horizontal="center" wrapText="1"/>
    </xf>
    <xf numFmtId="0" fontId="56" fillId="0" borderId="0" xfId="0" applyFont="1" applyFill="1" applyBorder="1" applyAlignment="1">
      <alignment horizontal="center" wrapText="1"/>
    </xf>
    <xf numFmtId="0" fontId="56" fillId="0" borderId="61" xfId="0" applyFont="1" applyFill="1" applyBorder="1" applyAlignment="1">
      <alignment horizontal="center" wrapText="1"/>
    </xf>
    <xf numFmtId="0" fontId="53" fillId="26" borderId="31" xfId="81" applyFont="1" applyFill="1" applyBorder="1" applyAlignment="1">
      <alignment horizontal="center" vertical="center"/>
    </xf>
    <xf numFmtId="0" fontId="53" fillId="26" borderId="32" xfId="81" applyFont="1" applyFill="1" applyBorder="1" applyAlignment="1">
      <alignment horizontal="center" vertical="center"/>
    </xf>
    <xf numFmtId="0" fontId="1" fillId="26" borderId="36" xfId="81" applyFont="1" applyFill="1" applyBorder="1" applyAlignment="1" applyProtection="1">
      <alignment horizontal="center" vertical="center" shrinkToFit="1"/>
      <protection locked="0"/>
    </xf>
    <xf numFmtId="0" fontId="1" fillId="26" borderId="38" xfId="81" applyFont="1" applyFill="1" applyBorder="1" applyAlignment="1" applyProtection="1">
      <alignment horizontal="center" vertical="center" shrinkToFit="1"/>
      <protection locked="0"/>
    </xf>
    <xf numFmtId="0" fontId="57" fillId="0" borderId="0" xfId="81" applyFont="1" applyAlignment="1">
      <alignment horizontal="left" vertical="center" wrapText="1"/>
    </xf>
    <xf numFmtId="0" fontId="65" fillId="0" borderId="0" xfId="91" applyBorder="1"/>
    <xf numFmtId="0" fontId="59" fillId="0" borderId="0" xfId="81" applyFont="1" applyFill="1" applyAlignment="1">
      <alignment horizontal="center"/>
    </xf>
    <xf numFmtId="0" fontId="1" fillId="0" borderId="0" xfId="81" applyBorder="1" applyAlignment="1">
      <alignment horizontal="center" shrinkToFit="1"/>
    </xf>
    <xf numFmtId="0" fontId="55" fillId="0" borderId="33" xfId="81" applyFont="1" applyBorder="1" applyAlignment="1">
      <alignment horizontal="center" vertical="center" wrapText="1"/>
    </xf>
    <xf numFmtId="0" fontId="55" fillId="0" borderId="34" xfId="81" applyFont="1" applyBorder="1" applyAlignment="1">
      <alignment horizontal="center" vertical="center" wrapText="1"/>
    </xf>
    <xf numFmtId="0" fontId="55" fillId="0" borderId="19" xfId="81" applyFont="1" applyBorder="1" applyAlignment="1">
      <alignment horizontal="center" vertical="center" wrapText="1"/>
    </xf>
    <xf numFmtId="0" fontId="55" fillId="0" borderId="0" xfId="81" applyFont="1" applyBorder="1" applyAlignment="1">
      <alignment horizontal="center" vertical="center" wrapText="1"/>
    </xf>
    <xf numFmtId="0" fontId="55" fillId="0" borderId="24" xfId="81" applyFont="1" applyBorder="1" applyAlignment="1">
      <alignment horizontal="center" vertical="center" wrapText="1"/>
    </xf>
    <xf numFmtId="0" fontId="55" fillId="0" borderId="28" xfId="81" applyFont="1" applyBorder="1" applyAlignment="1">
      <alignment horizontal="center" vertical="center" wrapText="1"/>
    </xf>
    <xf numFmtId="0" fontId="54" fillId="0" borderId="0" xfId="81" applyFont="1" applyBorder="1" applyAlignment="1">
      <alignment horizontal="left"/>
    </xf>
    <xf numFmtId="0" fontId="52" fillId="0" borderId="0" xfId="81" applyFont="1" applyAlignment="1">
      <alignment horizontal="center" vertical="center"/>
    </xf>
    <xf numFmtId="0" fontId="67" fillId="0" borderId="18" xfId="81" applyFont="1" applyBorder="1" applyAlignment="1">
      <alignment horizontal="center"/>
    </xf>
    <xf numFmtId="0" fontId="57" fillId="0" borderId="20" xfId="81" applyFont="1" applyBorder="1" applyAlignment="1">
      <alignment horizontal="center" vertical="top"/>
    </xf>
    <xf numFmtId="0" fontId="60" fillId="0" borderId="18" xfId="81" applyFont="1" applyBorder="1" applyAlignment="1">
      <alignment horizontal="center"/>
    </xf>
    <xf numFmtId="0" fontId="61" fillId="27" borderId="40" xfId="81" applyFont="1" applyFill="1" applyBorder="1" applyAlignment="1" applyProtection="1">
      <alignment horizontal="center" vertical="center" shrinkToFit="1"/>
    </xf>
    <xf numFmtId="0" fontId="61" fillId="27" borderId="41" xfId="81" applyFont="1" applyFill="1" applyBorder="1" applyAlignment="1" applyProtection="1">
      <alignment horizontal="center" vertical="center" shrinkToFit="1"/>
    </xf>
    <xf numFmtId="0" fontId="61" fillId="27" borderId="42" xfId="81" applyFont="1" applyFill="1" applyBorder="1" applyAlignment="1" applyProtection="1">
      <alignment horizontal="center" vertical="center" shrinkToFit="1"/>
    </xf>
    <xf numFmtId="0" fontId="61" fillId="0" borderId="46" xfId="81" applyFont="1" applyBorder="1" applyAlignment="1" applyProtection="1">
      <alignment horizontal="center" vertical="center" shrinkToFit="1"/>
    </xf>
    <xf numFmtId="0" fontId="61" fillId="0" borderId="20" xfId="81" applyFont="1" applyBorder="1" applyAlignment="1" applyProtection="1">
      <alignment horizontal="center" vertical="center" shrinkToFit="1"/>
    </xf>
    <xf numFmtId="0" fontId="61" fillId="0" borderId="59" xfId="81" applyFont="1" applyBorder="1" applyAlignment="1" applyProtection="1">
      <alignment horizontal="center" vertical="center" shrinkToFit="1"/>
    </xf>
    <xf numFmtId="0" fontId="61" fillId="0" borderId="47" xfId="81" applyFont="1" applyBorder="1" applyAlignment="1" applyProtection="1">
      <alignment horizontal="center" vertical="center" shrinkToFit="1"/>
    </xf>
    <xf numFmtId="0" fontId="61" fillId="0" borderId="0" xfId="81" applyFont="1" applyBorder="1" applyAlignment="1" applyProtection="1">
      <alignment horizontal="center" vertical="center" shrinkToFit="1"/>
    </xf>
    <xf numFmtId="0" fontId="61" fillId="0" borderId="61" xfId="81" applyFont="1" applyBorder="1" applyAlignment="1" applyProtection="1">
      <alignment horizontal="center" vertical="center" shrinkToFit="1"/>
    </xf>
    <xf numFmtId="0" fontId="56" fillId="0" borderId="46" xfId="81" applyFont="1" applyBorder="1" applyAlignment="1" applyProtection="1">
      <alignment horizontal="center" shrinkToFit="1"/>
    </xf>
    <xf numFmtId="0" fontId="56" fillId="0" borderId="20" xfId="81" applyFont="1" applyBorder="1" applyAlignment="1" applyProtection="1">
      <alignment horizontal="center" shrinkToFit="1"/>
    </xf>
    <xf numFmtId="0" fontId="56" fillId="0" borderId="59" xfId="81" applyFont="1" applyBorder="1" applyAlignment="1" applyProtection="1">
      <alignment horizontal="center" shrinkToFit="1"/>
    </xf>
    <xf numFmtId="0" fontId="56" fillId="0" borderId="47" xfId="81" applyFont="1" applyBorder="1" applyAlignment="1" applyProtection="1">
      <alignment horizontal="center" shrinkToFit="1"/>
    </xf>
    <xf numFmtId="0" fontId="56" fillId="0" borderId="0" xfId="81" applyFont="1" applyBorder="1" applyAlignment="1" applyProtection="1">
      <alignment horizontal="center" shrinkToFit="1"/>
    </xf>
    <xf numFmtId="0" fontId="56" fillId="0" borderId="61" xfId="81" applyFont="1" applyBorder="1" applyAlignment="1" applyProtection="1">
      <alignment horizontal="center" shrinkToFit="1"/>
    </xf>
    <xf numFmtId="0" fontId="54" fillId="0" borderId="44" xfId="81" applyFont="1" applyBorder="1" applyAlignment="1" applyProtection="1">
      <alignment horizontal="center" vertical="center" shrinkToFit="1"/>
    </xf>
    <xf numFmtId="0" fontId="54" fillId="0" borderId="18" xfId="81" applyFont="1" applyBorder="1" applyAlignment="1" applyProtection="1">
      <alignment horizontal="center" vertical="center" shrinkToFit="1"/>
    </xf>
    <xf numFmtId="0" fontId="54" fillId="0" borderId="45" xfId="81" applyFont="1" applyBorder="1" applyAlignment="1" applyProtection="1">
      <alignment horizontal="center" vertical="center" shrinkToFit="1"/>
    </xf>
    <xf numFmtId="0" fontId="53" fillId="0" borderId="0" xfId="81" applyNumberFormat="1" applyFont="1" applyFill="1" applyBorder="1" applyAlignment="1" applyProtection="1">
      <alignment horizontal="center" shrinkToFit="1"/>
    </xf>
    <xf numFmtId="0" fontId="53" fillId="0" borderId="61" xfId="81" applyNumberFormat="1" applyFont="1" applyFill="1" applyBorder="1" applyAlignment="1" applyProtection="1">
      <alignment horizontal="center" shrinkToFit="1"/>
    </xf>
    <xf numFmtId="0" fontId="53" fillId="0" borderId="18" xfId="81" applyNumberFormat="1" applyFont="1" applyFill="1" applyBorder="1" applyAlignment="1" applyProtection="1">
      <alignment horizontal="center" shrinkToFit="1"/>
    </xf>
    <xf numFmtId="0" fontId="53" fillId="0" borderId="45" xfId="81" applyNumberFormat="1" applyFont="1" applyFill="1" applyBorder="1" applyAlignment="1" applyProtection="1">
      <alignment horizontal="center" shrinkToFit="1"/>
    </xf>
    <xf numFmtId="0" fontId="52" fillId="0" borderId="0" xfId="81" applyNumberFormat="1" applyFont="1" applyFill="1" applyBorder="1" applyAlignment="1">
      <alignment horizontal="center" vertical="center"/>
    </xf>
    <xf numFmtId="0" fontId="53" fillId="0" borderId="0" xfId="81" applyNumberFormat="1" applyFont="1" applyFill="1" applyBorder="1" applyAlignment="1">
      <alignment horizontal="center" vertical="center" shrinkToFit="1"/>
    </xf>
    <xf numFmtId="0" fontId="53" fillId="0" borderId="0" xfId="81" applyNumberFormat="1" applyFont="1" applyFill="1" applyAlignment="1">
      <alignment horizontal="center" vertical="center" shrinkToFit="1"/>
    </xf>
    <xf numFmtId="0" fontId="53" fillId="0" borderId="0" xfId="81" applyNumberFormat="1" applyFont="1" applyFill="1" applyBorder="1" applyAlignment="1">
      <alignment horizontal="left" shrinkToFit="1"/>
    </xf>
    <xf numFmtId="0" fontId="53" fillId="0" borderId="0" xfId="81" applyNumberFormat="1" applyFont="1" applyFill="1" applyBorder="1" applyAlignment="1">
      <alignment horizontal="center" shrinkToFit="1"/>
    </xf>
    <xf numFmtId="0" fontId="53" fillId="0" borderId="46" xfId="81" applyNumberFormat="1" applyFont="1" applyBorder="1" applyAlignment="1">
      <alignment horizontal="center" wrapText="1"/>
    </xf>
    <xf numFmtId="0" fontId="53" fillId="0" borderId="20" xfId="81" applyNumberFormat="1" applyFont="1" applyBorder="1" applyAlignment="1">
      <alignment horizontal="center" wrapText="1"/>
    </xf>
    <xf numFmtId="0" fontId="0" fillId="0" borderId="20" xfId="81" applyNumberFormat="1" applyFont="1" applyFill="1" applyBorder="1" applyAlignment="1" applyProtection="1">
      <alignment horizontal="center" vertical="top" wrapText="1"/>
      <protection locked="0"/>
    </xf>
    <xf numFmtId="0" fontId="1" fillId="0" borderId="20" xfId="81" applyNumberFormat="1" applyFill="1" applyBorder="1" applyAlignment="1" applyProtection="1">
      <alignment horizontal="center" vertical="top" wrapText="1"/>
      <protection locked="0"/>
    </xf>
    <xf numFmtId="0" fontId="1" fillId="0" borderId="0" xfId="81" applyNumberFormat="1" applyFill="1" applyBorder="1" applyAlignment="1" applyProtection="1">
      <alignment horizontal="center" vertical="top" wrapText="1"/>
      <protection locked="0"/>
    </xf>
    <xf numFmtId="0" fontId="53" fillId="0" borderId="0" xfId="81" applyNumberFormat="1" applyFont="1" applyFill="1" applyBorder="1" applyAlignment="1" applyProtection="1">
      <alignment horizontal="center" wrapText="1"/>
      <protection locked="0"/>
    </xf>
    <xf numFmtId="0" fontId="53" fillId="0" borderId="20" xfId="81" applyNumberFormat="1" applyFont="1" applyFill="1" applyBorder="1" applyAlignment="1" applyProtection="1">
      <alignment horizontal="center" vertical="top" shrinkToFit="1"/>
      <protection locked="0"/>
    </xf>
    <xf numFmtId="0" fontId="53" fillId="0" borderId="0" xfId="81" applyNumberFormat="1" applyFont="1" applyFill="1" applyBorder="1" applyAlignment="1" applyProtection="1">
      <alignment horizontal="center" vertical="top" shrinkToFit="1"/>
      <protection locked="0"/>
    </xf>
    <xf numFmtId="0" fontId="53" fillId="0" borderId="47" xfId="81" applyNumberFormat="1" applyFont="1" applyFill="1" applyBorder="1" applyAlignment="1" applyProtection="1">
      <alignment horizontal="center" shrinkToFit="1"/>
    </xf>
    <xf numFmtId="0" fontId="53" fillId="0" borderId="44" xfId="81" applyNumberFormat="1" applyFont="1" applyFill="1" applyBorder="1" applyAlignment="1" applyProtection="1">
      <alignment horizontal="center" shrinkToFit="1"/>
    </xf>
    <xf numFmtId="0" fontId="0" fillId="0" borderId="0" xfId="81" applyNumberFormat="1" applyFont="1" applyFill="1" applyBorder="1" applyAlignment="1">
      <alignment horizontal="center" wrapText="1"/>
    </xf>
    <xf numFmtId="0" fontId="1" fillId="0" borderId="0" xfId="81" applyNumberFormat="1" applyFill="1" applyBorder="1" applyAlignment="1">
      <alignment horizontal="center" wrapText="1"/>
    </xf>
    <xf numFmtId="0" fontId="53" fillId="0" borderId="18" xfId="81" applyNumberFormat="1" applyFont="1" applyFill="1" applyBorder="1" applyAlignment="1">
      <alignment horizontal="center" wrapText="1"/>
    </xf>
    <xf numFmtId="0" fontId="56" fillId="0" borderId="0" xfId="81" applyNumberFormat="1" applyFont="1" applyBorder="1" applyAlignment="1">
      <alignment horizontal="center" wrapText="1"/>
    </xf>
    <xf numFmtId="0" fontId="53" fillId="0" borderId="20" xfId="81" applyNumberFormat="1" applyFont="1" applyFill="1" applyBorder="1" applyAlignment="1" applyProtection="1">
      <alignment horizontal="center" vertical="top" wrapText="1"/>
      <protection locked="0"/>
    </xf>
    <xf numFmtId="0" fontId="53" fillId="0" borderId="0" xfId="81" applyNumberFormat="1" applyFont="1" applyFill="1" applyBorder="1" applyAlignment="1" applyProtection="1">
      <alignment horizontal="center" vertical="top" wrapText="1"/>
      <protection locked="0"/>
    </xf>
    <xf numFmtId="0" fontId="53" fillId="0" borderId="59" xfId="81" applyNumberFormat="1" applyFont="1" applyFill="1" applyBorder="1" applyAlignment="1" applyProtection="1">
      <alignment horizontal="center" vertical="top" shrinkToFit="1"/>
      <protection locked="0"/>
    </xf>
    <xf numFmtId="0" fontId="53" fillId="0" borderId="61" xfId="81" applyNumberFormat="1" applyFont="1" applyFill="1" applyBorder="1" applyAlignment="1" applyProtection="1">
      <alignment horizontal="center" vertical="top" shrinkToFit="1"/>
      <protection locked="0"/>
    </xf>
    <xf numFmtId="0" fontId="1" fillId="0" borderId="0" xfId="81"/>
    <xf numFmtId="0" fontId="1" fillId="0" borderId="0" xfId="81" applyBorder="1"/>
    <xf numFmtId="0" fontId="56" fillId="0" borderId="0" xfId="81" applyNumberFormat="1" applyFont="1" applyAlignment="1">
      <alignment horizontal="center" vertical="center" wrapText="1"/>
    </xf>
    <xf numFmtId="0" fontId="53" fillId="0" borderId="47" xfId="81" applyNumberFormat="1" applyFont="1" applyBorder="1" applyAlignment="1">
      <alignment horizontal="center" wrapText="1"/>
    </xf>
    <xf numFmtId="0" fontId="53" fillId="0" borderId="0" xfId="81" applyNumberFormat="1" applyFont="1" applyBorder="1" applyAlignment="1">
      <alignment horizontal="center" wrapText="1"/>
    </xf>
    <xf numFmtId="0" fontId="53" fillId="0" borderId="44" xfId="81" applyNumberFormat="1" applyFont="1" applyBorder="1" applyAlignment="1">
      <alignment horizontal="center" wrapText="1"/>
    </xf>
    <xf numFmtId="0" fontId="53" fillId="0" borderId="18" xfId="81" applyNumberFormat="1" applyFont="1" applyBorder="1" applyAlignment="1">
      <alignment horizontal="center" wrapText="1"/>
    </xf>
    <xf numFmtId="0" fontId="52" fillId="0" borderId="17" xfId="81" applyNumberFormat="1" applyFont="1" applyBorder="1" applyAlignment="1">
      <alignment horizontal="center" shrinkToFit="1"/>
    </xf>
    <xf numFmtId="0" fontId="56" fillId="0" borderId="40" xfId="81" applyNumberFormat="1" applyFont="1" applyBorder="1" applyAlignment="1">
      <alignment horizontal="center" shrinkToFit="1"/>
    </xf>
    <xf numFmtId="0" fontId="56" fillId="0" borderId="41" xfId="81" applyNumberFormat="1" applyFont="1" applyBorder="1" applyAlignment="1">
      <alignment horizontal="center" shrinkToFit="1"/>
    </xf>
    <xf numFmtId="0" fontId="56" fillId="0" borderId="42" xfId="81" applyNumberFormat="1" applyFont="1" applyBorder="1" applyAlignment="1">
      <alignment horizontal="center" shrinkToFit="1"/>
    </xf>
    <xf numFmtId="0" fontId="52" fillId="0" borderId="40" xfId="81" applyNumberFormat="1" applyFont="1" applyBorder="1" applyAlignment="1">
      <alignment horizontal="center" shrinkToFit="1"/>
    </xf>
    <xf numFmtId="0" fontId="52" fillId="0" borderId="41" xfId="81" applyNumberFormat="1" applyFont="1" applyBorder="1" applyAlignment="1">
      <alignment horizontal="center" shrinkToFit="1"/>
    </xf>
    <xf numFmtId="0" fontId="52" fillId="0" borderId="42" xfId="81" applyNumberFormat="1" applyFont="1" applyBorder="1" applyAlignment="1">
      <alignment horizontal="center" shrinkToFit="1"/>
    </xf>
    <xf numFmtId="0" fontId="56" fillId="0" borderId="40" xfId="81" applyNumberFormat="1" applyFont="1" applyBorder="1" applyAlignment="1" applyProtection="1">
      <alignment horizontal="center" shrinkToFit="1"/>
    </xf>
    <xf numFmtId="0" fontId="56" fillId="0" borderId="41" xfId="81" applyNumberFormat="1" applyFont="1" applyBorder="1" applyAlignment="1" applyProtection="1">
      <alignment horizontal="center" shrinkToFit="1"/>
    </xf>
    <xf numFmtId="0" fontId="56" fillId="0" borderId="42" xfId="81" applyNumberFormat="1" applyFont="1" applyBorder="1" applyAlignment="1" applyProtection="1">
      <alignment horizontal="center" shrinkToFit="1"/>
    </xf>
    <xf numFmtId="0" fontId="56" fillId="0" borderId="17" xfId="81" applyNumberFormat="1" applyFont="1" applyBorder="1" applyAlignment="1" applyProtection="1">
      <alignment horizontal="center" shrinkToFit="1"/>
    </xf>
    <xf numFmtId="0" fontId="56" fillId="0" borderId="0" xfId="81" applyNumberFormat="1" applyFont="1" applyAlignment="1">
      <alignment horizontal="center" wrapText="1"/>
    </xf>
    <xf numFmtId="0" fontId="54" fillId="27" borderId="43" xfId="81" applyNumberFormat="1" applyFont="1" applyFill="1" applyBorder="1" applyAlignment="1">
      <alignment horizontal="center" vertical="center" wrapText="1"/>
    </xf>
    <xf numFmtId="0" fontId="68" fillId="0" borderId="43" xfId="81" applyNumberFormat="1" applyFont="1" applyBorder="1" applyAlignment="1">
      <alignment horizontal="center" vertical="center" shrinkToFit="1"/>
    </xf>
    <xf numFmtId="0" fontId="81" fillId="0" borderId="0" xfId="81" applyNumberFormat="1" applyFont="1" applyBorder="1" applyAlignment="1">
      <alignment horizontal="center" vertical="center" wrapText="1"/>
    </xf>
    <xf numFmtId="0" fontId="53" fillId="27" borderId="43" xfId="81" applyNumberFormat="1" applyFont="1" applyFill="1" applyBorder="1" applyAlignment="1">
      <alignment horizontal="center" vertical="center" shrinkToFit="1"/>
    </xf>
    <xf numFmtId="0" fontId="53" fillId="27" borderId="40" xfId="81" applyNumberFormat="1" applyFont="1" applyFill="1" applyBorder="1" applyAlignment="1">
      <alignment horizontal="center" vertical="center" shrinkToFit="1"/>
    </xf>
    <xf numFmtId="0" fontId="53" fillId="27" borderId="41" xfId="81" applyNumberFormat="1" applyFont="1" applyFill="1" applyBorder="1" applyAlignment="1">
      <alignment horizontal="center" vertical="center" shrinkToFit="1"/>
    </xf>
    <xf numFmtId="0" fontId="53" fillId="27" borderId="42" xfId="81" applyNumberFormat="1" applyFont="1" applyFill="1" applyBorder="1" applyAlignment="1">
      <alignment horizontal="center" vertical="center" shrinkToFit="1"/>
    </xf>
    <xf numFmtId="17" fontId="53" fillId="0" borderId="20" xfId="81" applyNumberFormat="1" applyFont="1" applyFill="1" applyBorder="1" applyAlignment="1" applyProtection="1">
      <alignment horizontal="center" vertical="top" shrinkToFit="1"/>
      <protection locked="0"/>
    </xf>
  </cellXfs>
  <cellStyles count="94">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Explanatory Text" xfId="32"/>
    <cellStyle name="Färg1" xfId="33"/>
    <cellStyle name="Färg2" xfId="34"/>
    <cellStyle name="Färg3" xfId="35"/>
    <cellStyle name="Färg4" xfId="36"/>
    <cellStyle name="Färg5" xfId="37"/>
    <cellStyle name="Färg6" xfId="38"/>
    <cellStyle name="Förklarande text" xfId="39"/>
    <cellStyle name="Good" xfId="40"/>
    <cellStyle name="Heading 1" xfId="41"/>
    <cellStyle name="Heading 2" xfId="42"/>
    <cellStyle name="Heading 3" xfId="43"/>
    <cellStyle name="Heading 4" xfId="44"/>
    <cellStyle name="Indata" xfId="45"/>
    <cellStyle name="Input" xfId="46"/>
    <cellStyle name="Kontrollcell" xfId="47"/>
    <cellStyle name="Länkad cell" xfId="48"/>
    <cellStyle name="Linked Cell" xfId="49"/>
    <cellStyle name="Neutral" xfId="50"/>
    <cellStyle name="Note" xfId="51"/>
    <cellStyle name="Output" xfId="52"/>
    <cellStyle name="Rubrik" xfId="53"/>
    <cellStyle name="Rubrik 1" xfId="54"/>
    <cellStyle name="Rubrik 2" xfId="55"/>
    <cellStyle name="Rubrik 3" xfId="56"/>
    <cellStyle name="Rubrik 4" xfId="57"/>
    <cellStyle name="Summa" xfId="58"/>
    <cellStyle name="Title" xfId="59"/>
    <cellStyle name="Total" xfId="60"/>
    <cellStyle name="Utdata" xfId="61"/>
    <cellStyle name="Varningstext" xfId="62"/>
    <cellStyle name="Warning Text" xfId="63"/>
    <cellStyle name="Акцент1" xfId="64" builtinId="29" customBuiltin="1"/>
    <cellStyle name="Акцент2" xfId="65" builtinId="33" customBuiltin="1"/>
    <cellStyle name="Акцент3" xfId="66" builtinId="37" customBuiltin="1"/>
    <cellStyle name="Акцент4" xfId="67" builtinId="41" customBuiltin="1"/>
    <cellStyle name="Акцент5" xfId="68" builtinId="45" customBuiltin="1"/>
    <cellStyle name="Акцент6" xfId="69" builtinId="49" customBuiltin="1"/>
    <cellStyle name="Ввод " xfId="70" builtinId="20" customBuiltin="1"/>
    <cellStyle name="Вывод" xfId="71" builtinId="21" customBuiltin="1"/>
    <cellStyle name="Вычисление" xfId="72" builtinId="22" customBuiltin="1"/>
    <cellStyle name="Заголовок 1" xfId="73" builtinId="16" customBuiltin="1"/>
    <cellStyle name="Заголовок 2" xfId="74" builtinId="17" customBuiltin="1"/>
    <cellStyle name="Заголовок 3" xfId="75" builtinId="18" customBuiltin="1"/>
    <cellStyle name="Заголовок 4" xfId="76" builtinId="19" customBuiltin="1"/>
    <cellStyle name="Итог" xfId="77" builtinId="25" customBuiltin="1"/>
    <cellStyle name="Контрольная ячейка" xfId="78" builtinId="23" customBuiltin="1"/>
    <cellStyle name="Название" xfId="79" builtinId="15" customBuiltin="1"/>
    <cellStyle name="Нейтральный" xfId="80" builtinId="28" customBuiltin="1"/>
    <cellStyle name="Обычный" xfId="0" builtinId="0"/>
    <cellStyle name="Обычный 2" xfId="81"/>
    <cellStyle name="Обычный 2 2" xfId="82"/>
    <cellStyle name="Обычный 2 2 2" xfId="83"/>
    <cellStyle name="Обычный 2 3" xfId="84"/>
    <cellStyle name="Обычный 3" xfId="91"/>
    <cellStyle name="Обычный 3 2" xfId="92"/>
    <cellStyle name="Обычный_Книга1" xfId="93"/>
    <cellStyle name="Плохой" xfId="85" builtinId="27" customBuiltin="1"/>
    <cellStyle name="Пояснение" xfId="86" builtinId="53" customBuiltin="1"/>
    <cellStyle name="Примечание" xfId="87" builtinId="10" customBuiltin="1"/>
    <cellStyle name="Связанная ячейка" xfId="88" builtinId="24" customBuiltin="1"/>
    <cellStyle name="Текст предупреждения" xfId="89" builtinId="11" customBuiltin="1"/>
    <cellStyle name="Хороший" xfId="90" builtinId="26" customBuiltin="1"/>
  </cellStyles>
  <dxfs count="65">
    <dxf>
      <font>
        <condense val="0"/>
        <extend val="0"/>
        <color indexed="9"/>
      </font>
      <fill>
        <patternFill patternType="none">
          <bgColor indexed="65"/>
        </patternFill>
      </fill>
      <border>
        <left/>
        <right/>
        <top/>
        <bottom/>
      </border>
    </dxf>
    <dxf>
      <font>
        <condense val="0"/>
        <extend val="0"/>
        <color indexed="9"/>
      </font>
    </dxf>
    <dxf>
      <font>
        <condense val="0"/>
        <extend val="0"/>
        <color indexed="9"/>
      </font>
    </dxf>
    <dxf>
      <font>
        <condense val="0"/>
        <extend val="0"/>
        <color indexed="9"/>
      </font>
    </dxf>
    <dxf>
      <font>
        <condense val="0"/>
        <extend val="0"/>
        <color indexed="9"/>
      </font>
      <fill>
        <patternFill>
          <bgColor indexed="9"/>
        </patternFill>
      </fill>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condense val="0"/>
        <extend val="0"/>
        <color indexed="9"/>
      </font>
    </dxf>
    <dxf>
      <font>
        <condense val="0"/>
        <extend val="0"/>
        <color indexed="9"/>
      </font>
    </dxf>
    <dxf>
      <font>
        <condense val="0"/>
        <extend val="0"/>
        <color indexed="9"/>
      </font>
      <fill>
        <patternFill patternType="none">
          <bgColor indexed="65"/>
        </patternFill>
      </fill>
      <border>
        <left/>
        <right/>
        <top/>
        <bottom/>
      </border>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17"/>
      </font>
      <fill>
        <patternFill>
          <bgColor indexed="26"/>
        </patternFill>
      </fill>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ont>
        <condense val="0"/>
        <extend val="0"/>
        <color indexed="17"/>
      </font>
      <fill>
        <patternFill>
          <bgColor indexed="26"/>
        </patternFill>
      </fill>
    </dxf>
    <dxf>
      <font>
        <condense val="0"/>
        <extend val="0"/>
        <color indexed="13"/>
      </font>
      <fill>
        <patternFill>
          <bgColor indexed="10"/>
        </patternFill>
      </fill>
    </dxf>
    <dxf>
      <font>
        <condense val="0"/>
        <extend val="0"/>
        <color indexed="9"/>
      </font>
      <fill>
        <patternFill patternType="none">
          <bgColor indexed="65"/>
        </patternFill>
      </fill>
    </dxf>
    <dxf>
      <font>
        <condense val="0"/>
        <extend val="0"/>
        <color indexed="9"/>
      </font>
    </dxf>
    <dxf>
      <font>
        <b/>
        <i val="0"/>
        <condense val="0"/>
        <extend val="0"/>
      </font>
    </dxf>
    <dxf>
      <font>
        <condense val="0"/>
        <extend val="0"/>
        <color indexed="43"/>
      </font>
      <fill>
        <patternFill>
          <bgColor indexed="12"/>
        </patternFill>
      </fill>
    </dxf>
    <dxf>
      <font>
        <condense val="0"/>
        <extend val="0"/>
        <color indexed="13"/>
      </font>
      <fill>
        <patternFill>
          <bgColor indexed="10"/>
        </patternFill>
      </fill>
    </dxf>
    <dxf>
      <font>
        <condense val="0"/>
        <extend val="0"/>
        <color indexed="43"/>
      </font>
      <fill>
        <patternFill>
          <bgColor indexed="12"/>
        </patternFill>
      </fill>
    </dxf>
    <dxf>
      <font>
        <condense val="0"/>
        <extend val="0"/>
        <color indexed="13"/>
      </font>
      <fill>
        <patternFill>
          <bgColor indexed="10"/>
        </patternFill>
      </fill>
    </dxf>
    <dxf>
      <font>
        <condense val="0"/>
        <extend val="0"/>
        <color indexed="43"/>
      </font>
      <fill>
        <patternFill>
          <bgColor indexed="12"/>
        </patternFill>
      </fill>
    </dxf>
    <dxf>
      <font>
        <condense val="0"/>
        <extend val="0"/>
        <color indexed="13"/>
      </font>
      <fill>
        <patternFill>
          <bgColor indexed="10"/>
        </patternFill>
      </fill>
    </dxf>
    <dxf>
      <font>
        <condense val="0"/>
        <extend val="0"/>
        <color indexed="43"/>
      </font>
      <fill>
        <patternFill>
          <bgColor indexed="12"/>
        </patternFill>
      </fill>
    </dxf>
    <dxf>
      <font>
        <condense val="0"/>
        <extend val="0"/>
        <color indexed="13"/>
      </font>
      <fill>
        <patternFill>
          <bgColor indexed="10"/>
        </patternFill>
      </fill>
    </dxf>
    <dxf>
      <font>
        <condense val="0"/>
        <extend val="0"/>
        <color indexed="43"/>
      </font>
      <fill>
        <patternFill>
          <bgColor indexed="12"/>
        </patternFill>
      </fill>
    </dxf>
    <dxf>
      <font>
        <condense val="0"/>
        <extend val="0"/>
        <color indexed="13"/>
      </font>
      <fill>
        <patternFill>
          <bgColor indexed="10"/>
        </patternFill>
      </fill>
    </dxf>
    <dxf>
      <font>
        <condense val="0"/>
        <extend val="0"/>
        <color indexed="43"/>
      </font>
      <fill>
        <patternFill>
          <bgColor indexed="12"/>
        </patternFill>
      </fill>
    </dxf>
    <dxf>
      <font>
        <condense val="0"/>
        <extend val="0"/>
        <color indexed="13"/>
      </font>
      <fill>
        <patternFill>
          <bgColor indexed="10"/>
        </patternFill>
      </fill>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662940</xdr:colOff>
      <xdr:row>0</xdr:row>
      <xdr:rowOff>243840</xdr:rowOff>
    </xdr:to>
    <xdr:pic>
      <xdr:nvPicPr>
        <xdr:cNvPr id="2"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6116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609600</xdr:colOff>
      <xdr:row>4</xdr:row>
      <xdr:rowOff>114300</xdr:rowOff>
    </xdr:to>
    <xdr:pic>
      <xdr:nvPicPr>
        <xdr:cNvPr id="2" name="Рисунок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22960" cy="61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38100</xdr:colOff>
      <xdr:row>0</xdr:row>
      <xdr:rowOff>243840</xdr:rowOff>
    </xdr:to>
    <xdr:pic>
      <xdr:nvPicPr>
        <xdr:cNvPr id="2"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6116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17</xdr:col>
          <xdr:colOff>304800</xdr:colOff>
          <xdr:row>0</xdr:row>
          <xdr:rowOff>53340</xdr:rowOff>
        </xdr:from>
        <xdr:to>
          <xdr:col>18</xdr:col>
          <xdr:colOff>426720</xdr:colOff>
          <xdr:row>0</xdr:row>
          <xdr:rowOff>243840</xdr:rowOff>
        </xdr:to>
        <xdr:sp macro="" textlink="">
          <xdr:nvSpPr>
            <xdr:cNvPr id="3073" name="Label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27432" rIns="0" bIns="0" anchor="t" upright="1"/>
            <a:lstStyle/>
            <a:p>
              <a:pPr algn="l" rtl="0">
                <a:defRPr sz="1000"/>
              </a:pPr>
              <a:r>
                <a:rPr lang="ru-RU" sz="800" b="0" i="0" u="none" strike="noStrike" baseline="0">
                  <a:solidFill>
                    <a:srgbClr val="000000"/>
                  </a:solidFill>
                  <a:latin typeface="Segoe UI"/>
                  <a:cs typeface="Segoe UI"/>
                </a:rPr>
                <a:t>Форма 17</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bat/allforms(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кетаИгрока"/>
      <sheetName val="ЗаявкаТурнираРПТТ"/>
      <sheetName val="Оплата организатора (квитанция)"/>
      <sheetName val="Заявка (пляжный теннис)"/>
      <sheetName val="ОтчетОрганизатора"/>
      <sheetName val="Лист регистрации"/>
      <sheetName val="СписокПар"/>
      <sheetName val="Круговой6"/>
      <sheetName val="Круговой5"/>
      <sheetName val="Круговой4"/>
      <sheetName val="ТаблицаОлимп32"/>
      <sheetName val="ТаблицаОлимп16"/>
      <sheetName val="ТаблицаОлимп8"/>
      <sheetName val="ТаблицаДопОС32"/>
      <sheetName val="ТаблицаСмешПрЭтап16"/>
      <sheetName val="ТаблицаСмешФинЭтап16"/>
      <sheetName val="ТаблицаСмешПрЭтап32(1)"/>
      <sheetName val="ТаблицаСмешПрЭтап32(2)"/>
      <sheetName val="ТаблицаСмешФинЭтап32"/>
      <sheetName val="Расписание"/>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 sheetId="11"/>
      <sheetData sheetId="12"/>
      <sheetData sheetId="13"/>
      <sheetData sheetId="14" refreshError="1"/>
      <sheetData sheetId="15"/>
      <sheetData sheetId="16" refreshError="1"/>
      <sheetData sheetId="17" refreshError="1"/>
      <sheetData sheetId="18"/>
      <sheetData sheetId="1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pageSetUpPr fitToPage="1"/>
  </sheetPr>
  <dimension ref="A1:S1000"/>
  <sheetViews>
    <sheetView showGridLines="0" showZeros="0" tabSelected="1" zoomScaleNormal="100" workbookViewId="0">
      <pane ySplit="11" topLeftCell="A32" activePane="bottomLeft" state="frozen"/>
      <selection activeCell="A9" sqref="A9:A11"/>
      <selection pane="bottomLeft" activeCell="V51" sqref="V51"/>
    </sheetView>
  </sheetViews>
  <sheetFormatPr defaultColWidth="9.109375" defaultRowHeight="13.2" x14ac:dyDescent="0.25"/>
  <cols>
    <col min="1" max="1" width="8.88671875" style="63" customWidth="1"/>
    <col min="2" max="2" width="5.6640625" style="63" customWidth="1"/>
    <col min="3" max="3" width="5.6640625" style="106" hidden="1" customWidth="1"/>
    <col min="4" max="4" width="18.109375" style="199" bestFit="1" customWidth="1"/>
    <col min="5" max="5" width="4.6640625" style="199" customWidth="1"/>
    <col min="6" max="6" width="12.6640625" style="199" customWidth="1"/>
    <col min="7" max="7" width="1.6640625" style="63" customWidth="1"/>
    <col min="8" max="9" width="9.88671875" style="63" customWidth="1"/>
    <col min="10" max="10" width="1.6640625" style="63" customWidth="1"/>
    <col min="11" max="12" width="9.88671875" style="63" customWidth="1"/>
    <col min="13" max="13" width="1.6640625" style="199" customWidth="1"/>
    <col min="14" max="15" width="9.88671875" style="199" customWidth="1"/>
    <col min="16" max="16" width="1.6640625" style="199" customWidth="1"/>
    <col min="17" max="17" width="9.88671875" style="201" customWidth="1"/>
    <col min="18" max="18" width="9.88671875" style="199" customWidth="1"/>
    <col min="19" max="19" width="10.109375" style="63" customWidth="1"/>
    <col min="20" max="16384" width="9.109375" style="63"/>
  </cols>
  <sheetData>
    <row r="1" spans="1:19" ht="30" customHeight="1" x14ac:dyDescent="0.25">
      <c r="A1" s="275" t="s">
        <v>142</v>
      </c>
      <c r="B1" s="275"/>
      <c r="C1" s="275"/>
      <c r="D1" s="275"/>
      <c r="E1" s="275"/>
      <c r="F1" s="275"/>
      <c r="G1" s="275"/>
      <c r="H1" s="275"/>
      <c r="I1" s="275"/>
      <c r="J1" s="275"/>
      <c r="K1" s="275"/>
      <c r="L1" s="275"/>
      <c r="M1" s="275"/>
      <c r="N1" s="275"/>
      <c r="O1" s="275"/>
      <c r="P1" s="275"/>
      <c r="Q1" s="275"/>
      <c r="R1" s="275"/>
    </row>
    <row r="2" spans="1:19" s="64" customFormat="1" ht="10.199999999999999" x14ac:dyDescent="0.25">
      <c r="A2" s="276" t="s">
        <v>76</v>
      </c>
      <c r="B2" s="277"/>
      <c r="C2" s="277"/>
      <c r="D2" s="277"/>
      <c r="E2" s="277"/>
      <c r="F2" s="277"/>
      <c r="G2" s="277"/>
      <c r="H2" s="277"/>
      <c r="I2" s="277"/>
      <c r="J2" s="277"/>
      <c r="K2" s="277"/>
      <c r="L2" s="277"/>
      <c r="M2" s="277"/>
      <c r="N2" s="277"/>
      <c r="O2" s="277"/>
      <c r="P2" s="277"/>
      <c r="Q2" s="277"/>
      <c r="R2" s="278"/>
    </row>
    <row r="3" spans="1:19" s="65" customFormat="1" ht="24.6" x14ac:dyDescent="0.25">
      <c r="A3" s="279" t="s">
        <v>166</v>
      </c>
      <c r="B3" s="279"/>
      <c r="C3" s="279"/>
      <c r="D3" s="279"/>
      <c r="E3" s="279"/>
      <c r="F3" s="279"/>
      <c r="G3" s="279"/>
      <c r="H3" s="279"/>
      <c r="I3" s="279"/>
      <c r="J3" s="279"/>
      <c r="K3" s="279"/>
      <c r="L3" s="279"/>
      <c r="M3" s="279"/>
      <c r="N3" s="279"/>
      <c r="O3" s="279"/>
      <c r="P3" s="279"/>
      <c r="Q3" s="279"/>
      <c r="R3" s="279"/>
    </row>
    <row r="4" spans="1:19" ht="9" customHeight="1" x14ac:dyDescent="0.25">
      <c r="A4" s="280"/>
      <c r="B4" s="280"/>
      <c r="C4" s="280"/>
      <c r="D4" s="280"/>
      <c r="E4" s="280"/>
      <c r="F4" s="280"/>
      <c r="G4" s="280"/>
      <c r="H4" s="280"/>
      <c r="I4" s="280"/>
      <c r="J4" s="280"/>
      <c r="K4" s="280"/>
      <c r="L4" s="280"/>
      <c r="M4" s="280"/>
      <c r="N4" s="280"/>
      <c r="O4" s="280"/>
      <c r="P4" s="280"/>
      <c r="Q4" s="280"/>
      <c r="R4" s="280"/>
    </row>
    <row r="5" spans="1:19" s="67" customFormat="1" ht="13.95" customHeight="1" x14ac:dyDescent="0.25">
      <c r="A5" s="281" t="s">
        <v>77</v>
      </c>
      <c r="B5" s="281"/>
      <c r="C5" s="281"/>
      <c r="D5" s="281"/>
      <c r="E5" s="282" t="s">
        <v>78</v>
      </c>
      <c r="F5" s="283"/>
      <c r="G5" s="282" t="s">
        <v>79</v>
      </c>
      <c r="H5" s="284"/>
      <c r="I5" s="284"/>
      <c r="J5" s="284"/>
      <c r="K5" s="283"/>
      <c r="L5" s="285" t="s">
        <v>80</v>
      </c>
      <c r="M5" s="285"/>
      <c r="N5" s="285"/>
      <c r="O5" s="285"/>
      <c r="P5" s="286" t="s">
        <v>0</v>
      </c>
      <c r="Q5" s="287"/>
      <c r="R5" s="66" t="s">
        <v>81</v>
      </c>
    </row>
    <row r="6" spans="1:19" s="69" customFormat="1" x14ac:dyDescent="0.25">
      <c r="A6" s="288" t="s">
        <v>82</v>
      </c>
      <c r="B6" s="288"/>
      <c r="C6" s="288"/>
      <c r="D6" s="288"/>
      <c r="E6" s="289" t="s">
        <v>61</v>
      </c>
      <c r="F6" s="290"/>
      <c r="G6" s="291" t="s">
        <v>15</v>
      </c>
      <c r="H6" s="292"/>
      <c r="I6" s="292"/>
      <c r="J6" s="292"/>
      <c r="K6" s="293"/>
      <c r="L6" s="294" t="s">
        <v>83</v>
      </c>
      <c r="M6" s="294"/>
      <c r="N6" s="294"/>
      <c r="O6" s="294"/>
      <c r="P6" s="295" t="s">
        <v>167</v>
      </c>
      <c r="Q6" s="296"/>
      <c r="R6" s="68" t="s">
        <v>3</v>
      </c>
    </row>
    <row r="7" spans="1:19" s="65" customFormat="1" ht="13.2" hidden="1" customHeight="1" thickTop="1" x14ac:dyDescent="0.25">
      <c r="A7" s="70"/>
      <c r="B7" s="70"/>
      <c r="C7" s="71">
        <v>0</v>
      </c>
      <c r="D7" s="72"/>
      <c r="E7" s="72"/>
      <c r="F7" s="73"/>
      <c r="G7" s="73"/>
      <c r="H7" s="74"/>
      <c r="I7" s="74"/>
      <c r="J7" s="74"/>
      <c r="K7" s="75"/>
      <c r="L7" s="75"/>
      <c r="M7" s="75"/>
      <c r="N7" s="76"/>
      <c r="O7" s="77"/>
      <c r="P7" s="77"/>
      <c r="Q7" s="75"/>
      <c r="R7" s="75"/>
    </row>
    <row r="8" spans="1:19" ht="16.95" customHeight="1" x14ac:dyDescent="0.25">
      <c r="A8" s="78"/>
      <c r="B8" s="78"/>
      <c r="C8" s="79"/>
      <c r="D8" s="78"/>
      <c r="E8" s="78"/>
      <c r="F8" s="297"/>
      <c r="G8" s="297"/>
      <c r="H8" s="297"/>
      <c r="I8" s="297"/>
      <c r="J8" s="297"/>
      <c r="K8" s="297"/>
      <c r="L8" s="297"/>
      <c r="M8" s="297"/>
      <c r="N8" s="297"/>
      <c r="O8" s="297"/>
      <c r="P8" s="297"/>
      <c r="Q8" s="297"/>
      <c r="R8" s="79"/>
    </row>
    <row r="9" spans="1:19" ht="6" customHeight="1" x14ac:dyDescent="0.25">
      <c r="A9" s="302" t="s">
        <v>84</v>
      </c>
      <c r="B9" s="304" t="s">
        <v>85</v>
      </c>
      <c r="C9" s="306">
        <v>26</v>
      </c>
      <c r="D9" s="308" t="s">
        <v>86</v>
      </c>
      <c r="E9" s="299" t="s">
        <v>87</v>
      </c>
      <c r="F9" s="299" t="s">
        <v>88</v>
      </c>
      <c r="G9" s="80"/>
      <c r="H9" s="81"/>
      <c r="I9" s="64"/>
      <c r="J9" s="82"/>
      <c r="K9" s="64"/>
      <c r="L9" s="64"/>
      <c r="M9" s="64"/>
      <c r="N9" s="64"/>
      <c r="O9" s="64"/>
      <c r="P9" s="64"/>
      <c r="Q9" s="82"/>
      <c r="R9" s="64"/>
    </row>
    <row r="10" spans="1:19" ht="9.75" customHeight="1" x14ac:dyDescent="0.25">
      <c r="A10" s="303"/>
      <c r="B10" s="305"/>
      <c r="C10" s="306"/>
      <c r="D10" s="308"/>
      <c r="E10" s="299"/>
      <c r="F10" s="299"/>
      <c r="G10" s="83"/>
      <c r="H10" s="84"/>
      <c r="I10" s="298" t="s">
        <v>89</v>
      </c>
      <c r="J10" s="298"/>
      <c r="K10" s="298"/>
      <c r="L10" s="298" t="s">
        <v>90</v>
      </c>
      <c r="M10" s="298"/>
      <c r="N10" s="298"/>
      <c r="O10" s="298" t="s">
        <v>91</v>
      </c>
      <c r="P10" s="298"/>
      <c r="Q10" s="298"/>
      <c r="R10" s="299" t="s">
        <v>92</v>
      </c>
    </row>
    <row r="11" spans="1:19" s="87" customFormat="1" ht="9.75" customHeight="1" thickBot="1" x14ac:dyDescent="0.3">
      <c r="A11" s="303"/>
      <c r="B11" s="305"/>
      <c r="C11" s="307"/>
      <c r="D11" s="309"/>
      <c r="E11" s="310"/>
      <c r="F11" s="310"/>
      <c r="G11" s="85"/>
      <c r="H11" s="86"/>
      <c r="I11" s="301" t="s">
        <v>93</v>
      </c>
      <c r="J11" s="301"/>
      <c r="K11" s="301"/>
      <c r="L11" s="301" t="s">
        <v>93</v>
      </c>
      <c r="M11" s="301"/>
      <c r="N11" s="301"/>
      <c r="O11" s="300" t="s">
        <v>93</v>
      </c>
      <c r="P11" s="300"/>
      <c r="Q11" s="300"/>
      <c r="R11" s="300"/>
    </row>
    <row r="12" spans="1:19" s="87" customFormat="1" ht="9" customHeight="1" x14ac:dyDescent="0.2">
      <c r="A12" s="324" t="s">
        <v>94</v>
      </c>
      <c r="B12" s="326">
        <v>1</v>
      </c>
      <c r="C12" s="328">
        <v>1</v>
      </c>
      <c r="D12" s="88" t="s">
        <v>143</v>
      </c>
      <c r="E12" s="89" t="s">
        <v>108</v>
      </c>
      <c r="F12" s="90" t="s">
        <v>26</v>
      </c>
      <c r="G12" s="330" t="s">
        <v>143</v>
      </c>
      <c r="H12" s="331"/>
      <c r="I12" s="331"/>
      <c r="J12" s="91"/>
      <c r="K12" s="92"/>
      <c r="L12" s="92"/>
      <c r="M12" s="93"/>
      <c r="N12" s="93"/>
      <c r="O12" s="93"/>
      <c r="P12" s="94"/>
      <c r="Q12" s="95"/>
      <c r="R12" s="95"/>
    </row>
    <row r="13" spans="1:19" s="106" customFormat="1" ht="9" customHeight="1" x14ac:dyDescent="0.25">
      <c r="A13" s="325"/>
      <c r="B13" s="327"/>
      <c r="C13" s="329"/>
      <c r="D13" s="96" t="s">
        <v>127</v>
      </c>
      <c r="E13" s="97" t="s">
        <v>104</v>
      </c>
      <c r="F13" s="98" t="s">
        <v>21</v>
      </c>
      <c r="G13" s="332" t="s">
        <v>127</v>
      </c>
      <c r="H13" s="333"/>
      <c r="I13" s="333"/>
      <c r="J13" s="99"/>
      <c r="K13" s="100"/>
      <c r="L13" s="100"/>
      <c r="M13" s="101"/>
      <c r="N13" s="102"/>
      <c r="O13" s="102"/>
      <c r="P13" s="103"/>
      <c r="Q13" s="104"/>
      <c r="R13" s="104"/>
      <c r="S13" s="105"/>
    </row>
    <row r="14" spans="1:19" s="106" customFormat="1" ht="9" customHeight="1" x14ac:dyDescent="0.25">
      <c r="A14" s="334" t="s">
        <v>96</v>
      </c>
      <c r="B14" s="336">
        <v>2</v>
      </c>
      <c r="C14" s="338" t="s">
        <v>97</v>
      </c>
      <c r="D14" s="107" t="s">
        <v>97</v>
      </c>
      <c r="E14" s="108" t="s">
        <v>96</v>
      </c>
      <c r="F14" s="109" t="s">
        <v>96</v>
      </c>
      <c r="G14" s="110"/>
      <c r="H14" s="340"/>
      <c r="I14" s="341"/>
      <c r="J14" s="111"/>
      <c r="K14" s="100"/>
      <c r="L14" s="100"/>
      <c r="M14" s="101"/>
      <c r="N14" s="102"/>
      <c r="O14" s="102"/>
      <c r="P14" s="103"/>
      <c r="Q14" s="104"/>
      <c r="R14" s="104"/>
      <c r="S14" s="105"/>
    </row>
    <row r="15" spans="1:19" s="106" customFormat="1" ht="9" customHeight="1" thickBot="1" x14ac:dyDescent="0.3">
      <c r="A15" s="335"/>
      <c r="B15" s="337"/>
      <c r="C15" s="339"/>
      <c r="D15" s="112" t="s">
        <v>97</v>
      </c>
      <c r="E15" s="113" t="s">
        <v>96</v>
      </c>
      <c r="F15" s="114" t="s">
        <v>96</v>
      </c>
      <c r="G15" s="115"/>
      <c r="H15" s="342"/>
      <c r="I15" s="343"/>
      <c r="J15" s="311" t="s">
        <v>143</v>
      </c>
      <c r="K15" s="312"/>
      <c r="L15" s="312"/>
      <c r="M15" s="116"/>
      <c r="N15" s="102"/>
      <c r="O15" s="102"/>
      <c r="P15" s="103"/>
      <c r="Q15" s="104"/>
      <c r="R15" s="104"/>
      <c r="S15" s="105"/>
    </row>
    <row r="16" spans="1:19" s="106" customFormat="1" ht="9" customHeight="1" x14ac:dyDescent="0.25">
      <c r="A16" s="313"/>
      <c r="B16" s="315"/>
      <c r="C16" s="317"/>
      <c r="D16" s="319"/>
      <c r="E16" s="117"/>
      <c r="F16" s="319"/>
      <c r="G16" s="118"/>
      <c r="H16" s="119"/>
      <c r="I16" s="120"/>
      <c r="J16" s="321" t="s">
        <v>127</v>
      </c>
      <c r="K16" s="322"/>
      <c r="L16" s="322"/>
      <c r="M16" s="116"/>
      <c r="N16" s="102"/>
      <c r="O16" s="102"/>
      <c r="P16" s="103"/>
      <c r="Q16" s="104"/>
      <c r="R16" s="104"/>
      <c r="S16" s="105"/>
    </row>
    <row r="17" spans="1:19" s="106" customFormat="1" ht="9" customHeight="1" thickBot="1" x14ac:dyDescent="0.3">
      <c r="A17" s="314"/>
      <c r="B17" s="316"/>
      <c r="C17" s="318"/>
      <c r="D17" s="320"/>
      <c r="E17" s="121"/>
      <c r="F17" s="320"/>
      <c r="G17" s="118"/>
      <c r="H17" s="119"/>
      <c r="I17" s="120"/>
      <c r="J17" s="122"/>
      <c r="K17" s="323" t="s">
        <v>202</v>
      </c>
      <c r="L17" s="323"/>
      <c r="M17" s="123"/>
      <c r="N17" s="102"/>
      <c r="O17" s="102"/>
      <c r="P17" s="101"/>
      <c r="Q17" s="102"/>
      <c r="R17" s="102"/>
      <c r="S17" s="105"/>
    </row>
    <row r="18" spans="1:19" s="106" customFormat="1" ht="9" customHeight="1" x14ac:dyDescent="0.25">
      <c r="A18" s="345" t="s">
        <v>96</v>
      </c>
      <c r="B18" s="326">
        <v>3</v>
      </c>
      <c r="C18" s="347">
        <v>19</v>
      </c>
      <c r="D18" s="124" t="s">
        <v>177</v>
      </c>
      <c r="E18" s="125" t="s">
        <v>105</v>
      </c>
      <c r="F18" s="126" t="s">
        <v>16</v>
      </c>
      <c r="G18" s="349" t="s">
        <v>177</v>
      </c>
      <c r="H18" s="350"/>
      <c r="I18" s="351"/>
      <c r="J18" s="99"/>
      <c r="K18" s="342"/>
      <c r="L18" s="343"/>
      <c r="M18" s="123"/>
      <c r="N18" s="102"/>
      <c r="O18" s="102"/>
      <c r="P18" s="101"/>
      <c r="Q18" s="102"/>
      <c r="R18" s="102"/>
      <c r="S18" s="105"/>
    </row>
    <row r="19" spans="1:19" s="106" customFormat="1" ht="9" customHeight="1" x14ac:dyDescent="0.25">
      <c r="A19" s="346"/>
      <c r="B19" s="327"/>
      <c r="C19" s="348"/>
      <c r="D19" s="127" t="s">
        <v>178</v>
      </c>
      <c r="E19" s="128" t="s">
        <v>95</v>
      </c>
      <c r="F19" s="129" t="s">
        <v>16</v>
      </c>
      <c r="G19" s="352" t="s">
        <v>178</v>
      </c>
      <c r="H19" s="353"/>
      <c r="I19" s="354"/>
      <c r="J19" s="99"/>
      <c r="K19" s="100"/>
      <c r="L19" s="100"/>
      <c r="M19" s="130"/>
      <c r="N19" s="102"/>
      <c r="O19" s="102"/>
      <c r="P19" s="101"/>
      <c r="Q19" s="102"/>
      <c r="R19" s="102"/>
      <c r="S19" s="105"/>
    </row>
    <row r="20" spans="1:19" s="106" customFormat="1" ht="9" customHeight="1" x14ac:dyDescent="0.25">
      <c r="A20" s="334" t="s">
        <v>96</v>
      </c>
      <c r="B20" s="336">
        <v>4</v>
      </c>
      <c r="C20" s="338">
        <v>11</v>
      </c>
      <c r="D20" s="107" t="s">
        <v>193</v>
      </c>
      <c r="E20" s="108" t="s">
        <v>195</v>
      </c>
      <c r="F20" s="109" t="s">
        <v>23</v>
      </c>
      <c r="G20" s="110"/>
      <c r="H20" s="340" t="s">
        <v>201</v>
      </c>
      <c r="I20" s="340"/>
      <c r="J20" s="111"/>
      <c r="K20" s="100"/>
      <c r="L20" s="100"/>
      <c r="M20" s="130"/>
      <c r="N20" s="344"/>
      <c r="O20" s="344"/>
      <c r="P20" s="101"/>
      <c r="Q20" s="102"/>
      <c r="R20" s="102"/>
      <c r="S20" s="105"/>
    </row>
    <row r="21" spans="1:19" s="106" customFormat="1" ht="9" customHeight="1" thickBot="1" x14ac:dyDescent="0.3">
      <c r="A21" s="335"/>
      <c r="B21" s="337"/>
      <c r="C21" s="339"/>
      <c r="D21" s="112" t="s">
        <v>194</v>
      </c>
      <c r="E21" s="113" t="s">
        <v>147</v>
      </c>
      <c r="F21" s="114" t="s">
        <v>23</v>
      </c>
      <c r="G21" s="131"/>
      <c r="H21" s="342"/>
      <c r="I21" s="342"/>
      <c r="J21" s="99"/>
      <c r="K21" s="100"/>
      <c r="L21" s="100"/>
      <c r="M21" s="311" t="s">
        <v>143</v>
      </c>
      <c r="N21" s="312"/>
      <c r="O21" s="312"/>
      <c r="P21" s="101"/>
      <c r="Q21" s="102"/>
      <c r="R21" s="102"/>
      <c r="S21" s="105"/>
    </row>
    <row r="22" spans="1:19" s="106" customFormat="1" ht="9" customHeight="1" x14ac:dyDescent="0.25">
      <c r="A22" s="313"/>
      <c r="B22" s="315"/>
      <c r="C22" s="317"/>
      <c r="D22" s="319"/>
      <c r="E22" s="117"/>
      <c r="F22" s="319"/>
      <c r="G22" s="118"/>
      <c r="H22" s="119"/>
      <c r="I22" s="119"/>
      <c r="J22" s="99"/>
      <c r="K22" s="100"/>
      <c r="L22" s="100"/>
      <c r="M22" s="355" t="s">
        <v>127</v>
      </c>
      <c r="N22" s="356"/>
      <c r="O22" s="356"/>
      <c r="P22" s="101"/>
      <c r="Q22" s="102"/>
      <c r="R22" s="102"/>
      <c r="S22" s="105"/>
    </row>
    <row r="23" spans="1:19" s="106" customFormat="1" ht="9" customHeight="1" thickBot="1" x14ac:dyDescent="0.3">
      <c r="A23" s="314"/>
      <c r="B23" s="316"/>
      <c r="C23" s="318"/>
      <c r="D23" s="320"/>
      <c r="E23" s="121"/>
      <c r="F23" s="320"/>
      <c r="G23" s="118"/>
      <c r="H23" s="119"/>
      <c r="I23" s="119"/>
      <c r="J23" s="111"/>
      <c r="K23" s="100"/>
      <c r="L23" s="100"/>
      <c r="M23" s="122"/>
      <c r="N23" s="340" t="s">
        <v>222</v>
      </c>
      <c r="O23" s="340"/>
      <c r="P23" s="123"/>
      <c r="Q23" s="102"/>
      <c r="R23" s="102"/>
      <c r="S23" s="105"/>
    </row>
    <row r="24" spans="1:19" s="106" customFormat="1" ht="9" customHeight="1" x14ac:dyDescent="0.25">
      <c r="A24" s="345" t="s">
        <v>96</v>
      </c>
      <c r="B24" s="326">
        <v>5</v>
      </c>
      <c r="C24" s="347">
        <v>9</v>
      </c>
      <c r="D24" s="124" t="s">
        <v>180</v>
      </c>
      <c r="E24" s="125" t="s">
        <v>115</v>
      </c>
      <c r="F24" s="126" t="s">
        <v>30</v>
      </c>
      <c r="G24" s="349" t="s">
        <v>180</v>
      </c>
      <c r="H24" s="350"/>
      <c r="I24" s="350"/>
      <c r="J24" s="132"/>
      <c r="K24" s="100"/>
      <c r="L24" s="100"/>
      <c r="M24" s="130"/>
      <c r="N24" s="342"/>
      <c r="O24" s="343"/>
      <c r="P24" s="130"/>
      <c r="Q24" s="102"/>
      <c r="R24" s="102"/>
      <c r="S24" s="105"/>
    </row>
    <row r="25" spans="1:19" s="106" customFormat="1" ht="9" customHeight="1" x14ac:dyDescent="0.25">
      <c r="A25" s="346"/>
      <c r="B25" s="327"/>
      <c r="C25" s="348"/>
      <c r="D25" s="127" t="s">
        <v>181</v>
      </c>
      <c r="E25" s="128" t="s">
        <v>112</v>
      </c>
      <c r="F25" s="129" t="s">
        <v>30</v>
      </c>
      <c r="G25" s="352" t="s">
        <v>181</v>
      </c>
      <c r="H25" s="353"/>
      <c r="I25" s="353"/>
      <c r="J25" s="99"/>
      <c r="K25" s="133"/>
      <c r="L25" s="133"/>
      <c r="M25" s="123"/>
      <c r="N25" s="102"/>
      <c r="O25" s="102"/>
      <c r="P25" s="130"/>
      <c r="Q25" s="102"/>
      <c r="R25" s="102"/>
      <c r="S25" s="105"/>
    </row>
    <row r="26" spans="1:19" s="106" customFormat="1" ht="9" customHeight="1" x14ac:dyDescent="0.25">
      <c r="A26" s="334" t="s">
        <v>96</v>
      </c>
      <c r="B26" s="336">
        <v>6</v>
      </c>
      <c r="C26" s="338">
        <v>21</v>
      </c>
      <c r="D26" s="134" t="s">
        <v>97</v>
      </c>
      <c r="E26" s="108"/>
      <c r="F26" s="109"/>
      <c r="G26" s="110"/>
      <c r="H26" s="340"/>
      <c r="I26" s="341"/>
      <c r="J26" s="111"/>
      <c r="K26" s="133"/>
      <c r="L26" s="133"/>
      <c r="M26" s="123"/>
      <c r="N26" s="102"/>
      <c r="O26" s="102"/>
      <c r="P26" s="130"/>
      <c r="Q26" s="102"/>
      <c r="R26" s="102"/>
      <c r="S26" s="105"/>
    </row>
    <row r="27" spans="1:19" s="106" customFormat="1" ht="9" customHeight="1" thickBot="1" x14ac:dyDescent="0.3">
      <c r="A27" s="335"/>
      <c r="B27" s="337"/>
      <c r="C27" s="339"/>
      <c r="D27" s="135" t="s">
        <v>97</v>
      </c>
      <c r="E27" s="113"/>
      <c r="F27" s="114"/>
      <c r="G27" s="115"/>
      <c r="H27" s="342"/>
      <c r="I27" s="343"/>
      <c r="J27" s="311" t="s">
        <v>174</v>
      </c>
      <c r="K27" s="312"/>
      <c r="L27" s="312"/>
      <c r="M27" s="123"/>
      <c r="N27" s="102"/>
      <c r="O27" s="102"/>
      <c r="P27" s="130"/>
      <c r="Q27" s="102"/>
      <c r="R27" s="102"/>
      <c r="S27" s="105"/>
    </row>
    <row r="28" spans="1:19" s="106" customFormat="1" ht="9" customHeight="1" x14ac:dyDescent="0.25">
      <c r="A28" s="313"/>
      <c r="B28" s="315"/>
      <c r="C28" s="317"/>
      <c r="D28" s="319"/>
      <c r="E28" s="117"/>
      <c r="F28" s="319"/>
      <c r="G28" s="118"/>
      <c r="H28" s="119"/>
      <c r="I28" s="120"/>
      <c r="J28" s="321" t="s">
        <v>173</v>
      </c>
      <c r="K28" s="322"/>
      <c r="L28" s="357"/>
      <c r="M28" s="123"/>
      <c r="N28" s="102"/>
      <c r="O28" s="102"/>
      <c r="P28" s="130"/>
      <c r="Q28" s="102"/>
      <c r="R28" s="102"/>
      <c r="S28" s="105"/>
    </row>
    <row r="29" spans="1:19" s="106" customFormat="1" ht="9" customHeight="1" thickBot="1" x14ac:dyDescent="0.3">
      <c r="A29" s="314"/>
      <c r="B29" s="316"/>
      <c r="C29" s="318"/>
      <c r="D29" s="320"/>
      <c r="E29" s="121"/>
      <c r="F29" s="320"/>
      <c r="G29" s="118"/>
      <c r="H29" s="119"/>
      <c r="I29" s="120"/>
      <c r="J29" s="122"/>
      <c r="K29" s="358" t="s">
        <v>203</v>
      </c>
      <c r="L29" s="358"/>
      <c r="M29" s="116"/>
      <c r="N29" s="102"/>
      <c r="O29" s="102"/>
      <c r="P29" s="130"/>
      <c r="Q29" s="136"/>
      <c r="R29" s="136"/>
      <c r="S29" s="105"/>
    </row>
    <row r="30" spans="1:19" s="106" customFormat="1" ht="9" customHeight="1" x14ac:dyDescent="0.25">
      <c r="A30" s="345" t="s">
        <v>96</v>
      </c>
      <c r="B30" s="326">
        <v>7</v>
      </c>
      <c r="C30" s="347">
        <v>22</v>
      </c>
      <c r="D30" s="137" t="s">
        <v>97</v>
      </c>
      <c r="E30" s="125"/>
      <c r="F30" s="126"/>
      <c r="G30" s="330" t="s">
        <v>174</v>
      </c>
      <c r="H30" s="331"/>
      <c r="I30" s="361"/>
      <c r="J30" s="99"/>
      <c r="K30" s="342"/>
      <c r="L30" s="342"/>
      <c r="M30" s="101"/>
      <c r="N30" s="102"/>
      <c r="O30" s="102"/>
      <c r="P30" s="130"/>
      <c r="Q30" s="136"/>
      <c r="R30" s="136"/>
      <c r="S30" s="105"/>
    </row>
    <row r="31" spans="1:19" s="106" customFormat="1" ht="9" customHeight="1" x14ac:dyDescent="0.25">
      <c r="A31" s="346"/>
      <c r="B31" s="327"/>
      <c r="C31" s="348"/>
      <c r="D31" s="138" t="s">
        <v>97</v>
      </c>
      <c r="E31" s="128"/>
      <c r="F31" s="129"/>
      <c r="G31" s="332" t="s">
        <v>173</v>
      </c>
      <c r="H31" s="333"/>
      <c r="I31" s="362"/>
      <c r="J31" s="99"/>
      <c r="K31" s="100"/>
      <c r="L31" s="100"/>
      <c r="M31" s="101"/>
      <c r="N31" s="102"/>
      <c r="O31" s="102"/>
      <c r="P31" s="130"/>
      <c r="Q31" s="102"/>
      <c r="R31" s="102"/>
      <c r="S31" s="105"/>
    </row>
    <row r="32" spans="1:19" s="106" customFormat="1" ht="9" customHeight="1" x14ac:dyDescent="0.25">
      <c r="A32" s="359">
        <v>7</v>
      </c>
      <c r="B32" s="336">
        <v>8</v>
      </c>
      <c r="C32" s="328">
        <v>8</v>
      </c>
      <c r="D32" s="139" t="s">
        <v>172</v>
      </c>
      <c r="E32" s="140" t="s">
        <v>98</v>
      </c>
      <c r="F32" s="141" t="s">
        <v>23</v>
      </c>
      <c r="G32" s="110"/>
      <c r="H32" s="340"/>
      <c r="I32" s="340"/>
      <c r="J32" s="111"/>
      <c r="K32" s="100"/>
      <c r="L32" s="100"/>
      <c r="M32" s="101"/>
      <c r="N32" s="102"/>
      <c r="O32" s="102"/>
      <c r="P32" s="130"/>
      <c r="Q32" s="102"/>
      <c r="R32" s="102"/>
      <c r="S32" s="105"/>
    </row>
    <row r="33" spans="1:19" s="106" customFormat="1" ht="9" customHeight="1" thickBot="1" x14ac:dyDescent="0.3">
      <c r="A33" s="360"/>
      <c r="B33" s="337"/>
      <c r="C33" s="329"/>
      <c r="D33" s="142" t="s">
        <v>173</v>
      </c>
      <c r="E33" s="143" t="s">
        <v>114</v>
      </c>
      <c r="F33" s="144" t="s">
        <v>18</v>
      </c>
      <c r="G33" s="131"/>
      <c r="H33" s="342"/>
      <c r="I33" s="342"/>
      <c r="J33" s="99"/>
      <c r="K33" s="133"/>
      <c r="L33" s="133"/>
      <c r="M33" s="116"/>
      <c r="N33" s="102"/>
      <c r="O33" s="102"/>
      <c r="P33" s="311" t="s">
        <v>143</v>
      </c>
      <c r="Q33" s="312"/>
      <c r="R33" s="312"/>
      <c r="S33" s="105"/>
    </row>
    <row r="34" spans="1:19" s="106" customFormat="1" ht="9" customHeight="1" x14ac:dyDescent="0.25">
      <c r="A34" s="313"/>
      <c r="B34" s="315"/>
      <c r="C34" s="317"/>
      <c r="D34" s="319"/>
      <c r="E34" s="117"/>
      <c r="F34" s="319"/>
      <c r="G34" s="118"/>
      <c r="H34" s="119"/>
      <c r="I34" s="119"/>
      <c r="J34" s="99"/>
      <c r="K34" s="133"/>
      <c r="L34" s="133"/>
      <c r="M34" s="116"/>
      <c r="N34" s="102"/>
      <c r="O34" s="102"/>
      <c r="P34" s="321" t="s">
        <v>127</v>
      </c>
      <c r="Q34" s="322"/>
      <c r="R34" s="322"/>
      <c r="S34" s="105"/>
    </row>
    <row r="35" spans="1:19" s="106" customFormat="1" ht="9" customHeight="1" thickBot="1" x14ac:dyDescent="0.3">
      <c r="A35" s="314"/>
      <c r="B35" s="316"/>
      <c r="C35" s="318"/>
      <c r="D35" s="320"/>
      <c r="E35" s="121"/>
      <c r="F35" s="320"/>
      <c r="G35" s="118"/>
      <c r="H35" s="119"/>
      <c r="I35" s="119"/>
      <c r="J35" s="111"/>
      <c r="K35" s="100"/>
      <c r="L35" s="100"/>
      <c r="M35" s="101"/>
      <c r="N35" s="102"/>
      <c r="O35" s="102"/>
      <c r="P35" s="122"/>
      <c r="Q35" s="340" t="s">
        <v>229</v>
      </c>
      <c r="R35" s="341"/>
      <c r="S35" s="105"/>
    </row>
    <row r="36" spans="1:19" s="106" customFormat="1" ht="9" customHeight="1" x14ac:dyDescent="0.25">
      <c r="A36" s="363">
        <v>4</v>
      </c>
      <c r="B36" s="326">
        <v>9</v>
      </c>
      <c r="C36" s="328">
        <v>4</v>
      </c>
      <c r="D36" s="88" t="s">
        <v>126</v>
      </c>
      <c r="E36" s="89" t="s">
        <v>111</v>
      </c>
      <c r="F36" s="90" t="s">
        <v>16</v>
      </c>
      <c r="G36" s="330" t="s">
        <v>126</v>
      </c>
      <c r="H36" s="331"/>
      <c r="I36" s="331"/>
      <c r="J36" s="132"/>
      <c r="K36" s="100"/>
      <c r="L36" s="100"/>
      <c r="M36" s="101"/>
      <c r="N36" s="102"/>
      <c r="O36" s="102"/>
      <c r="P36" s="130"/>
      <c r="Q36" s="342"/>
      <c r="R36" s="343"/>
      <c r="S36" s="105"/>
    </row>
    <row r="37" spans="1:19" s="106" customFormat="1" ht="9" customHeight="1" x14ac:dyDescent="0.25">
      <c r="A37" s="325"/>
      <c r="B37" s="327"/>
      <c r="C37" s="329"/>
      <c r="D37" s="96" t="s">
        <v>170</v>
      </c>
      <c r="E37" s="97" t="s">
        <v>99</v>
      </c>
      <c r="F37" s="98" t="s">
        <v>16</v>
      </c>
      <c r="G37" s="332" t="s">
        <v>170</v>
      </c>
      <c r="H37" s="333"/>
      <c r="I37" s="333"/>
      <c r="J37" s="99"/>
      <c r="K37" s="100"/>
      <c r="L37" s="100"/>
      <c r="M37" s="101"/>
      <c r="N37" s="136"/>
      <c r="O37" s="136"/>
      <c r="P37" s="123"/>
      <c r="Q37" s="102"/>
      <c r="R37" s="145"/>
      <c r="S37" s="105"/>
    </row>
    <row r="38" spans="1:19" s="106" customFormat="1" ht="9" customHeight="1" x14ac:dyDescent="0.25">
      <c r="A38" s="334"/>
      <c r="B38" s="336">
        <v>10</v>
      </c>
      <c r="C38" s="338" t="s">
        <v>97</v>
      </c>
      <c r="D38" s="107" t="s">
        <v>97</v>
      </c>
      <c r="E38" s="108" t="s">
        <v>96</v>
      </c>
      <c r="F38" s="109" t="s">
        <v>96</v>
      </c>
      <c r="G38" s="110"/>
      <c r="H38" s="340"/>
      <c r="I38" s="341"/>
      <c r="J38" s="111"/>
      <c r="K38" s="100"/>
      <c r="L38" s="100"/>
      <c r="M38" s="101"/>
      <c r="N38" s="136"/>
      <c r="O38" s="136"/>
      <c r="P38" s="123"/>
      <c r="Q38" s="102"/>
      <c r="R38" s="145"/>
      <c r="S38" s="105"/>
    </row>
    <row r="39" spans="1:19" s="106" customFormat="1" ht="9" customHeight="1" thickBot="1" x14ac:dyDescent="0.3">
      <c r="A39" s="335"/>
      <c r="B39" s="337"/>
      <c r="C39" s="339"/>
      <c r="D39" s="112" t="s">
        <v>97</v>
      </c>
      <c r="E39" s="113" t="s">
        <v>96</v>
      </c>
      <c r="F39" s="114" t="s">
        <v>96</v>
      </c>
      <c r="G39" s="115"/>
      <c r="H39" s="342"/>
      <c r="I39" s="343"/>
      <c r="J39" s="311" t="s">
        <v>126</v>
      </c>
      <c r="K39" s="312"/>
      <c r="L39" s="312"/>
      <c r="M39" s="116"/>
      <c r="N39" s="102"/>
      <c r="O39" s="102"/>
      <c r="P39" s="130"/>
      <c r="Q39" s="102"/>
      <c r="R39" s="145"/>
      <c r="S39" s="105"/>
    </row>
    <row r="40" spans="1:19" s="106" customFormat="1" ht="9" customHeight="1" x14ac:dyDescent="0.25">
      <c r="A40" s="313"/>
      <c r="B40" s="315"/>
      <c r="C40" s="317"/>
      <c r="D40" s="319"/>
      <c r="E40" s="117"/>
      <c r="F40" s="319"/>
      <c r="G40" s="118"/>
      <c r="H40" s="119"/>
      <c r="I40" s="120"/>
      <c r="J40" s="321" t="s">
        <v>170</v>
      </c>
      <c r="K40" s="322"/>
      <c r="L40" s="322"/>
      <c r="M40" s="116"/>
      <c r="N40" s="102"/>
      <c r="O40" s="102"/>
      <c r="P40" s="130"/>
      <c r="Q40" s="102"/>
      <c r="R40" s="145"/>
      <c r="S40" s="105"/>
    </row>
    <row r="41" spans="1:19" s="106" customFormat="1" ht="9" customHeight="1" thickBot="1" x14ac:dyDescent="0.3">
      <c r="A41" s="314"/>
      <c r="B41" s="316"/>
      <c r="C41" s="318"/>
      <c r="D41" s="320"/>
      <c r="E41" s="121"/>
      <c r="F41" s="320"/>
      <c r="G41" s="118"/>
      <c r="H41" s="119"/>
      <c r="I41" s="120"/>
      <c r="J41" s="122"/>
      <c r="K41" s="323" t="s">
        <v>204</v>
      </c>
      <c r="L41" s="323"/>
      <c r="M41" s="123"/>
      <c r="N41" s="102"/>
      <c r="O41" s="102"/>
      <c r="P41" s="130"/>
      <c r="Q41" s="102"/>
      <c r="R41" s="145"/>
      <c r="S41" s="105"/>
    </row>
    <row r="42" spans="1:19" s="106" customFormat="1" ht="9" customHeight="1" x14ac:dyDescent="0.25">
      <c r="A42" s="345"/>
      <c r="B42" s="326">
        <v>11</v>
      </c>
      <c r="C42" s="347">
        <v>14</v>
      </c>
      <c r="D42" s="137" t="s">
        <v>97</v>
      </c>
      <c r="E42" s="125"/>
      <c r="F42" s="126"/>
      <c r="G42" s="349" t="s">
        <v>185</v>
      </c>
      <c r="H42" s="350"/>
      <c r="I42" s="351"/>
      <c r="J42" s="99"/>
      <c r="K42" s="342"/>
      <c r="L42" s="343"/>
      <c r="M42" s="123"/>
      <c r="N42" s="102"/>
      <c r="O42" s="102"/>
      <c r="P42" s="130"/>
      <c r="Q42" s="102"/>
      <c r="R42" s="145"/>
      <c r="S42" s="105"/>
    </row>
    <row r="43" spans="1:19" s="106" customFormat="1" ht="9" customHeight="1" x14ac:dyDescent="0.25">
      <c r="A43" s="346"/>
      <c r="B43" s="327"/>
      <c r="C43" s="348"/>
      <c r="D43" s="138" t="s">
        <v>97</v>
      </c>
      <c r="E43" s="128"/>
      <c r="F43" s="129"/>
      <c r="G43" s="352" t="s">
        <v>186</v>
      </c>
      <c r="H43" s="353"/>
      <c r="I43" s="354"/>
      <c r="J43" s="99"/>
      <c r="K43" s="100"/>
      <c r="L43" s="100"/>
      <c r="M43" s="130"/>
      <c r="N43" s="102"/>
      <c r="O43" s="102"/>
      <c r="P43" s="130"/>
      <c r="Q43" s="102"/>
      <c r="R43" s="145"/>
      <c r="S43" s="146"/>
    </row>
    <row r="44" spans="1:19" s="106" customFormat="1" ht="9" customHeight="1" x14ac:dyDescent="0.25">
      <c r="A44" s="334"/>
      <c r="B44" s="336">
        <v>12</v>
      </c>
      <c r="C44" s="338">
        <v>20</v>
      </c>
      <c r="D44" s="107" t="s">
        <v>185</v>
      </c>
      <c r="E44" s="108" t="s">
        <v>188</v>
      </c>
      <c r="F44" s="109" t="s">
        <v>70</v>
      </c>
      <c r="G44" s="110"/>
      <c r="H44" s="340"/>
      <c r="I44" s="340"/>
      <c r="J44" s="111"/>
      <c r="K44" s="100"/>
      <c r="L44" s="100"/>
      <c r="M44" s="130"/>
      <c r="N44" s="102"/>
      <c r="O44" s="102"/>
      <c r="P44" s="130"/>
      <c r="Q44" s="102"/>
      <c r="R44" s="145"/>
      <c r="S44" s="147"/>
    </row>
    <row r="45" spans="1:19" s="106" customFormat="1" ht="9" customHeight="1" thickBot="1" x14ac:dyDescent="0.3">
      <c r="A45" s="335"/>
      <c r="B45" s="337"/>
      <c r="C45" s="339"/>
      <c r="D45" s="112" t="s">
        <v>186</v>
      </c>
      <c r="E45" s="113" t="s">
        <v>187</v>
      </c>
      <c r="F45" s="114" t="s">
        <v>19</v>
      </c>
      <c r="G45" s="131"/>
      <c r="H45" s="342"/>
      <c r="I45" s="342"/>
      <c r="J45" s="99"/>
      <c r="K45" s="100"/>
      <c r="L45" s="100"/>
      <c r="M45" s="311" t="s">
        <v>126</v>
      </c>
      <c r="N45" s="312"/>
      <c r="O45" s="312"/>
      <c r="P45" s="130"/>
      <c r="Q45" s="102"/>
      <c r="R45" s="145"/>
      <c r="S45" s="147"/>
    </row>
    <row r="46" spans="1:19" s="106" customFormat="1" ht="9" customHeight="1" x14ac:dyDescent="0.25">
      <c r="A46" s="313"/>
      <c r="B46" s="315"/>
      <c r="C46" s="317"/>
      <c r="D46" s="319"/>
      <c r="E46" s="117"/>
      <c r="F46" s="319"/>
      <c r="G46" s="118"/>
      <c r="H46" s="119"/>
      <c r="I46" s="119"/>
      <c r="J46" s="99"/>
      <c r="K46" s="100"/>
      <c r="L46" s="100"/>
      <c r="M46" s="355" t="s">
        <v>170</v>
      </c>
      <c r="N46" s="356"/>
      <c r="O46" s="356"/>
      <c r="P46" s="130"/>
      <c r="Q46" s="136"/>
      <c r="R46" s="148"/>
      <c r="S46" s="147"/>
    </row>
    <row r="47" spans="1:19" s="106" customFormat="1" ht="9" customHeight="1" thickBot="1" x14ac:dyDescent="0.3">
      <c r="A47" s="314"/>
      <c r="B47" s="316"/>
      <c r="C47" s="318"/>
      <c r="D47" s="320"/>
      <c r="E47" s="121"/>
      <c r="F47" s="320"/>
      <c r="G47" s="118"/>
      <c r="H47" s="119"/>
      <c r="I47" s="119"/>
      <c r="J47" s="111"/>
      <c r="K47" s="100"/>
      <c r="L47" s="100"/>
      <c r="M47" s="122"/>
      <c r="N47" s="340" t="s">
        <v>224</v>
      </c>
      <c r="O47" s="340"/>
      <c r="P47" s="116"/>
      <c r="Q47" s="136"/>
      <c r="R47" s="148"/>
      <c r="S47" s="146"/>
    </row>
    <row r="48" spans="1:19" s="106" customFormat="1" ht="9" customHeight="1" x14ac:dyDescent="0.25">
      <c r="A48" s="345"/>
      <c r="B48" s="326">
        <v>13</v>
      </c>
      <c r="C48" s="347">
        <v>13</v>
      </c>
      <c r="D48" s="124" t="s">
        <v>189</v>
      </c>
      <c r="E48" s="125" t="s">
        <v>191</v>
      </c>
      <c r="F48" s="126" t="s">
        <v>30</v>
      </c>
      <c r="G48" s="349" t="s">
        <v>189</v>
      </c>
      <c r="H48" s="350"/>
      <c r="I48" s="350"/>
      <c r="J48" s="132"/>
      <c r="K48" s="100"/>
      <c r="L48" s="100"/>
      <c r="M48" s="130"/>
      <c r="N48" s="342"/>
      <c r="O48" s="342"/>
      <c r="P48" s="101"/>
      <c r="Q48" s="102"/>
      <c r="R48" s="145"/>
      <c r="S48" s="105"/>
    </row>
    <row r="49" spans="1:19" s="106" customFormat="1" ht="9" customHeight="1" x14ac:dyDescent="0.25">
      <c r="A49" s="346"/>
      <c r="B49" s="327"/>
      <c r="C49" s="348"/>
      <c r="D49" s="127" t="s">
        <v>190</v>
      </c>
      <c r="E49" s="128" t="s">
        <v>192</v>
      </c>
      <c r="F49" s="129" t="s">
        <v>30</v>
      </c>
      <c r="G49" s="352" t="s">
        <v>190</v>
      </c>
      <c r="H49" s="353"/>
      <c r="I49" s="353"/>
      <c r="J49" s="99"/>
      <c r="K49" s="133"/>
      <c r="L49" s="133"/>
      <c r="M49" s="123"/>
      <c r="N49" s="102"/>
      <c r="O49" s="102"/>
      <c r="P49" s="101"/>
      <c r="Q49" s="102"/>
      <c r="R49" s="145"/>
      <c r="S49" s="105"/>
    </row>
    <row r="50" spans="1:19" s="106" customFormat="1" ht="9" customHeight="1" x14ac:dyDescent="0.25">
      <c r="A50" s="334"/>
      <c r="B50" s="336">
        <v>14</v>
      </c>
      <c r="C50" s="338">
        <v>12</v>
      </c>
      <c r="D50" s="134" t="s">
        <v>97</v>
      </c>
      <c r="E50" s="108"/>
      <c r="F50" s="109"/>
      <c r="G50" s="110"/>
      <c r="H50" s="340"/>
      <c r="I50" s="341"/>
      <c r="J50" s="111"/>
      <c r="K50" s="133"/>
      <c r="L50" s="133"/>
      <c r="M50" s="123"/>
      <c r="N50" s="102"/>
      <c r="O50" s="102"/>
      <c r="P50" s="101"/>
      <c r="Q50" s="102"/>
      <c r="R50" s="145"/>
      <c r="S50" s="105"/>
    </row>
    <row r="51" spans="1:19" s="106" customFormat="1" ht="9" customHeight="1" thickBot="1" x14ac:dyDescent="0.3">
      <c r="A51" s="335"/>
      <c r="B51" s="337"/>
      <c r="C51" s="339"/>
      <c r="D51" s="135" t="s">
        <v>97</v>
      </c>
      <c r="E51" s="113"/>
      <c r="F51" s="114"/>
      <c r="G51" s="115"/>
      <c r="H51" s="342"/>
      <c r="I51" s="343"/>
      <c r="J51" s="311" t="s">
        <v>133</v>
      </c>
      <c r="K51" s="312"/>
      <c r="L51" s="312"/>
      <c r="M51" s="123"/>
      <c r="N51" s="102"/>
      <c r="O51" s="102"/>
      <c r="P51" s="101"/>
      <c r="Q51" s="102"/>
      <c r="R51" s="145"/>
      <c r="S51" s="105"/>
    </row>
    <row r="52" spans="1:19" s="106" customFormat="1" ht="9" customHeight="1" x14ac:dyDescent="0.25">
      <c r="A52" s="313"/>
      <c r="B52" s="315"/>
      <c r="C52" s="317"/>
      <c r="D52" s="319"/>
      <c r="E52" s="117"/>
      <c r="F52" s="319"/>
      <c r="G52" s="118"/>
      <c r="H52" s="119"/>
      <c r="I52" s="120"/>
      <c r="J52" s="321" t="s">
        <v>161</v>
      </c>
      <c r="K52" s="322"/>
      <c r="L52" s="357"/>
      <c r="M52" s="123"/>
      <c r="N52" s="102"/>
      <c r="O52" s="102"/>
      <c r="P52" s="101"/>
      <c r="Q52" s="102"/>
      <c r="R52" s="145"/>
      <c r="S52" s="105"/>
    </row>
    <row r="53" spans="1:19" s="106" customFormat="1" ht="9" customHeight="1" thickBot="1" x14ac:dyDescent="0.3">
      <c r="A53" s="314"/>
      <c r="B53" s="316"/>
      <c r="C53" s="318"/>
      <c r="D53" s="320"/>
      <c r="E53" s="121"/>
      <c r="F53" s="320"/>
      <c r="G53" s="118"/>
      <c r="H53" s="119"/>
      <c r="I53" s="120"/>
      <c r="J53" s="122"/>
      <c r="K53" s="358" t="s">
        <v>205</v>
      </c>
      <c r="L53" s="358"/>
      <c r="M53" s="116"/>
      <c r="N53" s="136"/>
      <c r="O53" s="136"/>
      <c r="P53" s="116"/>
      <c r="Q53" s="102"/>
      <c r="R53" s="145"/>
      <c r="S53" s="105"/>
    </row>
    <row r="54" spans="1:19" s="106" customFormat="1" ht="9" customHeight="1" x14ac:dyDescent="0.25">
      <c r="A54" s="345"/>
      <c r="B54" s="326">
        <v>15</v>
      </c>
      <c r="C54" s="347" t="s">
        <v>97</v>
      </c>
      <c r="D54" s="124" t="s">
        <v>97</v>
      </c>
      <c r="E54" s="125" t="s">
        <v>96</v>
      </c>
      <c r="F54" s="126" t="s">
        <v>96</v>
      </c>
      <c r="G54" s="330" t="s">
        <v>133</v>
      </c>
      <c r="H54" s="331"/>
      <c r="I54" s="361"/>
      <c r="J54" s="99"/>
      <c r="K54" s="342"/>
      <c r="L54" s="342"/>
      <c r="M54" s="116"/>
      <c r="N54" s="136"/>
      <c r="O54" s="136"/>
      <c r="P54" s="116"/>
      <c r="Q54" s="102"/>
      <c r="R54" s="145"/>
      <c r="S54" s="105"/>
    </row>
    <row r="55" spans="1:19" s="106" customFormat="1" ht="9" customHeight="1" x14ac:dyDescent="0.25">
      <c r="A55" s="346"/>
      <c r="B55" s="327"/>
      <c r="C55" s="348"/>
      <c r="D55" s="127" t="s">
        <v>97</v>
      </c>
      <c r="E55" s="128" t="s">
        <v>96</v>
      </c>
      <c r="F55" s="129" t="s">
        <v>96</v>
      </c>
      <c r="G55" s="332" t="s">
        <v>161</v>
      </c>
      <c r="H55" s="333"/>
      <c r="I55" s="362"/>
      <c r="J55" s="99"/>
      <c r="K55" s="100"/>
      <c r="L55" s="100"/>
      <c r="M55" s="101"/>
      <c r="N55" s="102"/>
      <c r="O55" s="102"/>
      <c r="P55" s="101"/>
      <c r="Q55" s="102"/>
      <c r="R55" s="145"/>
      <c r="S55" s="105"/>
    </row>
    <row r="56" spans="1:19" s="106" customFormat="1" ht="9" customHeight="1" x14ac:dyDescent="0.25">
      <c r="A56" s="359">
        <v>8</v>
      </c>
      <c r="B56" s="336">
        <v>16</v>
      </c>
      <c r="C56" s="328">
        <v>7</v>
      </c>
      <c r="D56" s="139" t="s">
        <v>133</v>
      </c>
      <c r="E56" s="140" t="s">
        <v>109</v>
      </c>
      <c r="F56" s="141" t="s">
        <v>23</v>
      </c>
      <c r="G56" s="110">
        <v>2</v>
      </c>
      <c r="H56" s="340"/>
      <c r="I56" s="340"/>
      <c r="J56" s="149"/>
      <c r="K56" s="100"/>
      <c r="L56" s="100"/>
      <c r="M56" s="101"/>
      <c r="N56" s="102"/>
      <c r="O56" s="102"/>
      <c r="P56" s="101"/>
      <c r="Q56" s="102"/>
      <c r="R56" s="145"/>
      <c r="S56" s="105"/>
    </row>
    <row r="57" spans="1:19" s="106" customFormat="1" ht="9" customHeight="1" thickBot="1" x14ac:dyDescent="0.3">
      <c r="A57" s="360"/>
      <c r="B57" s="337"/>
      <c r="C57" s="329"/>
      <c r="D57" s="142" t="s">
        <v>161</v>
      </c>
      <c r="E57" s="143" t="s">
        <v>100</v>
      </c>
      <c r="F57" s="144" t="s">
        <v>23</v>
      </c>
      <c r="G57" s="131"/>
      <c r="H57" s="342"/>
      <c r="I57" s="342"/>
      <c r="J57" s="150"/>
      <c r="K57" s="133"/>
      <c r="L57" s="133"/>
      <c r="M57" s="116"/>
      <c r="N57" s="102"/>
      <c r="O57" s="102"/>
      <c r="P57" s="101"/>
      <c r="Q57" s="312" t="s">
        <v>143</v>
      </c>
      <c r="R57" s="365"/>
      <c r="S57" s="146"/>
    </row>
    <row r="58" spans="1:19" s="106" customFormat="1" ht="9" customHeight="1" x14ac:dyDescent="0.25">
      <c r="A58" s="151"/>
      <c r="B58" s="152"/>
      <c r="C58" s="153"/>
      <c r="D58" s="125"/>
      <c r="E58" s="125"/>
      <c r="F58" s="125"/>
      <c r="G58" s="115"/>
      <c r="H58" s="119"/>
      <c r="I58" s="119"/>
      <c r="J58" s="150"/>
      <c r="K58" s="133"/>
      <c r="L58" s="133"/>
      <c r="M58" s="116"/>
      <c r="N58" s="102"/>
      <c r="O58" s="102"/>
      <c r="P58" s="101"/>
      <c r="Q58" s="322" t="s">
        <v>127</v>
      </c>
      <c r="R58" s="357"/>
      <c r="S58" s="146"/>
    </row>
    <row r="59" spans="1:19" s="106" customFormat="1" ht="9" customHeight="1" thickBot="1" x14ac:dyDescent="0.3">
      <c r="A59" s="154"/>
      <c r="B59" s="155"/>
      <c r="C59" s="156"/>
      <c r="D59" s="113"/>
      <c r="E59" s="113"/>
      <c r="F59" s="113"/>
      <c r="G59" s="115"/>
      <c r="H59" s="119"/>
      <c r="I59" s="119"/>
      <c r="J59" s="150"/>
      <c r="K59" s="133"/>
      <c r="L59" s="133"/>
      <c r="M59" s="116"/>
      <c r="N59" s="102"/>
      <c r="O59" s="102"/>
      <c r="P59" s="157"/>
      <c r="Q59" s="340" t="s">
        <v>223</v>
      </c>
      <c r="R59" s="341"/>
      <c r="S59" s="146"/>
    </row>
    <row r="60" spans="1:19" s="87" customFormat="1" ht="9" customHeight="1" x14ac:dyDescent="0.2">
      <c r="A60" s="363">
        <v>5</v>
      </c>
      <c r="B60" s="326">
        <v>17</v>
      </c>
      <c r="C60" s="328">
        <v>6</v>
      </c>
      <c r="D60" s="88" t="s">
        <v>134</v>
      </c>
      <c r="E60" s="89" t="s">
        <v>112</v>
      </c>
      <c r="F60" s="90" t="s">
        <v>30</v>
      </c>
      <c r="G60" s="330" t="s">
        <v>134</v>
      </c>
      <c r="H60" s="331"/>
      <c r="I60" s="331"/>
      <c r="J60" s="91"/>
      <c r="K60" s="92"/>
      <c r="L60" s="92"/>
      <c r="M60" s="93"/>
      <c r="N60" s="93"/>
      <c r="O60" s="93"/>
      <c r="P60" s="158"/>
      <c r="Q60" s="342"/>
      <c r="R60" s="343"/>
    </row>
    <row r="61" spans="1:19" s="106" customFormat="1" ht="9" customHeight="1" x14ac:dyDescent="0.25">
      <c r="A61" s="325"/>
      <c r="B61" s="327"/>
      <c r="C61" s="329"/>
      <c r="D61" s="96" t="s">
        <v>137</v>
      </c>
      <c r="E61" s="97" t="s">
        <v>105</v>
      </c>
      <c r="F61" s="98" t="s">
        <v>30</v>
      </c>
      <c r="G61" s="332" t="s">
        <v>137</v>
      </c>
      <c r="H61" s="333"/>
      <c r="I61" s="333"/>
      <c r="J61" s="99"/>
      <c r="K61" s="100"/>
      <c r="L61" s="100"/>
      <c r="M61" s="101"/>
      <c r="N61" s="102"/>
      <c r="O61" s="102"/>
      <c r="P61" s="101"/>
      <c r="Q61" s="102"/>
      <c r="R61" s="145"/>
      <c r="S61" s="105"/>
    </row>
    <row r="62" spans="1:19" s="106" customFormat="1" ht="9" customHeight="1" x14ac:dyDescent="0.25">
      <c r="A62" s="334" t="s">
        <v>96</v>
      </c>
      <c r="B62" s="336">
        <v>18</v>
      </c>
      <c r="C62" s="338" t="s">
        <v>97</v>
      </c>
      <c r="D62" s="134" t="s">
        <v>97</v>
      </c>
      <c r="E62" s="108" t="s">
        <v>96</v>
      </c>
      <c r="F62" s="109" t="s">
        <v>96</v>
      </c>
      <c r="G62" s="110">
        <v>1</v>
      </c>
      <c r="H62" s="340"/>
      <c r="I62" s="341"/>
      <c r="J62" s="111"/>
      <c r="K62" s="100"/>
      <c r="L62" s="100"/>
      <c r="M62" s="101"/>
      <c r="N62" s="102"/>
      <c r="O62" s="102"/>
      <c r="P62" s="101"/>
      <c r="Q62" s="102"/>
      <c r="R62" s="145"/>
      <c r="S62" s="105"/>
    </row>
    <row r="63" spans="1:19" s="106" customFormat="1" ht="9" customHeight="1" thickBot="1" x14ac:dyDescent="0.3">
      <c r="A63" s="335"/>
      <c r="B63" s="337"/>
      <c r="C63" s="339"/>
      <c r="D63" s="135" t="s">
        <v>97</v>
      </c>
      <c r="E63" s="113" t="s">
        <v>96</v>
      </c>
      <c r="F63" s="114" t="s">
        <v>96</v>
      </c>
      <c r="G63" s="115"/>
      <c r="H63" s="342"/>
      <c r="I63" s="343"/>
      <c r="J63" s="311" t="s">
        <v>134</v>
      </c>
      <c r="K63" s="312"/>
      <c r="L63" s="312"/>
      <c r="M63" s="116"/>
      <c r="N63" s="102"/>
      <c r="O63" s="102"/>
      <c r="P63" s="101"/>
      <c r="Q63" s="102"/>
      <c r="R63" s="145"/>
      <c r="S63" s="105"/>
    </row>
    <row r="64" spans="1:19" s="106" customFormat="1" ht="9" customHeight="1" x14ac:dyDescent="0.25">
      <c r="A64" s="313"/>
      <c r="B64" s="315"/>
      <c r="C64" s="317"/>
      <c r="D64" s="319"/>
      <c r="E64" s="117"/>
      <c r="F64" s="319"/>
      <c r="G64" s="118"/>
      <c r="H64" s="119"/>
      <c r="I64" s="120"/>
      <c r="J64" s="321" t="s">
        <v>137</v>
      </c>
      <c r="K64" s="322"/>
      <c r="L64" s="322"/>
      <c r="M64" s="116"/>
      <c r="N64" s="102"/>
      <c r="O64" s="102"/>
      <c r="P64" s="101"/>
      <c r="Q64" s="102"/>
      <c r="R64" s="145"/>
      <c r="S64" s="105"/>
    </row>
    <row r="65" spans="1:19" s="106" customFormat="1" ht="9" customHeight="1" thickBot="1" x14ac:dyDescent="0.3">
      <c r="A65" s="314"/>
      <c r="B65" s="316"/>
      <c r="C65" s="318"/>
      <c r="D65" s="320"/>
      <c r="E65" s="121"/>
      <c r="F65" s="320"/>
      <c r="G65" s="118"/>
      <c r="H65" s="119"/>
      <c r="I65" s="120"/>
      <c r="J65" s="122"/>
      <c r="K65" s="323" t="s">
        <v>209</v>
      </c>
      <c r="L65" s="323"/>
      <c r="M65" s="123"/>
      <c r="N65" s="102"/>
      <c r="O65" s="102"/>
      <c r="P65" s="101"/>
      <c r="Q65" s="102"/>
      <c r="R65" s="145"/>
      <c r="S65" s="105"/>
    </row>
    <row r="66" spans="1:19" s="106" customFormat="1" ht="9" customHeight="1" x14ac:dyDescent="0.25">
      <c r="A66" s="345" t="s">
        <v>96</v>
      </c>
      <c r="B66" s="326">
        <v>19</v>
      </c>
      <c r="C66" s="347">
        <v>25</v>
      </c>
      <c r="D66" s="124" t="s">
        <v>97</v>
      </c>
      <c r="E66" s="125"/>
      <c r="F66" s="126"/>
      <c r="G66" s="349" t="s">
        <v>182</v>
      </c>
      <c r="H66" s="350"/>
      <c r="I66" s="351"/>
      <c r="J66" s="99"/>
      <c r="K66" s="342"/>
      <c r="L66" s="343"/>
      <c r="M66" s="123"/>
      <c r="N66" s="102"/>
      <c r="O66" s="102"/>
      <c r="P66" s="101"/>
      <c r="Q66" s="102"/>
      <c r="R66" s="145"/>
      <c r="S66" s="105"/>
    </row>
    <row r="67" spans="1:19" s="106" customFormat="1" ht="9" customHeight="1" x14ac:dyDescent="0.25">
      <c r="A67" s="346"/>
      <c r="B67" s="327"/>
      <c r="C67" s="348"/>
      <c r="D67" s="127" t="s">
        <v>97</v>
      </c>
      <c r="E67" s="128"/>
      <c r="F67" s="129"/>
      <c r="G67" s="352" t="s">
        <v>183</v>
      </c>
      <c r="H67" s="353"/>
      <c r="I67" s="354"/>
      <c r="J67" s="99"/>
      <c r="K67" s="100"/>
      <c r="L67" s="100"/>
      <c r="M67" s="130"/>
      <c r="N67" s="102"/>
      <c r="O67" s="102"/>
      <c r="P67" s="101"/>
      <c r="Q67" s="102"/>
      <c r="R67" s="145"/>
      <c r="S67" s="105"/>
    </row>
    <row r="68" spans="1:19" s="106" customFormat="1" ht="9" customHeight="1" x14ac:dyDescent="0.25">
      <c r="A68" s="334" t="s">
        <v>96</v>
      </c>
      <c r="B68" s="336">
        <v>20</v>
      </c>
      <c r="C68" s="338">
        <v>23</v>
      </c>
      <c r="D68" s="107" t="s">
        <v>182</v>
      </c>
      <c r="E68" s="108" t="s">
        <v>105</v>
      </c>
      <c r="F68" s="109" t="s">
        <v>19</v>
      </c>
      <c r="G68" s="110"/>
      <c r="H68" s="340"/>
      <c r="I68" s="340"/>
      <c r="J68" s="111"/>
      <c r="K68" s="100"/>
      <c r="L68" s="100"/>
      <c r="M68" s="130"/>
      <c r="N68" s="344"/>
      <c r="O68" s="344"/>
      <c r="P68" s="101"/>
      <c r="Q68" s="102"/>
      <c r="R68" s="145"/>
      <c r="S68" s="105"/>
    </row>
    <row r="69" spans="1:19" s="106" customFormat="1" ht="9" customHeight="1" thickBot="1" x14ac:dyDescent="0.3">
      <c r="A69" s="335"/>
      <c r="B69" s="337"/>
      <c r="C69" s="339"/>
      <c r="D69" s="112" t="s">
        <v>183</v>
      </c>
      <c r="E69" s="113" t="s">
        <v>184</v>
      </c>
      <c r="F69" s="114" t="s">
        <v>19</v>
      </c>
      <c r="G69" s="131"/>
      <c r="H69" s="342"/>
      <c r="I69" s="342"/>
      <c r="J69" s="99"/>
      <c r="K69" s="100"/>
      <c r="L69" s="100"/>
      <c r="M69" s="311" t="s">
        <v>168</v>
      </c>
      <c r="N69" s="312"/>
      <c r="O69" s="312"/>
      <c r="P69" s="101"/>
      <c r="Q69" s="102"/>
      <c r="R69" s="145"/>
      <c r="S69" s="105"/>
    </row>
    <row r="70" spans="1:19" s="106" customFormat="1" ht="9" customHeight="1" x14ac:dyDescent="0.25">
      <c r="A70" s="313"/>
      <c r="B70" s="315"/>
      <c r="C70" s="317"/>
      <c r="D70" s="319"/>
      <c r="E70" s="117"/>
      <c r="F70" s="319"/>
      <c r="G70" s="118"/>
      <c r="H70" s="119"/>
      <c r="I70" s="119"/>
      <c r="J70" s="99"/>
      <c r="K70" s="100"/>
      <c r="L70" s="100"/>
      <c r="M70" s="355" t="s">
        <v>169</v>
      </c>
      <c r="N70" s="356"/>
      <c r="O70" s="356"/>
      <c r="P70" s="101"/>
      <c r="Q70" s="102"/>
      <c r="R70" s="145"/>
      <c r="S70" s="105"/>
    </row>
    <row r="71" spans="1:19" s="106" customFormat="1" ht="9" customHeight="1" thickBot="1" x14ac:dyDescent="0.3">
      <c r="A71" s="314"/>
      <c r="B71" s="316"/>
      <c r="C71" s="318"/>
      <c r="D71" s="320"/>
      <c r="E71" s="121"/>
      <c r="F71" s="320"/>
      <c r="G71" s="118"/>
      <c r="H71" s="119"/>
      <c r="I71" s="119"/>
      <c r="J71" s="111"/>
      <c r="K71" s="100"/>
      <c r="L71" s="100"/>
      <c r="M71" s="122"/>
      <c r="N71" s="340" t="s">
        <v>221</v>
      </c>
      <c r="O71" s="340"/>
      <c r="P71" s="123"/>
      <c r="Q71" s="102"/>
      <c r="R71" s="145"/>
      <c r="S71" s="105"/>
    </row>
    <row r="72" spans="1:19" s="106" customFormat="1" ht="9" customHeight="1" x14ac:dyDescent="0.25">
      <c r="A72" s="345" t="s">
        <v>96</v>
      </c>
      <c r="B72" s="326">
        <v>21</v>
      </c>
      <c r="C72" s="347">
        <v>18</v>
      </c>
      <c r="D72" s="124" t="s">
        <v>175</v>
      </c>
      <c r="E72" s="125" t="s">
        <v>113</v>
      </c>
      <c r="F72" s="126" t="s">
        <v>30</v>
      </c>
      <c r="G72" s="349" t="s">
        <v>175</v>
      </c>
      <c r="H72" s="350"/>
      <c r="I72" s="350"/>
      <c r="J72" s="132"/>
      <c r="K72" s="100"/>
      <c r="L72" s="100"/>
      <c r="M72" s="130"/>
      <c r="N72" s="342"/>
      <c r="O72" s="343"/>
      <c r="P72" s="130"/>
      <c r="Q72" s="102"/>
      <c r="R72" s="145"/>
      <c r="S72" s="105"/>
    </row>
    <row r="73" spans="1:19" s="106" customFormat="1" ht="9" customHeight="1" x14ac:dyDescent="0.25">
      <c r="A73" s="346"/>
      <c r="B73" s="327"/>
      <c r="C73" s="348"/>
      <c r="D73" s="127" t="s">
        <v>176</v>
      </c>
      <c r="E73" s="128" t="s">
        <v>107</v>
      </c>
      <c r="F73" s="129" t="s">
        <v>34</v>
      </c>
      <c r="G73" s="352" t="s">
        <v>176</v>
      </c>
      <c r="H73" s="353"/>
      <c r="I73" s="353"/>
      <c r="J73" s="99"/>
      <c r="K73" s="133"/>
      <c r="L73" s="133"/>
      <c r="M73" s="123"/>
      <c r="N73" s="102"/>
      <c r="O73" s="102"/>
      <c r="P73" s="130"/>
      <c r="Q73" s="102"/>
      <c r="R73" s="145"/>
      <c r="S73" s="105"/>
    </row>
    <row r="74" spans="1:19" s="106" customFormat="1" ht="9" customHeight="1" x14ac:dyDescent="0.25">
      <c r="A74" s="334" t="s">
        <v>96</v>
      </c>
      <c r="B74" s="336">
        <v>22</v>
      </c>
      <c r="C74" s="338">
        <v>15</v>
      </c>
      <c r="D74" s="107" t="s">
        <v>97</v>
      </c>
      <c r="E74" s="108"/>
      <c r="F74" s="109"/>
      <c r="G74" s="110"/>
      <c r="H74" s="340"/>
      <c r="I74" s="341"/>
      <c r="J74" s="111"/>
      <c r="K74" s="133"/>
      <c r="L74" s="133"/>
      <c r="M74" s="123"/>
      <c r="N74" s="102"/>
      <c r="O74" s="102"/>
      <c r="P74" s="130"/>
      <c r="Q74" s="102"/>
      <c r="R74" s="145"/>
      <c r="S74" s="105"/>
    </row>
    <row r="75" spans="1:19" s="106" customFormat="1" ht="9" customHeight="1" thickBot="1" x14ac:dyDescent="0.3">
      <c r="A75" s="335"/>
      <c r="B75" s="337"/>
      <c r="C75" s="339"/>
      <c r="D75" s="112" t="s">
        <v>97</v>
      </c>
      <c r="E75" s="113"/>
      <c r="F75" s="114"/>
      <c r="G75" s="115"/>
      <c r="H75" s="342"/>
      <c r="I75" s="343"/>
      <c r="J75" s="311" t="s">
        <v>168</v>
      </c>
      <c r="K75" s="312"/>
      <c r="L75" s="312"/>
      <c r="M75" s="123"/>
      <c r="N75" s="102"/>
      <c r="O75" s="102"/>
      <c r="P75" s="130"/>
      <c r="Q75" s="102"/>
      <c r="R75" s="145"/>
      <c r="S75" s="105"/>
    </row>
    <row r="76" spans="1:19" s="106" customFormat="1" ht="9" customHeight="1" x14ac:dyDescent="0.25">
      <c r="A76" s="313"/>
      <c r="B76" s="315"/>
      <c r="C76" s="317"/>
      <c r="D76" s="319"/>
      <c r="E76" s="117"/>
      <c r="F76" s="319"/>
      <c r="G76" s="118"/>
      <c r="H76" s="119"/>
      <c r="I76" s="120"/>
      <c r="J76" s="321" t="s">
        <v>169</v>
      </c>
      <c r="K76" s="322"/>
      <c r="L76" s="357"/>
      <c r="M76" s="123"/>
      <c r="N76" s="102"/>
      <c r="O76" s="102"/>
      <c r="P76" s="130"/>
      <c r="Q76" s="102"/>
      <c r="R76" s="145"/>
      <c r="S76" s="105"/>
    </row>
    <row r="77" spans="1:19" s="106" customFormat="1" ht="9" customHeight="1" thickBot="1" x14ac:dyDescent="0.3">
      <c r="A77" s="314"/>
      <c r="B77" s="316"/>
      <c r="C77" s="318"/>
      <c r="D77" s="320"/>
      <c r="E77" s="121"/>
      <c r="F77" s="320"/>
      <c r="G77" s="118"/>
      <c r="H77" s="119"/>
      <c r="I77" s="120"/>
      <c r="J77" s="122"/>
      <c r="K77" s="358" t="s">
        <v>206</v>
      </c>
      <c r="L77" s="358"/>
      <c r="M77" s="116"/>
      <c r="N77" s="102"/>
      <c r="O77" s="102"/>
      <c r="P77" s="130"/>
      <c r="Q77" s="136"/>
      <c r="R77" s="148"/>
      <c r="S77" s="105"/>
    </row>
    <row r="78" spans="1:19" s="106" customFormat="1" ht="9" customHeight="1" x14ac:dyDescent="0.25">
      <c r="A78" s="345" t="s">
        <v>96</v>
      </c>
      <c r="B78" s="326">
        <v>23</v>
      </c>
      <c r="C78" s="347" t="s">
        <v>97</v>
      </c>
      <c r="D78" s="124" t="s">
        <v>97</v>
      </c>
      <c r="E78" s="125" t="s">
        <v>96</v>
      </c>
      <c r="F78" s="126" t="s">
        <v>96</v>
      </c>
      <c r="G78" s="330" t="s">
        <v>168</v>
      </c>
      <c r="H78" s="331"/>
      <c r="I78" s="361"/>
      <c r="J78" s="99"/>
      <c r="K78" s="342"/>
      <c r="L78" s="342"/>
      <c r="M78" s="101"/>
      <c r="N78" s="102"/>
      <c r="O78" s="102"/>
      <c r="P78" s="130"/>
      <c r="Q78" s="136"/>
      <c r="R78" s="148"/>
      <c r="S78" s="105"/>
    </row>
    <row r="79" spans="1:19" s="106" customFormat="1" ht="9" customHeight="1" x14ac:dyDescent="0.25">
      <c r="A79" s="346"/>
      <c r="B79" s="327"/>
      <c r="C79" s="348"/>
      <c r="D79" s="127" t="s">
        <v>97</v>
      </c>
      <c r="E79" s="128" t="s">
        <v>96</v>
      </c>
      <c r="F79" s="129" t="s">
        <v>96</v>
      </c>
      <c r="G79" s="332" t="s">
        <v>169</v>
      </c>
      <c r="H79" s="333"/>
      <c r="I79" s="362"/>
      <c r="J79" s="99"/>
      <c r="K79" s="100"/>
      <c r="L79" s="159"/>
      <c r="M79" s="101"/>
      <c r="N79" s="102"/>
      <c r="O79" s="102"/>
      <c r="P79" s="130"/>
      <c r="Q79" s="102"/>
      <c r="R79" s="145"/>
      <c r="S79" s="105"/>
    </row>
    <row r="80" spans="1:19" s="106" customFormat="1" ht="9" customHeight="1" x14ac:dyDescent="0.25">
      <c r="A80" s="359">
        <v>3</v>
      </c>
      <c r="B80" s="336">
        <v>24</v>
      </c>
      <c r="C80" s="328">
        <v>3</v>
      </c>
      <c r="D80" s="139" t="s">
        <v>168</v>
      </c>
      <c r="E80" s="140" t="s">
        <v>100</v>
      </c>
      <c r="F80" s="141" t="s">
        <v>19</v>
      </c>
      <c r="G80" s="110"/>
      <c r="H80" s="340"/>
      <c r="I80" s="340"/>
      <c r="J80" s="111"/>
      <c r="K80" s="100"/>
      <c r="L80" s="100"/>
      <c r="M80" s="101"/>
      <c r="N80" s="102"/>
      <c r="O80" s="102"/>
      <c r="P80" s="130"/>
      <c r="Q80" s="102"/>
      <c r="R80" s="145"/>
      <c r="S80" s="105"/>
    </row>
    <row r="81" spans="1:19" s="106" customFormat="1" ht="9" customHeight="1" thickBot="1" x14ac:dyDescent="0.3">
      <c r="A81" s="360"/>
      <c r="B81" s="337"/>
      <c r="C81" s="329"/>
      <c r="D81" s="142" t="s">
        <v>169</v>
      </c>
      <c r="E81" s="143" t="s">
        <v>101</v>
      </c>
      <c r="F81" s="144" t="s">
        <v>19</v>
      </c>
      <c r="G81" s="131"/>
      <c r="H81" s="342"/>
      <c r="I81" s="342"/>
      <c r="J81" s="99"/>
      <c r="K81" s="133"/>
      <c r="L81" s="133"/>
      <c r="M81" s="116"/>
      <c r="N81" s="102"/>
      <c r="O81" s="102"/>
      <c r="P81" s="311" t="s">
        <v>168</v>
      </c>
      <c r="Q81" s="312"/>
      <c r="R81" s="365"/>
      <c r="S81" s="105"/>
    </row>
    <row r="82" spans="1:19" s="106" customFormat="1" ht="9" customHeight="1" x14ac:dyDescent="0.25">
      <c r="A82" s="313"/>
      <c r="B82" s="315"/>
      <c r="C82" s="317"/>
      <c r="D82" s="319"/>
      <c r="E82" s="117"/>
      <c r="F82" s="319"/>
      <c r="G82" s="118"/>
      <c r="H82" s="119"/>
      <c r="I82" s="119"/>
      <c r="J82" s="99"/>
      <c r="K82" s="133"/>
      <c r="L82" s="133"/>
      <c r="M82" s="116"/>
      <c r="N82" s="102"/>
      <c r="O82" s="102"/>
      <c r="P82" s="321" t="s">
        <v>169</v>
      </c>
      <c r="Q82" s="322"/>
      <c r="R82" s="357"/>
      <c r="S82" s="105"/>
    </row>
    <row r="83" spans="1:19" s="106" customFormat="1" ht="9" customHeight="1" thickBot="1" x14ac:dyDescent="0.3">
      <c r="A83" s="314"/>
      <c r="B83" s="316"/>
      <c r="C83" s="318"/>
      <c r="D83" s="320"/>
      <c r="E83" s="121"/>
      <c r="F83" s="320"/>
      <c r="G83" s="118"/>
      <c r="H83" s="119"/>
      <c r="I83" s="119"/>
      <c r="J83" s="111"/>
      <c r="K83" s="100"/>
      <c r="L83" s="100"/>
      <c r="M83" s="101"/>
      <c r="N83" s="102"/>
      <c r="O83" s="102"/>
      <c r="P83" s="122"/>
      <c r="Q83" s="340" t="s">
        <v>230</v>
      </c>
      <c r="R83" s="340"/>
      <c r="S83" s="105"/>
    </row>
    <row r="84" spans="1:19" s="106" customFormat="1" ht="9" customHeight="1" x14ac:dyDescent="0.25">
      <c r="A84" s="363">
        <v>6</v>
      </c>
      <c r="B84" s="326">
        <v>25</v>
      </c>
      <c r="C84" s="328">
        <v>5</v>
      </c>
      <c r="D84" s="88" t="s">
        <v>171</v>
      </c>
      <c r="E84" s="89" t="s">
        <v>106</v>
      </c>
      <c r="F84" s="90" t="s">
        <v>19</v>
      </c>
      <c r="G84" s="330" t="s">
        <v>171</v>
      </c>
      <c r="H84" s="331"/>
      <c r="I84" s="331"/>
      <c r="J84" s="132"/>
      <c r="K84" s="100"/>
      <c r="L84" s="100"/>
      <c r="M84" s="101"/>
      <c r="N84" s="102"/>
      <c r="O84" s="102"/>
      <c r="P84" s="130"/>
      <c r="Q84" s="342"/>
      <c r="R84" s="342"/>
      <c r="S84" s="105"/>
    </row>
    <row r="85" spans="1:19" s="106" customFormat="1" ht="9" customHeight="1" x14ac:dyDescent="0.25">
      <c r="A85" s="325"/>
      <c r="B85" s="327"/>
      <c r="C85" s="329"/>
      <c r="D85" s="96" t="s">
        <v>171</v>
      </c>
      <c r="E85" s="97" t="s">
        <v>99</v>
      </c>
      <c r="F85" s="98" t="s">
        <v>18</v>
      </c>
      <c r="G85" s="332" t="s">
        <v>171</v>
      </c>
      <c r="H85" s="333"/>
      <c r="I85" s="333"/>
      <c r="J85" s="99"/>
      <c r="K85" s="100"/>
      <c r="L85" s="100"/>
      <c r="M85" s="101"/>
      <c r="N85" s="136"/>
      <c r="O85" s="136"/>
      <c r="P85" s="123"/>
      <c r="Q85" s="102"/>
      <c r="R85" s="102"/>
      <c r="S85" s="105"/>
    </row>
    <row r="86" spans="1:19" s="106" customFormat="1" ht="9" customHeight="1" x14ac:dyDescent="0.25">
      <c r="A86" s="334" t="s">
        <v>96</v>
      </c>
      <c r="B86" s="336">
        <v>26</v>
      </c>
      <c r="C86" s="338"/>
      <c r="D86" s="107" t="s">
        <v>97</v>
      </c>
      <c r="E86" s="108" t="s">
        <v>96</v>
      </c>
      <c r="F86" s="109" t="s">
        <v>96</v>
      </c>
      <c r="G86" s="110"/>
      <c r="H86" s="340"/>
      <c r="I86" s="341"/>
      <c r="J86" s="111"/>
      <c r="K86" s="100"/>
      <c r="L86" s="100"/>
      <c r="M86" s="101"/>
      <c r="N86" s="136"/>
      <c r="O86" s="136"/>
      <c r="P86" s="123"/>
      <c r="Q86" s="102"/>
      <c r="R86" s="102"/>
      <c r="S86" s="105"/>
    </row>
    <row r="87" spans="1:19" s="106" customFormat="1" ht="9" customHeight="1" thickBot="1" x14ac:dyDescent="0.3">
      <c r="A87" s="335"/>
      <c r="B87" s="337"/>
      <c r="C87" s="339"/>
      <c r="D87" s="112" t="s">
        <v>97</v>
      </c>
      <c r="E87" s="113" t="s">
        <v>96</v>
      </c>
      <c r="F87" s="114" t="s">
        <v>96</v>
      </c>
      <c r="G87" s="115"/>
      <c r="H87" s="342"/>
      <c r="I87" s="343"/>
      <c r="J87" s="311" t="s">
        <v>171</v>
      </c>
      <c r="K87" s="312"/>
      <c r="L87" s="312"/>
      <c r="M87" s="116"/>
      <c r="N87" s="102"/>
      <c r="O87" s="102"/>
      <c r="P87" s="130"/>
      <c r="Q87" s="102"/>
      <c r="R87" s="102"/>
      <c r="S87" s="105"/>
    </row>
    <row r="88" spans="1:19" s="106" customFormat="1" ht="9" customHeight="1" x14ac:dyDescent="0.25">
      <c r="A88" s="313"/>
      <c r="B88" s="315"/>
      <c r="C88" s="317"/>
      <c r="D88" s="319"/>
      <c r="E88" s="117"/>
      <c r="F88" s="319"/>
      <c r="G88" s="118"/>
      <c r="H88" s="119"/>
      <c r="I88" s="120"/>
      <c r="J88" s="321" t="s">
        <v>171</v>
      </c>
      <c r="K88" s="322"/>
      <c r="L88" s="322"/>
      <c r="M88" s="116"/>
      <c r="N88" s="102"/>
      <c r="O88" s="102"/>
      <c r="P88" s="130"/>
      <c r="Q88" s="102"/>
      <c r="R88" s="102"/>
      <c r="S88" s="105"/>
    </row>
    <row r="89" spans="1:19" s="106" customFormat="1" ht="9" customHeight="1" thickBot="1" x14ac:dyDescent="0.3">
      <c r="A89" s="314"/>
      <c r="B89" s="316"/>
      <c r="C89" s="318"/>
      <c r="D89" s="320"/>
      <c r="E89" s="121"/>
      <c r="F89" s="320"/>
      <c r="G89" s="118"/>
      <c r="H89" s="119"/>
      <c r="I89" s="120"/>
      <c r="J89" s="122"/>
      <c r="K89" s="323" t="s">
        <v>207</v>
      </c>
      <c r="L89" s="323"/>
      <c r="M89" s="123"/>
      <c r="N89" s="102"/>
      <c r="O89" s="102"/>
      <c r="P89" s="130"/>
      <c r="Q89" s="102"/>
      <c r="R89" s="102"/>
      <c r="S89" s="105"/>
    </row>
    <row r="90" spans="1:19" s="106" customFormat="1" ht="9" customHeight="1" x14ac:dyDescent="0.25">
      <c r="A90" s="345" t="s">
        <v>96</v>
      </c>
      <c r="B90" s="326">
        <v>27</v>
      </c>
      <c r="C90" s="347">
        <v>17</v>
      </c>
      <c r="D90" s="124" t="s">
        <v>97</v>
      </c>
      <c r="E90" s="125"/>
      <c r="F90" s="126"/>
      <c r="G90" s="349" t="s">
        <v>131</v>
      </c>
      <c r="H90" s="350"/>
      <c r="I90" s="351"/>
      <c r="J90" s="99"/>
      <c r="K90" s="342"/>
      <c r="L90" s="343"/>
      <c r="M90" s="123"/>
      <c r="N90" s="102"/>
      <c r="O90" s="102"/>
      <c r="P90" s="130"/>
      <c r="Q90" s="102"/>
      <c r="R90" s="102"/>
      <c r="S90" s="105"/>
    </row>
    <row r="91" spans="1:19" s="106" customFormat="1" ht="9" customHeight="1" x14ac:dyDescent="0.25">
      <c r="A91" s="346"/>
      <c r="B91" s="327"/>
      <c r="C91" s="348"/>
      <c r="D91" s="127" t="s">
        <v>97</v>
      </c>
      <c r="E91" s="128"/>
      <c r="F91" s="129"/>
      <c r="G91" s="352" t="s">
        <v>196</v>
      </c>
      <c r="H91" s="353"/>
      <c r="I91" s="354"/>
      <c r="J91" s="99"/>
      <c r="K91" s="100"/>
      <c r="L91" s="100"/>
      <c r="M91" s="130"/>
      <c r="N91" s="102"/>
      <c r="O91" s="102"/>
      <c r="P91" s="130"/>
      <c r="Q91" s="102"/>
      <c r="R91" s="102"/>
      <c r="S91" s="146"/>
    </row>
    <row r="92" spans="1:19" s="106" customFormat="1" ht="9" customHeight="1" x14ac:dyDescent="0.25">
      <c r="A92" s="334" t="s">
        <v>96</v>
      </c>
      <c r="B92" s="336">
        <v>28</v>
      </c>
      <c r="C92" s="338">
        <v>10</v>
      </c>
      <c r="D92" s="107" t="s">
        <v>131</v>
      </c>
      <c r="E92" s="108" t="s">
        <v>107</v>
      </c>
      <c r="F92" s="109" t="s">
        <v>21</v>
      </c>
      <c r="G92" s="110"/>
      <c r="H92" s="340"/>
      <c r="I92" s="340"/>
      <c r="J92" s="111"/>
      <c r="K92" s="100"/>
      <c r="L92" s="100"/>
      <c r="M92" s="130"/>
      <c r="N92" s="102"/>
      <c r="O92" s="102"/>
      <c r="P92" s="130"/>
      <c r="Q92" s="102"/>
      <c r="R92" s="102"/>
      <c r="S92" s="147"/>
    </row>
    <row r="93" spans="1:19" s="106" customFormat="1" ht="9" customHeight="1" thickBot="1" x14ac:dyDescent="0.3">
      <c r="A93" s="335"/>
      <c r="B93" s="337"/>
      <c r="C93" s="339"/>
      <c r="D93" s="112" t="s">
        <v>196</v>
      </c>
      <c r="E93" s="113" t="s">
        <v>197</v>
      </c>
      <c r="F93" s="114" t="s">
        <v>21</v>
      </c>
      <c r="G93" s="131"/>
      <c r="H93" s="342"/>
      <c r="I93" s="342"/>
      <c r="J93" s="99"/>
      <c r="K93" s="100"/>
      <c r="L93" s="100"/>
      <c r="M93" s="366" t="s">
        <v>179</v>
      </c>
      <c r="N93" s="364"/>
      <c r="O93" s="364"/>
      <c r="P93" s="130"/>
      <c r="Q93" s="102"/>
      <c r="R93" s="102"/>
      <c r="S93" s="147"/>
    </row>
    <row r="94" spans="1:19" s="106" customFormat="1" ht="9" customHeight="1" x14ac:dyDescent="0.25">
      <c r="A94" s="313"/>
      <c r="B94" s="315"/>
      <c r="C94" s="317"/>
      <c r="D94" s="319"/>
      <c r="E94" s="117"/>
      <c r="F94" s="319"/>
      <c r="G94" s="118"/>
      <c r="H94" s="119"/>
      <c r="I94" s="119"/>
      <c r="J94" s="99"/>
      <c r="K94" s="100"/>
      <c r="L94" s="100"/>
      <c r="M94" s="367" t="s">
        <v>128</v>
      </c>
      <c r="N94" s="368"/>
      <c r="O94" s="368"/>
      <c r="P94" s="130"/>
      <c r="Q94" s="136"/>
      <c r="R94" s="136"/>
      <c r="S94" s="147"/>
    </row>
    <row r="95" spans="1:19" s="106" customFormat="1" ht="9" customHeight="1" thickBot="1" x14ac:dyDescent="0.3">
      <c r="A95" s="314"/>
      <c r="B95" s="316"/>
      <c r="C95" s="318"/>
      <c r="D95" s="320"/>
      <c r="E95" s="121"/>
      <c r="F95" s="320"/>
      <c r="G95" s="118"/>
      <c r="H95" s="119"/>
      <c r="I95" s="119"/>
      <c r="J95" s="111"/>
      <c r="K95" s="100"/>
      <c r="L95" s="100"/>
      <c r="M95" s="122"/>
      <c r="N95" s="340" t="s">
        <v>227</v>
      </c>
      <c r="O95" s="340"/>
      <c r="P95" s="116"/>
      <c r="Q95" s="136"/>
      <c r="R95" s="136"/>
      <c r="S95" s="146"/>
    </row>
    <row r="96" spans="1:19" s="106" customFormat="1" ht="9" customHeight="1" x14ac:dyDescent="0.25">
      <c r="A96" s="345" t="s">
        <v>96</v>
      </c>
      <c r="B96" s="326">
        <v>29</v>
      </c>
      <c r="C96" s="347">
        <v>16</v>
      </c>
      <c r="D96" s="124" t="s">
        <v>199</v>
      </c>
      <c r="E96" s="125" t="s">
        <v>107</v>
      </c>
      <c r="F96" s="126" t="s">
        <v>19</v>
      </c>
      <c r="G96" s="349" t="s">
        <v>179</v>
      </c>
      <c r="H96" s="350"/>
      <c r="I96" s="350"/>
      <c r="J96" s="132"/>
      <c r="K96" s="100"/>
      <c r="L96" s="100"/>
      <c r="M96" s="130"/>
      <c r="N96" s="342"/>
      <c r="O96" s="342"/>
      <c r="P96" s="101"/>
      <c r="Q96" s="102"/>
      <c r="R96" s="102"/>
      <c r="S96" s="105"/>
    </row>
    <row r="97" spans="1:19" s="106" customFormat="1" ht="9" customHeight="1" x14ac:dyDescent="0.25">
      <c r="A97" s="346"/>
      <c r="B97" s="327"/>
      <c r="C97" s="348"/>
      <c r="D97" s="127" t="s">
        <v>198</v>
      </c>
      <c r="E97" s="128" t="s">
        <v>200</v>
      </c>
      <c r="F97" s="129" t="s">
        <v>19</v>
      </c>
      <c r="G97" s="352" t="s">
        <v>128</v>
      </c>
      <c r="H97" s="353"/>
      <c r="I97" s="353"/>
      <c r="J97" s="99"/>
      <c r="K97" s="133"/>
      <c r="L97" s="133"/>
      <c r="M97" s="123"/>
      <c r="N97" s="102"/>
      <c r="O97" s="102"/>
      <c r="P97" s="103"/>
      <c r="Q97" s="104"/>
      <c r="R97" s="104"/>
      <c r="S97" s="105"/>
    </row>
    <row r="98" spans="1:19" s="106" customFormat="1" ht="9" customHeight="1" x14ac:dyDescent="0.25">
      <c r="A98" s="334" t="s">
        <v>96</v>
      </c>
      <c r="B98" s="336">
        <v>30</v>
      </c>
      <c r="C98" s="338">
        <v>24</v>
      </c>
      <c r="D98" s="107" t="s">
        <v>179</v>
      </c>
      <c r="E98" s="108" t="s">
        <v>110</v>
      </c>
      <c r="F98" s="109" t="s">
        <v>19</v>
      </c>
      <c r="G98" s="110"/>
      <c r="H98" s="340" t="s">
        <v>208</v>
      </c>
      <c r="I98" s="341"/>
      <c r="J98" s="111"/>
      <c r="K98" s="133"/>
      <c r="L98" s="133"/>
      <c r="M98" s="123"/>
      <c r="N98" s="102"/>
      <c r="O98" s="102"/>
      <c r="P98" s="103"/>
      <c r="S98" s="105"/>
    </row>
    <row r="99" spans="1:19" s="106" customFormat="1" ht="9" customHeight="1" thickBot="1" x14ac:dyDescent="0.3">
      <c r="A99" s="335"/>
      <c r="B99" s="337"/>
      <c r="C99" s="339"/>
      <c r="D99" s="112" t="s">
        <v>128</v>
      </c>
      <c r="E99" s="113" t="s">
        <v>102</v>
      </c>
      <c r="F99" s="114" t="s">
        <v>19</v>
      </c>
      <c r="G99" s="115"/>
      <c r="H99" s="342"/>
      <c r="I99" s="343"/>
      <c r="J99" s="369" t="s">
        <v>179</v>
      </c>
      <c r="K99" s="370"/>
      <c r="L99" s="370"/>
      <c r="M99" s="123"/>
      <c r="N99" s="136"/>
      <c r="O99" s="136"/>
      <c r="P99" s="160"/>
      <c r="Q99" s="104"/>
      <c r="R99" s="104"/>
      <c r="S99" s="105"/>
    </row>
    <row r="100" spans="1:19" s="106" customFormat="1" ht="9" customHeight="1" x14ac:dyDescent="0.25">
      <c r="A100" s="313"/>
      <c r="B100" s="315"/>
      <c r="C100" s="317"/>
      <c r="D100" s="319"/>
      <c r="E100" s="117"/>
      <c r="F100" s="319"/>
      <c r="G100" s="118"/>
      <c r="H100" s="119"/>
      <c r="I100" s="120"/>
      <c r="J100" s="374" t="s">
        <v>128</v>
      </c>
      <c r="K100" s="375"/>
      <c r="L100" s="376"/>
      <c r="M100" s="123"/>
      <c r="N100" s="104"/>
      <c r="O100" s="104"/>
      <c r="P100" s="103"/>
      <c r="Q100" s="371" t="s">
        <v>116</v>
      </c>
      <c r="R100" s="371"/>
      <c r="S100" s="105"/>
    </row>
    <row r="101" spans="1:19" s="106" customFormat="1" ht="9" customHeight="1" thickBot="1" x14ac:dyDescent="0.3">
      <c r="A101" s="314"/>
      <c r="B101" s="316"/>
      <c r="C101" s="318"/>
      <c r="D101" s="320"/>
      <c r="E101" s="121"/>
      <c r="F101" s="320"/>
      <c r="G101" s="118"/>
      <c r="H101" s="119"/>
      <c r="I101" s="120"/>
      <c r="J101" s="122"/>
      <c r="K101" s="358" t="s">
        <v>210</v>
      </c>
      <c r="L101" s="358"/>
      <c r="M101" s="116"/>
      <c r="N101" s="372" t="s">
        <v>126</v>
      </c>
      <c r="O101" s="372"/>
      <c r="P101" s="161"/>
      <c r="Q101" s="161"/>
      <c r="R101" s="162"/>
      <c r="S101" s="105"/>
    </row>
    <row r="102" spans="1:19" s="106" customFormat="1" ht="9" customHeight="1" x14ac:dyDescent="0.25">
      <c r="A102" s="345" t="s">
        <v>96</v>
      </c>
      <c r="B102" s="326">
        <v>31</v>
      </c>
      <c r="C102" s="347" t="s">
        <v>97</v>
      </c>
      <c r="D102" s="124" t="s">
        <v>97</v>
      </c>
      <c r="E102" s="125" t="s">
        <v>96</v>
      </c>
      <c r="F102" s="126" t="s">
        <v>96</v>
      </c>
      <c r="G102" s="330" t="s">
        <v>165</v>
      </c>
      <c r="H102" s="331"/>
      <c r="I102" s="361"/>
      <c r="J102" s="99"/>
      <c r="K102" s="342"/>
      <c r="L102" s="342"/>
      <c r="M102" s="160"/>
      <c r="N102" s="373" t="s">
        <v>170</v>
      </c>
      <c r="O102" s="373"/>
      <c r="P102" s="161"/>
      <c r="Q102" s="161"/>
      <c r="R102" s="162"/>
      <c r="S102" s="105"/>
    </row>
    <row r="103" spans="1:19" s="106" customFormat="1" ht="9" customHeight="1" x14ac:dyDescent="0.2">
      <c r="A103" s="346"/>
      <c r="B103" s="327"/>
      <c r="C103" s="348"/>
      <c r="D103" s="127" t="s">
        <v>97</v>
      </c>
      <c r="E103" s="128" t="s">
        <v>96</v>
      </c>
      <c r="F103" s="129" t="s">
        <v>96</v>
      </c>
      <c r="G103" s="332" t="s">
        <v>130</v>
      </c>
      <c r="H103" s="333"/>
      <c r="I103" s="362"/>
      <c r="J103" s="99"/>
      <c r="K103" s="100"/>
      <c r="L103" s="163"/>
      <c r="N103" s="164"/>
      <c r="O103" s="165"/>
      <c r="P103" s="384" t="s">
        <v>231</v>
      </c>
      <c r="Q103" s="372"/>
      <c r="R103" s="372"/>
    </row>
    <row r="104" spans="1:19" s="106" customFormat="1" ht="9" customHeight="1" x14ac:dyDescent="0.2">
      <c r="A104" s="385" t="s">
        <v>117</v>
      </c>
      <c r="B104" s="336">
        <v>32</v>
      </c>
      <c r="C104" s="328">
        <v>2</v>
      </c>
      <c r="D104" s="139" t="s">
        <v>146</v>
      </c>
      <c r="E104" s="140" t="s">
        <v>147</v>
      </c>
      <c r="F104" s="141" t="s">
        <v>16</v>
      </c>
      <c r="G104" s="110">
        <v>2</v>
      </c>
      <c r="H104" s="340"/>
      <c r="I104" s="340"/>
      <c r="J104" s="149"/>
      <c r="K104" s="100"/>
      <c r="L104" s="163"/>
      <c r="N104" s="166"/>
      <c r="O104" s="167"/>
      <c r="P104" s="386" t="s">
        <v>170</v>
      </c>
      <c r="Q104" s="387"/>
      <c r="R104" s="387"/>
    </row>
    <row r="105" spans="1:19" s="106" customFormat="1" ht="9" customHeight="1" thickBot="1" x14ac:dyDescent="0.25">
      <c r="A105" s="360"/>
      <c r="B105" s="337"/>
      <c r="C105" s="329"/>
      <c r="D105" s="142" t="s">
        <v>130</v>
      </c>
      <c r="E105" s="143" t="s">
        <v>103</v>
      </c>
      <c r="F105" s="144" t="s">
        <v>28</v>
      </c>
      <c r="G105" s="131"/>
      <c r="H105" s="342"/>
      <c r="I105" s="342"/>
      <c r="J105" s="150"/>
      <c r="K105" s="133"/>
      <c r="L105" s="163"/>
      <c r="N105" s="372" t="s">
        <v>179</v>
      </c>
      <c r="O105" s="388"/>
      <c r="P105" s="168"/>
      <c r="Q105" s="389" t="s">
        <v>225</v>
      </c>
      <c r="R105" s="389"/>
    </row>
    <row r="106" spans="1:19" ht="9" customHeight="1" x14ac:dyDescent="0.2">
      <c r="D106" s="169"/>
      <c r="E106" s="150"/>
      <c r="F106" s="150"/>
      <c r="G106" s="102"/>
      <c r="H106" s="102"/>
      <c r="I106" s="102"/>
      <c r="J106" s="150"/>
      <c r="K106" s="170"/>
      <c r="L106" s="171"/>
      <c r="M106" s="63"/>
      <c r="N106" s="373" t="s">
        <v>128</v>
      </c>
      <c r="O106" s="377"/>
      <c r="P106" s="172"/>
      <c r="Q106" s="342"/>
      <c r="R106" s="342"/>
    </row>
    <row r="107" spans="1:19" ht="9" customHeight="1" x14ac:dyDescent="0.2">
      <c r="A107" s="173"/>
      <c r="B107" s="173"/>
      <c r="C107" s="174"/>
      <c r="D107" s="175"/>
      <c r="E107" s="175"/>
      <c r="F107" s="175"/>
      <c r="G107" s="176"/>
      <c r="H107" s="102"/>
      <c r="I107" s="102"/>
      <c r="J107" s="150"/>
      <c r="K107" s="177"/>
      <c r="L107" s="178"/>
      <c r="M107" s="173"/>
      <c r="N107" s="63"/>
      <c r="O107" s="63"/>
      <c r="P107" s="63"/>
      <c r="Q107" s="173"/>
      <c r="R107" s="63"/>
    </row>
    <row r="108" spans="1:19" ht="9" customHeight="1" x14ac:dyDescent="0.25">
      <c r="A108" s="173"/>
      <c r="B108" s="173"/>
      <c r="C108" s="174"/>
      <c r="D108" s="179"/>
      <c r="E108" s="179"/>
      <c r="F108" s="179"/>
      <c r="G108" s="180"/>
      <c r="H108" s="180"/>
      <c r="I108" s="180"/>
      <c r="J108" s="181"/>
      <c r="K108" s="182"/>
      <c r="L108" s="173"/>
      <c r="M108" s="173"/>
      <c r="N108" s="183"/>
      <c r="O108" s="172"/>
      <c r="P108" s="172"/>
      <c r="Q108" s="172"/>
      <c r="R108" s="184"/>
    </row>
    <row r="109" spans="1:19" s="188" customFormat="1" ht="15" customHeight="1" x14ac:dyDescent="0.25">
      <c r="A109" s="185" t="s">
        <v>118</v>
      </c>
      <c r="B109" s="378" t="s">
        <v>119</v>
      </c>
      <c r="C109" s="378"/>
      <c r="D109" s="378"/>
      <c r="E109" s="379" t="s">
        <v>120</v>
      </c>
      <c r="F109" s="380"/>
      <c r="G109" s="186" t="s">
        <v>118</v>
      </c>
      <c r="H109" s="381" t="s">
        <v>121</v>
      </c>
      <c r="I109" s="381"/>
      <c r="J109" s="187"/>
      <c r="K109" s="382" t="s">
        <v>122</v>
      </c>
      <c r="L109" s="382"/>
      <c r="M109" s="383" t="s">
        <v>123</v>
      </c>
      <c r="N109" s="379"/>
      <c r="O109" s="379"/>
      <c r="P109" s="379"/>
      <c r="Q109" s="379"/>
      <c r="R109" s="380"/>
    </row>
    <row r="110" spans="1:19" ht="8.25" customHeight="1" x14ac:dyDescent="0.25">
      <c r="A110" s="189">
        <v>1</v>
      </c>
      <c r="B110" s="398" t="s">
        <v>144</v>
      </c>
      <c r="C110" s="398"/>
      <c r="D110" s="398"/>
      <c r="E110" s="403">
        <v>1501</v>
      </c>
      <c r="F110" s="403"/>
      <c r="G110" s="190"/>
      <c r="H110" s="398"/>
      <c r="I110" s="398"/>
      <c r="J110" s="191"/>
      <c r="K110" s="399"/>
      <c r="L110" s="399"/>
      <c r="M110" s="400" t="s">
        <v>163</v>
      </c>
      <c r="N110" s="401"/>
      <c r="O110" s="401"/>
      <c r="P110" s="401"/>
      <c r="Q110" s="401"/>
      <c r="R110" s="402"/>
    </row>
    <row r="111" spans="1:19" ht="7.5" customHeight="1" x14ac:dyDescent="0.25">
      <c r="A111" s="192"/>
      <c r="B111" s="390" t="s">
        <v>145</v>
      </c>
      <c r="C111" s="390"/>
      <c r="D111" s="390"/>
      <c r="E111" s="403"/>
      <c r="F111" s="403"/>
      <c r="G111" s="193"/>
      <c r="H111" s="390"/>
      <c r="I111" s="390"/>
      <c r="J111" s="194"/>
      <c r="K111" s="391"/>
      <c r="L111" s="391"/>
      <c r="M111" s="392"/>
      <c r="N111" s="393"/>
      <c r="O111" s="393"/>
      <c r="P111" s="393"/>
      <c r="Q111" s="393"/>
      <c r="R111" s="394"/>
    </row>
    <row r="112" spans="1:19" ht="8.25" customHeight="1" x14ac:dyDescent="0.25">
      <c r="A112" s="192">
        <v>2</v>
      </c>
      <c r="B112" s="390" t="s">
        <v>148</v>
      </c>
      <c r="C112" s="390"/>
      <c r="D112" s="390"/>
      <c r="E112" s="403">
        <v>1119</v>
      </c>
      <c r="F112" s="403"/>
      <c r="G112" s="193"/>
      <c r="H112" s="390"/>
      <c r="I112" s="390"/>
      <c r="J112" s="194"/>
      <c r="K112" s="391"/>
      <c r="L112" s="391"/>
      <c r="M112" s="392"/>
      <c r="N112" s="393"/>
      <c r="O112" s="393"/>
      <c r="P112" s="393"/>
      <c r="Q112" s="393"/>
      <c r="R112" s="394"/>
    </row>
    <row r="113" spans="1:18" ht="7.5" customHeight="1" x14ac:dyDescent="0.25">
      <c r="A113" s="192"/>
      <c r="B113" s="390" t="s">
        <v>155</v>
      </c>
      <c r="C113" s="390"/>
      <c r="D113" s="390"/>
      <c r="E113" s="403"/>
      <c r="F113" s="403"/>
      <c r="G113" s="193"/>
      <c r="H113" s="390"/>
      <c r="I113" s="390"/>
      <c r="J113" s="194"/>
      <c r="K113" s="391"/>
      <c r="L113" s="391"/>
      <c r="M113" s="395"/>
      <c r="N113" s="396"/>
      <c r="O113" s="396"/>
      <c r="P113" s="396"/>
      <c r="Q113" s="396"/>
      <c r="R113" s="397"/>
    </row>
    <row r="114" spans="1:18" ht="7.5" customHeight="1" x14ac:dyDescent="0.25">
      <c r="A114" s="192">
        <v>3</v>
      </c>
      <c r="B114" s="390" t="s">
        <v>149</v>
      </c>
      <c r="C114" s="390"/>
      <c r="D114" s="390"/>
      <c r="E114" s="403">
        <v>1103</v>
      </c>
      <c r="F114" s="403"/>
      <c r="G114" s="193"/>
      <c r="H114" s="390"/>
      <c r="I114" s="390"/>
      <c r="J114" s="194"/>
      <c r="K114" s="391"/>
      <c r="L114" s="391"/>
      <c r="M114" s="404" t="s">
        <v>124</v>
      </c>
      <c r="N114" s="405"/>
      <c r="O114" s="406"/>
      <c r="P114" s="404" t="s">
        <v>125</v>
      </c>
      <c r="Q114" s="405"/>
      <c r="R114" s="406"/>
    </row>
    <row r="115" spans="1:18" ht="7.5" customHeight="1" x14ac:dyDescent="0.25">
      <c r="A115" s="192"/>
      <c r="B115" s="390" t="s">
        <v>150</v>
      </c>
      <c r="C115" s="390"/>
      <c r="D115" s="390"/>
      <c r="E115" s="403"/>
      <c r="F115" s="403"/>
      <c r="G115" s="193"/>
      <c r="H115" s="390"/>
      <c r="I115" s="390"/>
      <c r="J115" s="194"/>
      <c r="K115" s="391"/>
      <c r="L115" s="391"/>
      <c r="M115" s="407"/>
      <c r="N115" s="408"/>
      <c r="O115" s="409"/>
      <c r="P115" s="407"/>
      <c r="Q115" s="408"/>
      <c r="R115" s="409"/>
    </row>
    <row r="116" spans="1:18" ht="7.5" customHeight="1" x14ac:dyDescent="0.25">
      <c r="A116" s="192">
        <v>4</v>
      </c>
      <c r="B116" s="390" t="s">
        <v>151</v>
      </c>
      <c r="C116" s="390"/>
      <c r="D116" s="390"/>
      <c r="E116" s="403">
        <v>1081</v>
      </c>
      <c r="F116" s="403"/>
      <c r="G116" s="193"/>
      <c r="H116" s="390"/>
      <c r="I116" s="390"/>
      <c r="J116" s="194"/>
      <c r="K116" s="391"/>
      <c r="L116" s="391"/>
      <c r="M116" s="410">
        <v>44903</v>
      </c>
      <c r="N116" s="411"/>
      <c r="O116" s="412"/>
      <c r="P116" s="416" t="s">
        <v>164</v>
      </c>
      <c r="Q116" s="411"/>
      <c r="R116" s="412"/>
    </row>
    <row r="117" spans="1:18" ht="7.5" customHeight="1" x14ac:dyDescent="0.25">
      <c r="A117" s="192"/>
      <c r="B117" s="390" t="s">
        <v>152</v>
      </c>
      <c r="C117" s="390"/>
      <c r="D117" s="390"/>
      <c r="E117" s="403"/>
      <c r="F117" s="403"/>
      <c r="G117" s="193"/>
      <c r="H117" s="390"/>
      <c r="I117" s="390"/>
      <c r="J117" s="194"/>
      <c r="K117" s="391"/>
      <c r="L117" s="391"/>
      <c r="M117" s="413"/>
      <c r="N117" s="414"/>
      <c r="O117" s="415"/>
      <c r="P117" s="413"/>
      <c r="Q117" s="414"/>
      <c r="R117" s="415"/>
    </row>
    <row r="118" spans="1:18" ht="7.5" customHeight="1" x14ac:dyDescent="0.25">
      <c r="A118" s="192">
        <v>5</v>
      </c>
      <c r="B118" s="390" t="s">
        <v>153</v>
      </c>
      <c r="C118" s="390"/>
      <c r="D118" s="390"/>
      <c r="E118" s="403">
        <v>761</v>
      </c>
      <c r="F118" s="403"/>
      <c r="G118" s="193"/>
      <c r="H118" s="390"/>
      <c r="I118" s="390"/>
      <c r="J118" s="194"/>
      <c r="K118" s="391"/>
      <c r="L118" s="391"/>
      <c r="M118" s="404" t="s">
        <v>129</v>
      </c>
      <c r="N118" s="405"/>
      <c r="O118" s="405"/>
      <c r="P118" s="405"/>
      <c r="Q118" s="405"/>
      <c r="R118" s="406"/>
    </row>
    <row r="119" spans="1:18" ht="7.5" customHeight="1" x14ac:dyDescent="0.25">
      <c r="A119" s="192"/>
      <c r="B119" s="390" t="s">
        <v>154</v>
      </c>
      <c r="C119" s="390"/>
      <c r="D119" s="390"/>
      <c r="E119" s="403"/>
      <c r="F119" s="403"/>
      <c r="G119" s="193"/>
      <c r="H119" s="390"/>
      <c r="I119" s="390"/>
      <c r="J119" s="194"/>
      <c r="K119" s="391"/>
      <c r="L119" s="391"/>
      <c r="M119" s="407"/>
      <c r="N119" s="408"/>
      <c r="O119" s="408"/>
      <c r="P119" s="408"/>
      <c r="Q119" s="408"/>
      <c r="R119" s="409"/>
    </row>
    <row r="120" spans="1:18" ht="7.5" customHeight="1" x14ac:dyDescent="0.25">
      <c r="A120" s="192">
        <v>6</v>
      </c>
      <c r="B120" s="390" t="s">
        <v>156</v>
      </c>
      <c r="C120" s="390"/>
      <c r="D120" s="390"/>
      <c r="E120" s="403">
        <v>750</v>
      </c>
      <c r="F120" s="403"/>
      <c r="G120" s="193"/>
      <c r="H120" s="390"/>
      <c r="I120" s="390"/>
      <c r="J120" s="194"/>
      <c r="K120" s="391"/>
      <c r="L120" s="391"/>
      <c r="M120" s="428"/>
      <c r="N120" s="429"/>
      <c r="O120" s="430"/>
      <c r="P120" s="431" t="s">
        <v>132</v>
      </c>
      <c r="Q120" s="432"/>
      <c r="R120" s="433"/>
    </row>
    <row r="121" spans="1:18" ht="7.5" customHeight="1" x14ac:dyDescent="0.25">
      <c r="A121" s="192"/>
      <c r="B121" s="390" t="s">
        <v>157</v>
      </c>
      <c r="C121" s="390"/>
      <c r="D121" s="390"/>
      <c r="E121" s="403"/>
      <c r="F121" s="403"/>
      <c r="G121" s="193"/>
      <c r="H121" s="390"/>
      <c r="I121" s="390"/>
      <c r="J121" s="194"/>
      <c r="K121" s="391"/>
      <c r="L121" s="391"/>
      <c r="M121" s="417"/>
      <c r="N121" s="418"/>
      <c r="O121" s="419"/>
      <c r="P121" s="434"/>
      <c r="Q121" s="435"/>
      <c r="R121" s="436"/>
    </row>
    <row r="122" spans="1:18" ht="7.5" customHeight="1" x14ac:dyDescent="0.25">
      <c r="A122" s="192">
        <v>7</v>
      </c>
      <c r="B122" s="390" t="s">
        <v>158</v>
      </c>
      <c r="C122" s="390"/>
      <c r="D122" s="390"/>
      <c r="E122" s="403">
        <v>744</v>
      </c>
      <c r="F122" s="403"/>
      <c r="G122" s="193"/>
      <c r="H122" s="390"/>
      <c r="I122" s="390"/>
      <c r="J122" s="194"/>
      <c r="K122" s="391"/>
      <c r="L122" s="391"/>
      <c r="M122" s="417"/>
      <c r="N122" s="418"/>
      <c r="O122" s="419"/>
      <c r="P122" s="434"/>
      <c r="Q122" s="435"/>
      <c r="R122" s="436"/>
    </row>
    <row r="123" spans="1:18" ht="7.5" customHeight="1" x14ac:dyDescent="0.25">
      <c r="A123" s="192"/>
      <c r="B123" s="390" t="s">
        <v>159</v>
      </c>
      <c r="C123" s="390"/>
      <c r="D123" s="390"/>
      <c r="E123" s="403"/>
      <c r="F123" s="403"/>
      <c r="G123" s="193"/>
      <c r="H123" s="390"/>
      <c r="I123" s="390"/>
      <c r="J123" s="194"/>
      <c r="K123" s="391"/>
      <c r="L123" s="391"/>
      <c r="M123" s="417"/>
      <c r="N123" s="418"/>
      <c r="O123" s="419"/>
      <c r="P123" s="434"/>
      <c r="Q123" s="435"/>
      <c r="R123" s="436"/>
    </row>
    <row r="124" spans="1:18" ht="7.5" customHeight="1" x14ac:dyDescent="0.25">
      <c r="A124" s="192">
        <v>8</v>
      </c>
      <c r="B124" s="390" t="s">
        <v>160</v>
      </c>
      <c r="C124" s="390"/>
      <c r="D124" s="390"/>
      <c r="E124" s="403">
        <v>741</v>
      </c>
      <c r="F124" s="403"/>
      <c r="G124" s="193"/>
      <c r="H124" s="390"/>
      <c r="I124" s="390"/>
      <c r="J124" s="194"/>
      <c r="K124" s="391"/>
      <c r="L124" s="391"/>
      <c r="M124" s="417" t="s">
        <v>135</v>
      </c>
      <c r="N124" s="418"/>
      <c r="O124" s="419"/>
      <c r="P124" s="417" t="s">
        <v>136</v>
      </c>
      <c r="Q124" s="418"/>
      <c r="R124" s="419"/>
    </row>
    <row r="125" spans="1:18" ht="7.5" customHeight="1" x14ac:dyDescent="0.25">
      <c r="A125" s="195"/>
      <c r="B125" s="423" t="s">
        <v>162</v>
      </c>
      <c r="C125" s="423"/>
      <c r="D125" s="423"/>
      <c r="E125" s="426"/>
      <c r="F125" s="427"/>
      <c r="G125" s="196"/>
      <c r="H125" s="423"/>
      <c r="I125" s="423"/>
      <c r="J125" s="197"/>
      <c r="K125" s="424"/>
      <c r="L125" s="425"/>
      <c r="M125" s="420"/>
      <c r="N125" s="421"/>
      <c r="O125" s="422"/>
      <c r="P125" s="420"/>
      <c r="Q125" s="421"/>
      <c r="R125" s="422"/>
    </row>
    <row r="126" spans="1:18" x14ac:dyDescent="0.25">
      <c r="D126" s="63"/>
      <c r="E126" s="63"/>
      <c r="F126" s="63"/>
      <c r="M126" s="63"/>
      <c r="N126" s="63"/>
      <c r="O126" s="63"/>
      <c r="P126" s="63"/>
      <c r="Q126" s="173"/>
      <c r="R126" s="63"/>
    </row>
    <row r="127" spans="1:18" x14ac:dyDescent="0.25">
      <c r="D127" s="63"/>
      <c r="E127" s="63"/>
      <c r="F127" s="63"/>
      <c r="M127" s="63"/>
      <c r="N127" s="63"/>
      <c r="O127" s="63"/>
      <c r="P127" s="63"/>
      <c r="Q127" s="173"/>
      <c r="R127" s="63"/>
    </row>
    <row r="128" spans="1:18" x14ac:dyDescent="0.25">
      <c r="D128" s="63"/>
      <c r="E128" s="63"/>
      <c r="F128" s="63"/>
      <c r="M128" s="63"/>
      <c r="N128" s="63"/>
      <c r="O128" s="63"/>
      <c r="P128" s="63"/>
      <c r="Q128" s="173"/>
      <c r="R128" s="63"/>
    </row>
    <row r="129" spans="4:18" x14ac:dyDescent="0.25">
      <c r="D129" s="63"/>
      <c r="E129" s="63"/>
      <c r="F129" s="63"/>
      <c r="M129" s="63"/>
      <c r="N129" s="63"/>
      <c r="O129" s="63"/>
      <c r="P129" s="63"/>
      <c r="Q129" s="173"/>
      <c r="R129" s="63"/>
    </row>
    <row r="130" spans="4:18" x14ac:dyDescent="0.25">
      <c r="D130" s="63"/>
      <c r="E130" s="63"/>
      <c r="F130" s="63"/>
      <c r="M130" s="63"/>
      <c r="N130" s="63"/>
      <c r="O130" s="63"/>
      <c r="P130" s="63"/>
      <c r="Q130" s="173"/>
      <c r="R130" s="63"/>
    </row>
    <row r="150" spans="3:3" hidden="1" x14ac:dyDescent="0.25">
      <c r="C150" s="198" t="b">
        <v>0</v>
      </c>
    </row>
    <row r="151" spans="3:3" hidden="1" x14ac:dyDescent="0.25">
      <c r="C151" s="200" t="s">
        <v>138</v>
      </c>
    </row>
    <row r="1000" spans="1:1" ht="105.6" hidden="1" x14ac:dyDescent="0.25">
      <c r="A1000" s="63" t="s">
        <v>139</v>
      </c>
    </row>
  </sheetData>
  <sheetProtection selectLockedCells="1"/>
  <mergeCells count="412">
    <mergeCell ref="E123:F123"/>
    <mergeCell ref="B124:D124"/>
    <mergeCell ref="H124:I124"/>
    <mergeCell ref="K124:L124"/>
    <mergeCell ref="M124:O125"/>
    <mergeCell ref="P124:R125"/>
    <mergeCell ref="B125:D125"/>
    <mergeCell ref="H125:I125"/>
    <mergeCell ref="K125:L125"/>
    <mergeCell ref="E124:F124"/>
    <mergeCell ref="E125:F125"/>
    <mergeCell ref="M120:O123"/>
    <mergeCell ref="P120:R123"/>
    <mergeCell ref="B121:D121"/>
    <mergeCell ref="H121:I121"/>
    <mergeCell ref="K121:L121"/>
    <mergeCell ref="B122:D122"/>
    <mergeCell ref="E120:F120"/>
    <mergeCell ref="E121:F121"/>
    <mergeCell ref="H122:I122"/>
    <mergeCell ref="K122:L122"/>
    <mergeCell ref="B123:D123"/>
    <mergeCell ref="H123:I123"/>
    <mergeCell ref="K123:L123"/>
    <mergeCell ref="H118:I118"/>
    <mergeCell ref="K118:L118"/>
    <mergeCell ref="M118:R119"/>
    <mergeCell ref="B119:D119"/>
    <mergeCell ref="H119:I119"/>
    <mergeCell ref="K119:L119"/>
    <mergeCell ref="E118:F118"/>
    <mergeCell ref="E119:F119"/>
    <mergeCell ref="K120:L120"/>
    <mergeCell ref="E122:F122"/>
    <mergeCell ref="B114:D114"/>
    <mergeCell ref="H114:I114"/>
    <mergeCell ref="K114:L114"/>
    <mergeCell ref="M114:O115"/>
    <mergeCell ref="P114:R115"/>
    <mergeCell ref="B115:D115"/>
    <mergeCell ref="H115:I115"/>
    <mergeCell ref="K115:L115"/>
    <mergeCell ref="E114:F114"/>
    <mergeCell ref="E115:F115"/>
    <mergeCell ref="B120:D120"/>
    <mergeCell ref="H120:I120"/>
    <mergeCell ref="B116:D116"/>
    <mergeCell ref="H116:I116"/>
    <mergeCell ref="K116:L116"/>
    <mergeCell ref="M116:O117"/>
    <mergeCell ref="P116:R117"/>
    <mergeCell ref="B117:D117"/>
    <mergeCell ref="H117:I117"/>
    <mergeCell ref="K117:L117"/>
    <mergeCell ref="E116:F116"/>
    <mergeCell ref="E117:F117"/>
    <mergeCell ref="B118:D118"/>
    <mergeCell ref="B112:D112"/>
    <mergeCell ref="H112:I112"/>
    <mergeCell ref="K112:L112"/>
    <mergeCell ref="M112:R113"/>
    <mergeCell ref="B113:D113"/>
    <mergeCell ref="H113:I113"/>
    <mergeCell ref="K113:L113"/>
    <mergeCell ref="B110:D110"/>
    <mergeCell ref="H110:I110"/>
    <mergeCell ref="K110:L110"/>
    <mergeCell ref="M110:R111"/>
    <mergeCell ref="B111:D111"/>
    <mergeCell ref="H111:I111"/>
    <mergeCell ref="K111:L111"/>
    <mergeCell ref="E110:F110"/>
    <mergeCell ref="E111:F111"/>
    <mergeCell ref="E112:F112"/>
    <mergeCell ref="E113:F113"/>
    <mergeCell ref="N106:O106"/>
    <mergeCell ref="Q106:R106"/>
    <mergeCell ref="B109:D109"/>
    <mergeCell ref="E109:F109"/>
    <mergeCell ref="H109:I109"/>
    <mergeCell ref="K109:L109"/>
    <mergeCell ref="M109:R109"/>
    <mergeCell ref="P103:R103"/>
    <mergeCell ref="A104:A105"/>
    <mergeCell ref="B104:B105"/>
    <mergeCell ref="C104:C105"/>
    <mergeCell ref="H104:I104"/>
    <mergeCell ref="P104:R104"/>
    <mergeCell ref="H105:I105"/>
    <mergeCell ref="N105:O105"/>
    <mergeCell ref="Q105:R105"/>
    <mergeCell ref="Q100:R100"/>
    <mergeCell ref="K101:L101"/>
    <mergeCell ref="N101:O101"/>
    <mergeCell ref="A102:A103"/>
    <mergeCell ref="B102:B103"/>
    <mergeCell ref="C102:C103"/>
    <mergeCell ref="G102:I102"/>
    <mergeCell ref="K102:L102"/>
    <mergeCell ref="N102:O102"/>
    <mergeCell ref="G103:I103"/>
    <mergeCell ref="A100:A101"/>
    <mergeCell ref="B100:B101"/>
    <mergeCell ref="C100:C101"/>
    <mergeCell ref="D100:D101"/>
    <mergeCell ref="F100:F101"/>
    <mergeCell ref="J100:L100"/>
    <mergeCell ref="A98:A99"/>
    <mergeCell ref="B98:B99"/>
    <mergeCell ref="C98:C99"/>
    <mergeCell ref="H98:I98"/>
    <mergeCell ref="H99:I99"/>
    <mergeCell ref="J99:L99"/>
    <mergeCell ref="A96:A97"/>
    <mergeCell ref="B96:B97"/>
    <mergeCell ref="C96:C97"/>
    <mergeCell ref="G96:I96"/>
    <mergeCell ref="N96:O96"/>
    <mergeCell ref="G97:I97"/>
    <mergeCell ref="A94:A95"/>
    <mergeCell ref="B94:B95"/>
    <mergeCell ref="C94:C95"/>
    <mergeCell ref="D94:D95"/>
    <mergeCell ref="F94:F95"/>
    <mergeCell ref="M94:O94"/>
    <mergeCell ref="N95:O95"/>
    <mergeCell ref="A92:A93"/>
    <mergeCell ref="B92:B93"/>
    <mergeCell ref="C92:C93"/>
    <mergeCell ref="H92:I92"/>
    <mergeCell ref="H93:I93"/>
    <mergeCell ref="M93:O93"/>
    <mergeCell ref="A90:A91"/>
    <mergeCell ref="B90:B91"/>
    <mergeCell ref="C90:C91"/>
    <mergeCell ref="G90:I90"/>
    <mergeCell ref="K90:L90"/>
    <mergeCell ref="G91:I91"/>
    <mergeCell ref="A88:A89"/>
    <mergeCell ref="B88:B89"/>
    <mergeCell ref="C88:C89"/>
    <mergeCell ref="D88:D89"/>
    <mergeCell ref="F88:F89"/>
    <mergeCell ref="J88:L88"/>
    <mergeCell ref="K89:L89"/>
    <mergeCell ref="A86:A87"/>
    <mergeCell ref="B86:B87"/>
    <mergeCell ref="C86:C87"/>
    <mergeCell ref="H86:I86"/>
    <mergeCell ref="H87:I87"/>
    <mergeCell ref="J87:L87"/>
    <mergeCell ref="A84:A85"/>
    <mergeCell ref="B84:B85"/>
    <mergeCell ref="C84:C85"/>
    <mergeCell ref="G84:I84"/>
    <mergeCell ref="Q84:R84"/>
    <mergeCell ref="G85:I85"/>
    <mergeCell ref="A82:A83"/>
    <mergeCell ref="B82:B83"/>
    <mergeCell ref="C82:C83"/>
    <mergeCell ref="D82:D83"/>
    <mergeCell ref="F82:F83"/>
    <mergeCell ref="P82:R82"/>
    <mergeCell ref="Q83:R83"/>
    <mergeCell ref="A80:A81"/>
    <mergeCell ref="B80:B81"/>
    <mergeCell ref="C80:C81"/>
    <mergeCell ref="H80:I80"/>
    <mergeCell ref="H81:I81"/>
    <mergeCell ref="P81:R81"/>
    <mergeCell ref="A78:A79"/>
    <mergeCell ref="B78:B79"/>
    <mergeCell ref="C78:C79"/>
    <mergeCell ref="G78:I78"/>
    <mergeCell ref="K78:L78"/>
    <mergeCell ref="G79:I79"/>
    <mergeCell ref="A76:A77"/>
    <mergeCell ref="B76:B77"/>
    <mergeCell ref="C76:C77"/>
    <mergeCell ref="D76:D77"/>
    <mergeCell ref="F76:F77"/>
    <mergeCell ref="J76:L76"/>
    <mergeCell ref="K77:L77"/>
    <mergeCell ref="A74:A75"/>
    <mergeCell ref="B74:B75"/>
    <mergeCell ref="C74:C75"/>
    <mergeCell ref="H74:I74"/>
    <mergeCell ref="H75:I75"/>
    <mergeCell ref="J75:L75"/>
    <mergeCell ref="A72:A73"/>
    <mergeCell ref="B72:B73"/>
    <mergeCell ref="C72:C73"/>
    <mergeCell ref="G72:I72"/>
    <mergeCell ref="N72:O72"/>
    <mergeCell ref="G73:I73"/>
    <mergeCell ref="A70:A71"/>
    <mergeCell ref="B70:B71"/>
    <mergeCell ref="C70:C71"/>
    <mergeCell ref="D70:D71"/>
    <mergeCell ref="F70:F71"/>
    <mergeCell ref="M70:O70"/>
    <mergeCell ref="N71:O71"/>
    <mergeCell ref="A68:A69"/>
    <mergeCell ref="B68:B69"/>
    <mergeCell ref="C68:C69"/>
    <mergeCell ref="H68:I68"/>
    <mergeCell ref="N68:O68"/>
    <mergeCell ref="H69:I69"/>
    <mergeCell ref="M69:O69"/>
    <mergeCell ref="A66:A67"/>
    <mergeCell ref="B66:B67"/>
    <mergeCell ref="C66:C67"/>
    <mergeCell ref="G66:I66"/>
    <mergeCell ref="K66:L66"/>
    <mergeCell ref="G67:I67"/>
    <mergeCell ref="A64:A65"/>
    <mergeCell ref="B64:B65"/>
    <mergeCell ref="C64:C65"/>
    <mergeCell ref="D64:D65"/>
    <mergeCell ref="F64:F65"/>
    <mergeCell ref="J64:L64"/>
    <mergeCell ref="K65:L65"/>
    <mergeCell ref="A62:A63"/>
    <mergeCell ref="B62:B63"/>
    <mergeCell ref="C62:C63"/>
    <mergeCell ref="H62:I62"/>
    <mergeCell ref="H63:I63"/>
    <mergeCell ref="J63:L63"/>
    <mergeCell ref="Q58:R58"/>
    <mergeCell ref="Q59:R59"/>
    <mergeCell ref="A60:A61"/>
    <mergeCell ref="B60:B61"/>
    <mergeCell ref="C60:C61"/>
    <mergeCell ref="G60:I60"/>
    <mergeCell ref="Q60:R60"/>
    <mergeCell ref="G61:I61"/>
    <mergeCell ref="A56:A57"/>
    <mergeCell ref="B56:B57"/>
    <mergeCell ref="C56:C57"/>
    <mergeCell ref="H56:I56"/>
    <mergeCell ref="H57:I57"/>
    <mergeCell ref="Q57:R57"/>
    <mergeCell ref="A54:A55"/>
    <mergeCell ref="B54:B55"/>
    <mergeCell ref="C54:C55"/>
    <mergeCell ref="G54:I54"/>
    <mergeCell ref="K54:L54"/>
    <mergeCell ref="G55:I55"/>
    <mergeCell ref="A52:A53"/>
    <mergeCell ref="B52:B53"/>
    <mergeCell ref="C52:C53"/>
    <mergeCell ref="D52:D53"/>
    <mergeCell ref="F52:F53"/>
    <mergeCell ref="J52:L52"/>
    <mergeCell ref="K53:L53"/>
    <mergeCell ref="A50:A51"/>
    <mergeCell ref="B50:B51"/>
    <mergeCell ref="C50:C51"/>
    <mergeCell ref="H50:I50"/>
    <mergeCell ref="H51:I51"/>
    <mergeCell ref="J51:L51"/>
    <mergeCell ref="A48:A49"/>
    <mergeCell ref="B48:B49"/>
    <mergeCell ref="C48:C49"/>
    <mergeCell ref="G48:I48"/>
    <mergeCell ref="N48:O48"/>
    <mergeCell ref="G49:I49"/>
    <mergeCell ref="A46:A47"/>
    <mergeCell ref="B46:B47"/>
    <mergeCell ref="C46:C47"/>
    <mergeCell ref="D46:D47"/>
    <mergeCell ref="F46:F47"/>
    <mergeCell ref="M46:O46"/>
    <mergeCell ref="N47:O47"/>
    <mergeCell ref="A44:A45"/>
    <mergeCell ref="B44:B45"/>
    <mergeCell ref="C44:C45"/>
    <mergeCell ref="H44:I44"/>
    <mergeCell ref="H45:I45"/>
    <mergeCell ref="M45:O45"/>
    <mergeCell ref="A42:A43"/>
    <mergeCell ref="B42:B43"/>
    <mergeCell ref="C42:C43"/>
    <mergeCell ref="G42:I42"/>
    <mergeCell ref="K42:L42"/>
    <mergeCell ref="G43:I43"/>
    <mergeCell ref="A40:A41"/>
    <mergeCell ref="B40:B41"/>
    <mergeCell ref="C40:C41"/>
    <mergeCell ref="D40:D41"/>
    <mergeCell ref="F40:F41"/>
    <mergeCell ref="J40:L40"/>
    <mergeCell ref="K41:L41"/>
    <mergeCell ref="A38:A39"/>
    <mergeCell ref="B38:B39"/>
    <mergeCell ref="C38:C39"/>
    <mergeCell ref="H38:I38"/>
    <mergeCell ref="H39:I39"/>
    <mergeCell ref="J39:L39"/>
    <mergeCell ref="A36:A37"/>
    <mergeCell ref="B36:B37"/>
    <mergeCell ref="C36:C37"/>
    <mergeCell ref="G36:I36"/>
    <mergeCell ref="Q36:R36"/>
    <mergeCell ref="G37:I37"/>
    <mergeCell ref="A34:A35"/>
    <mergeCell ref="B34:B35"/>
    <mergeCell ref="C34:C35"/>
    <mergeCell ref="D34:D35"/>
    <mergeCell ref="F34:F35"/>
    <mergeCell ref="P34:R34"/>
    <mergeCell ref="Q35:R35"/>
    <mergeCell ref="A32:A33"/>
    <mergeCell ref="B32:B33"/>
    <mergeCell ref="C32:C33"/>
    <mergeCell ref="H32:I32"/>
    <mergeCell ref="H33:I33"/>
    <mergeCell ref="P33:R33"/>
    <mergeCell ref="A30:A31"/>
    <mergeCell ref="B30:B31"/>
    <mergeCell ref="C30:C31"/>
    <mergeCell ref="G30:I30"/>
    <mergeCell ref="K30:L30"/>
    <mergeCell ref="G31:I31"/>
    <mergeCell ref="A28:A29"/>
    <mergeCell ref="B28:B29"/>
    <mergeCell ref="C28:C29"/>
    <mergeCell ref="D28:D29"/>
    <mergeCell ref="F28:F29"/>
    <mergeCell ref="J28:L28"/>
    <mergeCell ref="K29:L29"/>
    <mergeCell ref="A26:A27"/>
    <mergeCell ref="B26:B27"/>
    <mergeCell ref="C26:C27"/>
    <mergeCell ref="H26:I26"/>
    <mergeCell ref="H27:I27"/>
    <mergeCell ref="J27:L27"/>
    <mergeCell ref="A24:A25"/>
    <mergeCell ref="B24:B25"/>
    <mergeCell ref="C24:C25"/>
    <mergeCell ref="G24:I24"/>
    <mergeCell ref="N24:O24"/>
    <mergeCell ref="G25:I25"/>
    <mergeCell ref="A22:A23"/>
    <mergeCell ref="B22:B23"/>
    <mergeCell ref="C22:C23"/>
    <mergeCell ref="D22:D23"/>
    <mergeCell ref="F22:F23"/>
    <mergeCell ref="M22:O22"/>
    <mergeCell ref="N23:O23"/>
    <mergeCell ref="A20:A21"/>
    <mergeCell ref="B20:B21"/>
    <mergeCell ref="C20:C21"/>
    <mergeCell ref="H20:I20"/>
    <mergeCell ref="N20:O20"/>
    <mergeCell ref="H21:I21"/>
    <mergeCell ref="M21:O21"/>
    <mergeCell ref="A18:A19"/>
    <mergeCell ref="B18:B19"/>
    <mergeCell ref="C18:C19"/>
    <mergeCell ref="G18:I18"/>
    <mergeCell ref="K18:L18"/>
    <mergeCell ref="G19:I19"/>
    <mergeCell ref="J15:L15"/>
    <mergeCell ref="A16:A17"/>
    <mergeCell ref="B16:B17"/>
    <mergeCell ref="C16:C17"/>
    <mergeCell ref="D16:D17"/>
    <mergeCell ref="F16:F17"/>
    <mergeCell ref="J16:L16"/>
    <mergeCell ref="K17:L17"/>
    <mergeCell ref="A12:A13"/>
    <mergeCell ref="B12:B13"/>
    <mergeCell ref="C12:C13"/>
    <mergeCell ref="G12:I12"/>
    <mergeCell ref="G13:I13"/>
    <mergeCell ref="A14:A15"/>
    <mergeCell ref="B14:B15"/>
    <mergeCell ref="C14:C15"/>
    <mergeCell ref="H14:I14"/>
    <mergeCell ref="H15:I15"/>
    <mergeCell ref="I10:K10"/>
    <mergeCell ref="L10:N10"/>
    <mergeCell ref="O10:Q10"/>
    <mergeCell ref="R10:R11"/>
    <mergeCell ref="I11:K11"/>
    <mergeCell ref="L11:N11"/>
    <mergeCell ref="O11:Q11"/>
    <mergeCell ref="A9:A11"/>
    <mergeCell ref="B9:B11"/>
    <mergeCell ref="C9:C11"/>
    <mergeCell ref="D9:D11"/>
    <mergeCell ref="E9:E11"/>
    <mergeCell ref="F9:F11"/>
    <mergeCell ref="A6:D6"/>
    <mergeCell ref="E6:F6"/>
    <mergeCell ref="G6:K6"/>
    <mergeCell ref="L6:O6"/>
    <mergeCell ref="P6:Q6"/>
    <mergeCell ref="F8:H8"/>
    <mergeCell ref="I8:K8"/>
    <mergeCell ref="L8:N8"/>
    <mergeCell ref="O8:Q8"/>
    <mergeCell ref="A1:R1"/>
    <mergeCell ref="A2:R2"/>
    <mergeCell ref="A3:R3"/>
    <mergeCell ref="A4:R4"/>
    <mergeCell ref="A5:D5"/>
    <mergeCell ref="E5:F5"/>
    <mergeCell ref="G5:K5"/>
    <mergeCell ref="L5:O5"/>
    <mergeCell ref="P5:Q5"/>
  </mergeCells>
  <conditionalFormatting sqref="A102:A105 A18:A21 A24:A27 A30:A33 A36:A39 A42:A45 A48:A51 A54:A57 A60:A63 A66:A69 A72:A75 A78:A81 A84:A87 A90:A93 A96:A99 A14:A15">
    <cfRule type="expression" dxfId="64" priority="4" stopIfTrue="1">
      <formula>COUNTIF($B$110:$D$125,$D14)&gt;0</formula>
    </cfRule>
  </conditionalFormatting>
  <conditionalFormatting sqref="E102:E105 E18:E21 E24:E27 E30:E33 E36:E39 E42:E45 E48:E51 E54:E57 E60:E63 E66:E69 E72:E75 E78:E81 E84:E87 E90:E93 E96:E99 E13:E15">
    <cfRule type="expression" dxfId="63" priority="5" stopIfTrue="1">
      <formula>COUNTIF($B$110:$D$125,D13)&gt;0</formula>
    </cfRule>
  </conditionalFormatting>
  <conditionalFormatting sqref="G12:I12 G18:I18 G24:I24 G30:I30 G36:I36 G42:I42 G48:I48 G54:I54 G60:I60 G66:I66 G72:I72 G78:I78 G84:I84 G90:I90 G96:I96 G102:I102">
    <cfRule type="expression" dxfId="62" priority="6" stopIfTrue="1">
      <formula>COUNTIF($B$110:$D$125,G12)&gt;0</formula>
    </cfRule>
    <cfRule type="expression" dxfId="61" priority="7" stopIfTrue="1">
      <formula>LEFT($G12,4)="поб."</formula>
    </cfRule>
  </conditionalFormatting>
  <conditionalFormatting sqref="G13:I13 G19:I19 G25:I25 G31:I31 G37:I37 G43:I43 G49:I49 G55:I55 G61:I61 G67:I67 G73:I73 G79:I79 G85:I85 G91:I91 G97:I97 G103:I103">
    <cfRule type="expression" dxfId="60" priority="8" stopIfTrue="1">
      <formula>COUNTIF($B$110:$D$125,G13)&gt;0</formula>
    </cfRule>
    <cfRule type="expression" dxfId="59" priority="9" stopIfTrue="1">
      <formula>LEFT($G12,4)="поб."</formula>
    </cfRule>
  </conditionalFormatting>
  <conditionalFormatting sqref="J15:L15 J39:L39 J63:L63 J87:L87">
    <cfRule type="expression" dxfId="58" priority="10" stopIfTrue="1">
      <formula>COUNTIF($B$110:$D$125,J15)&gt;0</formula>
    </cfRule>
    <cfRule type="expression" dxfId="57" priority="11" stopIfTrue="1">
      <formula>LEFT($J15,4)="поб."</formula>
    </cfRule>
  </conditionalFormatting>
  <conditionalFormatting sqref="J16:L16 J28:L28 J40:L40 J52:L52 J64:L64 J76:L76 J88:L88 J100:L100">
    <cfRule type="expression" dxfId="56" priority="12" stopIfTrue="1">
      <formula>COUNTIF($B$110:$D$125,J16)&gt;0</formula>
    </cfRule>
    <cfRule type="expression" dxfId="55" priority="13" stopIfTrue="1">
      <formula>LEFT($J15,4)="поб."</formula>
    </cfRule>
  </conditionalFormatting>
  <conditionalFormatting sqref="M21:O21 M45:O45 M69:O69 M93:O93">
    <cfRule type="expression" dxfId="54" priority="14" stopIfTrue="1">
      <formula>COUNTIF($B$110:$D$125,M21)&gt;0</formula>
    </cfRule>
    <cfRule type="expression" dxfId="53" priority="15" stopIfTrue="1">
      <formula>LEFT($M21,4)="поб."</formula>
    </cfRule>
  </conditionalFormatting>
  <conditionalFormatting sqref="M22:O22 M46:O46 M70:O70 M94:O94">
    <cfRule type="expression" dxfId="52" priority="16" stopIfTrue="1">
      <formula>COUNTIF($B$110:$D$125,M22)&gt;0</formula>
    </cfRule>
    <cfRule type="expression" dxfId="51" priority="17" stopIfTrue="1">
      <formula>LEFT($M21,4)="поб."</formula>
    </cfRule>
  </conditionalFormatting>
  <conditionalFormatting sqref="P33:R33 P81:R81">
    <cfRule type="expression" dxfId="50" priority="18" stopIfTrue="1">
      <formula>COUNTIF($B$110:$D$125,P33)&gt;0</formula>
    </cfRule>
    <cfRule type="expression" dxfId="49" priority="19" stopIfTrue="1">
      <formula>LEFT($P33,4)="поб."</formula>
    </cfRule>
  </conditionalFormatting>
  <conditionalFormatting sqref="P34:R34 P82:R82">
    <cfRule type="expression" dxfId="48" priority="20" stopIfTrue="1">
      <formula>COUNTIF($B$110:$D$125,P34)&gt;0</formula>
    </cfRule>
    <cfRule type="expression" dxfId="47" priority="21" stopIfTrue="1">
      <formula>LEFT($P33,4)="поб."</formula>
    </cfRule>
  </conditionalFormatting>
  <conditionalFormatting sqref="Q57:R57">
    <cfRule type="expression" dxfId="46" priority="22" stopIfTrue="1">
      <formula>COUNTIF($B$110:$D$125,Q57)&gt;0</formula>
    </cfRule>
    <cfRule type="expression" dxfId="45" priority="23" stopIfTrue="1">
      <formula>LEFT($Q57,4)="поб."</formula>
    </cfRule>
  </conditionalFormatting>
  <conditionalFormatting sqref="Q58:R58">
    <cfRule type="expression" dxfId="44" priority="24" stopIfTrue="1">
      <formula>COUNTIF($B$110:$D$125,Q58)&gt;0</formula>
    </cfRule>
    <cfRule type="expression" dxfId="43" priority="25" stopIfTrue="1">
      <formula>LEFT($Q57,4)="поб."</formula>
    </cfRule>
  </conditionalFormatting>
  <conditionalFormatting sqref="C102:C103 C96:C99 C90:C93 C86:C87">
    <cfRule type="expression" dxfId="42" priority="26" stopIfTrue="1">
      <formula>AND(COUNTIF($D$11:$D$77,C86)&gt;1,$D86&lt;&gt;"X",$D86&lt;&gt;"Х")</formula>
    </cfRule>
    <cfRule type="expression" dxfId="41" priority="27" stopIfTrue="1">
      <formula>AND(C86&lt;&gt;0,C86&lt;9,C86&lt;&gt;"X",C86&lt;&gt;"Х")</formula>
    </cfRule>
  </conditionalFormatting>
  <conditionalFormatting sqref="C12:C13">
    <cfRule type="expression" dxfId="40" priority="28" stopIfTrue="1">
      <formula>AND(COUNTIF($C$11:$C$104,C12)&gt;1,$C12&lt;&gt;"Х",$C12&lt;&gt;"X")</formula>
    </cfRule>
    <cfRule type="expression" dxfId="39" priority="29" stopIfTrue="1">
      <formula>AND(C12&lt;&gt;0,C12&lt;&gt;1,$C12&lt;&gt;"Х",$C12&lt;&gt;"X")</formula>
    </cfRule>
  </conditionalFormatting>
  <conditionalFormatting sqref="C14:C15 C18:C21 C24:C27 C30:C31 C38:C39 C42:C45 C48:C51 C54:C55 C62:C63 C66:C69 C72:C75 C78:C79">
    <cfRule type="expression" dxfId="38" priority="30" stopIfTrue="1">
      <formula>AND(COUNTIF($C$11:$C$104,C14)&gt;1,$C14&lt;&gt;"X",$C14&lt;&gt;"Х")</formula>
    </cfRule>
    <cfRule type="expression" dxfId="37" priority="31" stopIfTrue="1">
      <formula>AND(C14&lt;&gt;0,C14&lt;9,C14&lt;&gt;"X",C14&lt;&gt;"Х")</formula>
    </cfRule>
  </conditionalFormatting>
  <conditionalFormatting sqref="C32:C33 C56:C57 C60:C61 C84:C85">
    <cfRule type="expression" dxfId="36" priority="32" stopIfTrue="1">
      <formula>AND(COUNTIF($C$11:$C$104,C32)&gt;1,$C32&lt;&gt;"Х",$C32&lt;&gt;"X")</formula>
    </cfRule>
    <cfRule type="expression" dxfId="35" priority="33" stopIfTrue="1">
      <formula>AND(C32&lt;&gt;0,OR($C32&gt;8,$C32&lt;5),$C32&lt;&gt;"Х",$C32&lt;&gt;"X")</formula>
    </cfRule>
  </conditionalFormatting>
  <conditionalFormatting sqref="C36:C37 C80:C81">
    <cfRule type="expression" dxfId="34" priority="34" stopIfTrue="1">
      <formula>AND(COUNTIF($C$11:$C$104,C36)&gt;1,$C36&lt;&gt;"Х",$C36&lt;&gt;"X")</formula>
    </cfRule>
    <cfRule type="expression" dxfId="33" priority="35" stopIfTrue="1">
      <formula>AND(C36&lt;&gt;0,OR($C36&gt;4,$C36&lt;3),$C36&lt;&gt;"Х",$C36&lt;&gt;"X")</formula>
    </cfRule>
  </conditionalFormatting>
  <conditionalFormatting sqref="C104:C105">
    <cfRule type="expression" dxfId="32" priority="36" stopIfTrue="1">
      <formula>AND(COUNTIF($C$11:$C$104,C104)&gt;1,$C104&lt;&gt;"Х",$C104&lt;&gt;"X")</formula>
    </cfRule>
    <cfRule type="expression" dxfId="31" priority="37" stopIfTrue="1">
      <formula>AND(C104&lt;&gt;0,C104&lt;&gt;2,$C104&lt;&gt;"Х",$C104&lt;&gt;"X")</formula>
    </cfRule>
  </conditionalFormatting>
  <conditionalFormatting sqref="J27:L27 J51:L51 J75:L75 J99:L99">
    <cfRule type="expression" dxfId="30" priority="38" stopIfTrue="1">
      <formula>COUNTIF($B$110:$D$1251,J27)&gt;0</formula>
    </cfRule>
    <cfRule type="expression" dxfId="29" priority="39" stopIfTrue="1">
      <formula>LEFT($J27,4)="поб."</formula>
    </cfRule>
  </conditionalFormatting>
  <conditionalFormatting sqref="K108">
    <cfRule type="expression" dxfId="28" priority="40" stopIfTrue="1">
      <formula>#REF!=TRUE</formula>
    </cfRule>
  </conditionalFormatting>
  <conditionalFormatting sqref="C58:C59">
    <cfRule type="expression" dxfId="27" priority="41" stopIfTrue="1">
      <formula>COUNTIF($C$12:$C$57,C58)&gt;1</formula>
    </cfRule>
  </conditionalFormatting>
  <conditionalFormatting sqref="H15:I15 N96:O96 H21:I21 K66:L66 H33:I33 Q60:R60 H45:I45 H27:I27 Q36:R36 H39:I39 H69:I69 H51:I51 H81:I81 H63:I63 H93:I93 H75:I75 H105:I105 K18:L18 K30:L30 H87:I87 K54:L54 H57:I57 H99:I99 K78:L78 K42:L42 K102:L102 N24:O24 N48:O48 K90:L90 Q84:R84 N72:O72">
    <cfRule type="expression" dxfId="26" priority="42" stopIfTrue="1">
      <formula>$E$231=1</formula>
    </cfRule>
  </conditionalFormatting>
  <conditionalFormatting sqref="P106:P107 N107:O107 P100:R102 N100:O100 N103:O104 Q107:R107 Q105:R105">
    <cfRule type="expression" dxfId="25" priority="43" stopIfTrue="1">
      <formula>$C$150=TRUE</formula>
    </cfRule>
  </conditionalFormatting>
  <conditionalFormatting sqref="Q106:R106">
    <cfRule type="expression" dxfId="24" priority="44" stopIfTrue="1">
      <formula>$C$150=TRUE</formula>
    </cfRule>
    <cfRule type="expression" dxfId="23" priority="45" stopIfTrue="1">
      <formula>$E$231=1</formula>
    </cfRule>
  </conditionalFormatting>
  <conditionalFormatting sqref="D104:D105 D14:D15 D18 D20:D21 D24 D26 D30 D32:D33 D36 D38:D39 D42 D44:D45 D48 D50 D54 D56:D57 D60 D62 D66 D68:D69 D72 D74:D75 D78 D80:D81 D84 D86:D87 D90 D92:D93 D96 D98:D99 D102">
    <cfRule type="expression" dxfId="22" priority="46" stopIfTrue="1">
      <formula>COUNTIF($B$110:$D$125,D14)&gt;0</formula>
    </cfRule>
  </conditionalFormatting>
  <conditionalFormatting sqref="D103 D19 D25 D37 D49 D55 D61 D67 D73 D79 D85 D91 D97">
    <cfRule type="expression" dxfId="21" priority="47" stopIfTrue="1">
      <formula>COUNTIF($B$110:$D$1251,D19)&gt;0</formula>
    </cfRule>
  </conditionalFormatting>
  <conditionalFormatting sqref="D12">
    <cfRule type="expression" dxfId="20" priority="48" stopIfTrue="1">
      <formula>COUNTIF($B$110:$D$125,D12)&gt;0</formula>
    </cfRule>
  </conditionalFormatting>
  <conditionalFormatting sqref="A12:A13">
    <cfRule type="expression" dxfId="19" priority="49" stopIfTrue="1">
      <formula>COUNTIF($B$110:$D$125,$D12)&gt;0</formula>
    </cfRule>
  </conditionalFormatting>
  <conditionalFormatting sqref="D13">
    <cfRule type="expression" dxfId="18" priority="50" stopIfTrue="1">
      <formula>COUNTIF($B$110:$D$1251,D13)&gt;0</formula>
    </cfRule>
  </conditionalFormatting>
  <conditionalFormatting sqref="E12">
    <cfRule type="expression" dxfId="17" priority="51" stopIfTrue="1">
      <formula>COUNTIF($B$110:$D$125,D12)&gt;0</formula>
    </cfRule>
  </conditionalFormatting>
  <conditionalFormatting sqref="N101:O101 N105:O105">
    <cfRule type="expression" dxfId="16" priority="52" stopIfTrue="1">
      <formula>$C$150=TRUE</formula>
    </cfRule>
    <cfRule type="expression" dxfId="15" priority="53" stopIfTrue="1">
      <formula>LEFT($N101,3)="пр."</formula>
    </cfRule>
    <cfRule type="expression" dxfId="14" priority="54" stopIfTrue="1">
      <formula>LEFT($N101,4)="поб."</formula>
    </cfRule>
  </conditionalFormatting>
  <conditionalFormatting sqref="N102:O102 N106:O106">
    <cfRule type="expression" dxfId="13" priority="55" stopIfTrue="1">
      <formula>$C$150=TRUE</formula>
    </cfRule>
    <cfRule type="expression" dxfId="12" priority="56" stopIfTrue="1">
      <formula>LEFT($N101,3)="пр."</formula>
    </cfRule>
    <cfRule type="expression" dxfId="11" priority="57" stopIfTrue="1">
      <formula>LEFT($N101,4)="поб."</formula>
    </cfRule>
  </conditionalFormatting>
  <conditionalFormatting sqref="P103:R103">
    <cfRule type="expression" dxfId="10" priority="58" stopIfTrue="1">
      <formula>$C$150=TRUE</formula>
    </cfRule>
    <cfRule type="expression" dxfId="9" priority="59" stopIfTrue="1">
      <formula>LEFT($P103,3)="пр."</formula>
    </cfRule>
    <cfRule type="expression" dxfId="8" priority="60" stopIfTrue="1">
      <formula>LEFT($P103,4)="поб."</formula>
    </cfRule>
  </conditionalFormatting>
  <conditionalFormatting sqref="P104:R104">
    <cfRule type="expression" dxfId="7" priority="61" stopIfTrue="1">
      <formula>$C$150=TRUE</formula>
    </cfRule>
    <cfRule type="expression" dxfId="6" priority="62" stopIfTrue="1">
      <formula>LEFT($P103,3)="пр."</formula>
    </cfRule>
    <cfRule type="expression" dxfId="5" priority="63" stopIfTrue="1">
      <formula>LEFT($P103,4)="поб."</formula>
    </cfRule>
  </conditionalFormatting>
  <printOptions horizontalCentered="1"/>
  <pageMargins left="0.15748031496062992" right="0.15748031496062992" top="0.51181102362204722" bottom="0.23622047244094491" header="0.15748031496062992" footer="0.19685039370078741"/>
  <pageSetup paperSize="9" scale="73" orientation="portrait" r:id="rId1"/>
  <headerFooter>
    <oddHeader>&amp;L&amp;G&amp;C&amp;"Arial Cyr,полужирный"&amp;12ТУРНИР ПО ВИДУ СПОРТА
"ТЕННИС" (0130002611Я)</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1"/>
  <sheetViews>
    <sheetView showGridLines="0" topLeftCell="A31" zoomScaleNormal="100" zoomScaleSheetLayoutView="110" workbookViewId="0">
      <selection activeCell="F8" sqref="F8"/>
    </sheetView>
  </sheetViews>
  <sheetFormatPr defaultRowHeight="13.2" x14ac:dyDescent="0.25"/>
  <cols>
    <col min="1" max="1" width="3.109375" style="1" customWidth="1"/>
    <col min="2" max="2" width="34.88671875" style="1" customWidth="1"/>
    <col min="3" max="3" width="13.5546875" style="2" customWidth="1"/>
    <col min="4" max="4" width="18.5546875" style="2" customWidth="1"/>
    <col min="5" max="5" width="9.88671875" style="2" customWidth="1"/>
    <col min="6" max="6" width="11.109375" style="2" customWidth="1"/>
    <col min="7" max="7" width="14" style="1" customWidth="1"/>
    <col min="8" max="254" width="8.88671875" style="1"/>
    <col min="255" max="255" width="3.109375" style="1" customWidth="1"/>
    <col min="256" max="256" width="13.88671875" style="1" customWidth="1"/>
    <col min="257" max="257" width="22.44140625" style="1" customWidth="1"/>
    <col min="258" max="258" width="17.44140625" style="1" customWidth="1"/>
    <col min="259" max="259" width="13.5546875" style="1" customWidth="1"/>
    <col min="260" max="260" width="11.88671875" style="1" customWidth="1"/>
    <col min="261" max="261" width="9.88671875" style="1" customWidth="1"/>
    <col min="262" max="262" width="11.109375" style="1" customWidth="1"/>
    <col min="263" max="510" width="8.88671875" style="1"/>
    <col min="511" max="511" width="3.109375" style="1" customWidth="1"/>
    <col min="512" max="512" width="13.88671875" style="1" customWidth="1"/>
    <col min="513" max="513" width="22.44140625" style="1" customWidth="1"/>
    <col min="514" max="514" width="17.44140625" style="1" customWidth="1"/>
    <col min="515" max="515" width="13.5546875" style="1" customWidth="1"/>
    <col min="516" max="516" width="11.88671875" style="1" customWidth="1"/>
    <col min="517" max="517" width="9.88671875" style="1" customWidth="1"/>
    <col min="518" max="518" width="11.109375" style="1" customWidth="1"/>
    <col min="519" max="766" width="8.88671875" style="1"/>
    <col min="767" max="767" width="3.109375" style="1" customWidth="1"/>
    <col min="768" max="768" width="13.88671875" style="1" customWidth="1"/>
    <col min="769" max="769" width="22.44140625" style="1" customWidth="1"/>
    <col min="770" max="770" width="17.44140625" style="1" customWidth="1"/>
    <col min="771" max="771" width="13.5546875" style="1" customWidth="1"/>
    <col min="772" max="772" width="11.88671875" style="1" customWidth="1"/>
    <col min="773" max="773" width="9.88671875" style="1" customWidth="1"/>
    <col min="774" max="774" width="11.109375" style="1" customWidth="1"/>
    <col min="775" max="1022" width="8.88671875" style="1"/>
    <col min="1023" max="1023" width="3.109375" style="1" customWidth="1"/>
    <col min="1024" max="1024" width="13.88671875" style="1" customWidth="1"/>
    <col min="1025" max="1025" width="22.44140625" style="1" customWidth="1"/>
    <col min="1026" max="1026" width="17.44140625" style="1" customWidth="1"/>
    <col min="1027" max="1027" width="13.5546875" style="1" customWidth="1"/>
    <col min="1028" max="1028" width="11.88671875" style="1" customWidth="1"/>
    <col min="1029" max="1029" width="9.88671875" style="1" customWidth="1"/>
    <col min="1030" max="1030" width="11.109375" style="1" customWidth="1"/>
    <col min="1031" max="1278" width="8.88671875" style="1"/>
    <col min="1279" max="1279" width="3.109375" style="1" customWidth="1"/>
    <col min="1280" max="1280" width="13.88671875" style="1" customWidth="1"/>
    <col min="1281" max="1281" width="22.44140625" style="1" customWidth="1"/>
    <col min="1282" max="1282" width="17.44140625" style="1" customWidth="1"/>
    <col min="1283" max="1283" width="13.5546875" style="1" customWidth="1"/>
    <col min="1284" max="1284" width="11.88671875" style="1" customWidth="1"/>
    <col min="1285" max="1285" width="9.88671875" style="1" customWidth="1"/>
    <col min="1286" max="1286" width="11.109375" style="1" customWidth="1"/>
    <col min="1287" max="1534" width="8.88671875" style="1"/>
    <col min="1535" max="1535" width="3.109375" style="1" customWidth="1"/>
    <col min="1536" max="1536" width="13.88671875" style="1" customWidth="1"/>
    <col min="1537" max="1537" width="22.44140625" style="1" customWidth="1"/>
    <col min="1538" max="1538" width="17.44140625" style="1" customWidth="1"/>
    <col min="1539" max="1539" width="13.5546875" style="1" customWidth="1"/>
    <col min="1540" max="1540" width="11.88671875" style="1" customWidth="1"/>
    <col min="1541" max="1541" width="9.88671875" style="1" customWidth="1"/>
    <col min="1542" max="1542" width="11.109375" style="1" customWidth="1"/>
    <col min="1543" max="1790" width="8.88671875" style="1"/>
    <col min="1791" max="1791" width="3.109375" style="1" customWidth="1"/>
    <col min="1792" max="1792" width="13.88671875" style="1" customWidth="1"/>
    <col min="1793" max="1793" width="22.44140625" style="1" customWidth="1"/>
    <col min="1794" max="1794" width="17.44140625" style="1" customWidth="1"/>
    <col min="1795" max="1795" width="13.5546875" style="1" customWidth="1"/>
    <col min="1796" max="1796" width="11.88671875" style="1" customWidth="1"/>
    <col min="1797" max="1797" width="9.88671875" style="1" customWidth="1"/>
    <col min="1798" max="1798" width="11.109375" style="1" customWidth="1"/>
    <col min="1799" max="2046" width="8.88671875" style="1"/>
    <col min="2047" max="2047" width="3.109375" style="1" customWidth="1"/>
    <col min="2048" max="2048" width="13.88671875" style="1" customWidth="1"/>
    <col min="2049" max="2049" width="22.44140625" style="1" customWidth="1"/>
    <col min="2050" max="2050" width="17.44140625" style="1" customWidth="1"/>
    <col min="2051" max="2051" width="13.5546875" style="1" customWidth="1"/>
    <col min="2052" max="2052" width="11.88671875" style="1" customWidth="1"/>
    <col min="2053" max="2053" width="9.88671875" style="1" customWidth="1"/>
    <col min="2054" max="2054" width="11.109375" style="1" customWidth="1"/>
    <col min="2055" max="2302" width="8.88671875" style="1"/>
    <col min="2303" max="2303" width="3.109375" style="1" customWidth="1"/>
    <col min="2304" max="2304" width="13.88671875" style="1" customWidth="1"/>
    <col min="2305" max="2305" width="22.44140625" style="1" customWidth="1"/>
    <col min="2306" max="2306" width="17.44140625" style="1" customWidth="1"/>
    <col min="2307" max="2307" width="13.5546875" style="1" customWidth="1"/>
    <col min="2308" max="2308" width="11.88671875" style="1" customWidth="1"/>
    <col min="2309" max="2309" width="9.88671875" style="1" customWidth="1"/>
    <col min="2310" max="2310" width="11.109375" style="1" customWidth="1"/>
    <col min="2311" max="2558" width="8.88671875" style="1"/>
    <col min="2559" max="2559" width="3.109375" style="1" customWidth="1"/>
    <col min="2560" max="2560" width="13.88671875" style="1" customWidth="1"/>
    <col min="2561" max="2561" width="22.44140625" style="1" customWidth="1"/>
    <col min="2562" max="2562" width="17.44140625" style="1" customWidth="1"/>
    <col min="2563" max="2563" width="13.5546875" style="1" customWidth="1"/>
    <col min="2564" max="2564" width="11.88671875" style="1" customWidth="1"/>
    <col min="2565" max="2565" width="9.88671875" style="1" customWidth="1"/>
    <col min="2566" max="2566" width="11.109375" style="1" customWidth="1"/>
    <col min="2567" max="2814" width="8.88671875" style="1"/>
    <col min="2815" max="2815" width="3.109375" style="1" customWidth="1"/>
    <col min="2816" max="2816" width="13.88671875" style="1" customWidth="1"/>
    <col min="2817" max="2817" width="22.44140625" style="1" customWidth="1"/>
    <col min="2818" max="2818" width="17.44140625" style="1" customWidth="1"/>
    <col min="2819" max="2819" width="13.5546875" style="1" customWidth="1"/>
    <col min="2820" max="2820" width="11.88671875" style="1" customWidth="1"/>
    <col min="2821" max="2821" width="9.88671875" style="1" customWidth="1"/>
    <col min="2822" max="2822" width="11.109375" style="1" customWidth="1"/>
    <col min="2823" max="3070" width="8.88671875" style="1"/>
    <col min="3071" max="3071" width="3.109375" style="1" customWidth="1"/>
    <col min="3072" max="3072" width="13.88671875" style="1" customWidth="1"/>
    <col min="3073" max="3073" width="22.44140625" style="1" customWidth="1"/>
    <col min="3074" max="3074" width="17.44140625" style="1" customWidth="1"/>
    <col min="3075" max="3075" width="13.5546875" style="1" customWidth="1"/>
    <col min="3076" max="3076" width="11.88671875" style="1" customWidth="1"/>
    <col min="3077" max="3077" width="9.88671875" style="1" customWidth="1"/>
    <col min="3078" max="3078" width="11.109375" style="1" customWidth="1"/>
    <col min="3079" max="3326" width="8.88671875" style="1"/>
    <col min="3327" max="3327" width="3.109375" style="1" customWidth="1"/>
    <col min="3328" max="3328" width="13.88671875" style="1" customWidth="1"/>
    <col min="3329" max="3329" width="22.44140625" style="1" customWidth="1"/>
    <col min="3330" max="3330" width="17.44140625" style="1" customWidth="1"/>
    <col min="3331" max="3331" width="13.5546875" style="1" customWidth="1"/>
    <col min="3332" max="3332" width="11.88671875" style="1" customWidth="1"/>
    <col min="3333" max="3333" width="9.88671875" style="1" customWidth="1"/>
    <col min="3334" max="3334" width="11.109375" style="1" customWidth="1"/>
    <col min="3335" max="3582" width="8.88671875" style="1"/>
    <col min="3583" max="3583" width="3.109375" style="1" customWidth="1"/>
    <col min="3584" max="3584" width="13.88671875" style="1" customWidth="1"/>
    <col min="3585" max="3585" width="22.44140625" style="1" customWidth="1"/>
    <col min="3586" max="3586" width="17.44140625" style="1" customWidth="1"/>
    <col min="3587" max="3587" width="13.5546875" style="1" customWidth="1"/>
    <col min="3588" max="3588" width="11.88671875" style="1" customWidth="1"/>
    <col min="3589" max="3589" width="9.88671875" style="1" customWidth="1"/>
    <col min="3590" max="3590" width="11.109375" style="1" customWidth="1"/>
    <col min="3591" max="3838" width="8.88671875" style="1"/>
    <col min="3839" max="3839" width="3.109375" style="1" customWidth="1"/>
    <col min="3840" max="3840" width="13.88671875" style="1" customWidth="1"/>
    <col min="3841" max="3841" width="22.44140625" style="1" customWidth="1"/>
    <col min="3842" max="3842" width="17.44140625" style="1" customWidth="1"/>
    <col min="3843" max="3843" width="13.5546875" style="1" customWidth="1"/>
    <col min="3844" max="3844" width="11.88671875" style="1" customWidth="1"/>
    <col min="3845" max="3845" width="9.88671875" style="1" customWidth="1"/>
    <col min="3846" max="3846" width="11.109375" style="1" customWidth="1"/>
    <col min="3847" max="4094" width="8.88671875" style="1"/>
    <col min="4095" max="4095" width="3.109375" style="1" customWidth="1"/>
    <col min="4096" max="4096" width="13.88671875" style="1" customWidth="1"/>
    <col min="4097" max="4097" width="22.44140625" style="1" customWidth="1"/>
    <col min="4098" max="4098" width="17.44140625" style="1" customWidth="1"/>
    <col min="4099" max="4099" width="13.5546875" style="1" customWidth="1"/>
    <col min="4100" max="4100" width="11.88671875" style="1" customWidth="1"/>
    <col min="4101" max="4101" width="9.88671875" style="1" customWidth="1"/>
    <col min="4102" max="4102" width="11.109375" style="1" customWidth="1"/>
    <col min="4103" max="4350" width="8.88671875" style="1"/>
    <col min="4351" max="4351" width="3.109375" style="1" customWidth="1"/>
    <col min="4352" max="4352" width="13.88671875" style="1" customWidth="1"/>
    <col min="4353" max="4353" width="22.44140625" style="1" customWidth="1"/>
    <col min="4354" max="4354" width="17.44140625" style="1" customWidth="1"/>
    <col min="4355" max="4355" width="13.5546875" style="1" customWidth="1"/>
    <col min="4356" max="4356" width="11.88671875" style="1" customWidth="1"/>
    <col min="4357" max="4357" width="9.88671875" style="1" customWidth="1"/>
    <col min="4358" max="4358" width="11.109375" style="1" customWidth="1"/>
    <col min="4359" max="4606" width="8.88671875" style="1"/>
    <col min="4607" max="4607" width="3.109375" style="1" customWidth="1"/>
    <col min="4608" max="4608" width="13.88671875" style="1" customWidth="1"/>
    <col min="4609" max="4609" width="22.44140625" style="1" customWidth="1"/>
    <col min="4610" max="4610" width="17.44140625" style="1" customWidth="1"/>
    <col min="4611" max="4611" width="13.5546875" style="1" customWidth="1"/>
    <col min="4612" max="4612" width="11.88671875" style="1" customWidth="1"/>
    <col min="4613" max="4613" width="9.88671875" style="1" customWidth="1"/>
    <col min="4614" max="4614" width="11.109375" style="1" customWidth="1"/>
    <col min="4615" max="4862" width="8.88671875" style="1"/>
    <col min="4863" max="4863" width="3.109375" style="1" customWidth="1"/>
    <col min="4864" max="4864" width="13.88671875" style="1" customWidth="1"/>
    <col min="4865" max="4865" width="22.44140625" style="1" customWidth="1"/>
    <col min="4866" max="4866" width="17.44140625" style="1" customWidth="1"/>
    <col min="4867" max="4867" width="13.5546875" style="1" customWidth="1"/>
    <col min="4868" max="4868" width="11.88671875" style="1" customWidth="1"/>
    <col min="4869" max="4869" width="9.88671875" style="1" customWidth="1"/>
    <col min="4870" max="4870" width="11.109375" style="1" customWidth="1"/>
    <col min="4871" max="5118" width="8.88671875" style="1"/>
    <col min="5119" max="5119" width="3.109375" style="1" customWidth="1"/>
    <col min="5120" max="5120" width="13.88671875" style="1" customWidth="1"/>
    <col min="5121" max="5121" width="22.44140625" style="1" customWidth="1"/>
    <col min="5122" max="5122" width="17.44140625" style="1" customWidth="1"/>
    <col min="5123" max="5123" width="13.5546875" style="1" customWidth="1"/>
    <col min="5124" max="5124" width="11.88671875" style="1" customWidth="1"/>
    <col min="5125" max="5125" width="9.88671875" style="1" customWidth="1"/>
    <col min="5126" max="5126" width="11.109375" style="1" customWidth="1"/>
    <col min="5127" max="5374" width="8.88671875" style="1"/>
    <col min="5375" max="5375" width="3.109375" style="1" customWidth="1"/>
    <col min="5376" max="5376" width="13.88671875" style="1" customWidth="1"/>
    <col min="5377" max="5377" width="22.44140625" style="1" customWidth="1"/>
    <col min="5378" max="5378" width="17.44140625" style="1" customWidth="1"/>
    <col min="5379" max="5379" width="13.5546875" style="1" customWidth="1"/>
    <col min="5380" max="5380" width="11.88671875" style="1" customWidth="1"/>
    <col min="5381" max="5381" width="9.88671875" style="1" customWidth="1"/>
    <col min="5382" max="5382" width="11.109375" style="1" customWidth="1"/>
    <col min="5383" max="5630" width="8.88671875" style="1"/>
    <col min="5631" max="5631" width="3.109375" style="1" customWidth="1"/>
    <col min="5632" max="5632" width="13.88671875" style="1" customWidth="1"/>
    <col min="5633" max="5633" width="22.44140625" style="1" customWidth="1"/>
    <col min="5634" max="5634" width="17.44140625" style="1" customWidth="1"/>
    <col min="5635" max="5635" width="13.5546875" style="1" customWidth="1"/>
    <col min="5636" max="5636" width="11.88671875" style="1" customWidth="1"/>
    <col min="5637" max="5637" width="9.88671875" style="1" customWidth="1"/>
    <col min="5638" max="5638" width="11.109375" style="1" customWidth="1"/>
    <col min="5639" max="5886" width="8.88671875" style="1"/>
    <col min="5887" max="5887" width="3.109375" style="1" customWidth="1"/>
    <col min="5888" max="5888" width="13.88671875" style="1" customWidth="1"/>
    <col min="5889" max="5889" width="22.44140625" style="1" customWidth="1"/>
    <col min="5890" max="5890" width="17.44140625" style="1" customWidth="1"/>
    <col min="5891" max="5891" width="13.5546875" style="1" customWidth="1"/>
    <col min="5892" max="5892" width="11.88671875" style="1" customWidth="1"/>
    <col min="5893" max="5893" width="9.88671875" style="1" customWidth="1"/>
    <col min="5894" max="5894" width="11.109375" style="1" customWidth="1"/>
    <col min="5895" max="6142" width="8.88671875" style="1"/>
    <col min="6143" max="6143" width="3.109375" style="1" customWidth="1"/>
    <col min="6144" max="6144" width="13.88671875" style="1" customWidth="1"/>
    <col min="6145" max="6145" width="22.44140625" style="1" customWidth="1"/>
    <col min="6146" max="6146" width="17.44140625" style="1" customWidth="1"/>
    <col min="6147" max="6147" width="13.5546875" style="1" customWidth="1"/>
    <col min="6148" max="6148" width="11.88671875" style="1" customWidth="1"/>
    <col min="6149" max="6149" width="9.88671875" style="1" customWidth="1"/>
    <col min="6150" max="6150" width="11.109375" style="1" customWidth="1"/>
    <col min="6151" max="6398" width="8.88671875" style="1"/>
    <col min="6399" max="6399" width="3.109375" style="1" customWidth="1"/>
    <col min="6400" max="6400" width="13.88671875" style="1" customWidth="1"/>
    <col min="6401" max="6401" width="22.44140625" style="1" customWidth="1"/>
    <col min="6402" max="6402" width="17.44140625" style="1" customWidth="1"/>
    <col min="6403" max="6403" width="13.5546875" style="1" customWidth="1"/>
    <col min="6404" max="6404" width="11.88671875" style="1" customWidth="1"/>
    <col min="6405" max="6405" width="9.88671875" style="1" customWidth="1"/>
    <col min="6406" max="6406" width="11.109375" style="1" customWidth="1"/>
    <col min="6407" max="6654" width="8.88671875" style="1"/>
    <col min="6655" max="6655" width="3.109375" style="1" customWidth="1"/>
    <col min="6656" max="6656" width="13.88671875" style="1" customWidth="1"/>
    <col min="6657" max="6657" width="22.44140625" style="1" customWidth="1"/>
    <col min="6658" max="6658" width="17.44140625" style="1" customWidth="1"/>
    <col min="6659" max="6659" width="13.5546875" style="1" customWidth="1"/>
    <col min="6660" max="6660" width="11.88671875" style="1" customWidth="1"/>
    <col min="6661" max="6661" width="9.88671875" style="1" customWidth="1"/>
    <col min="6662" max="6662" width="11.109375" style="1" customWidth="1"/>
    <col min="6663" max="6910" width="8.88671875" style="1"/>
    <col min="6911" max="6911" width="3.109375" style="1" customWidth="1"/>
    <col min="6912" max="6912" width="13.88671875" style="1" customWidth="1"/>
    <col min="6913" max="6913" width="22.44140625" style="1" customWidth="1"/>
    <col min="6914" max="6914" width="17.44140625" style="1" customWidth="1"/>
    <col min="6915" max="6915" width="13.5546875" style="1" customWidth="1"/>
    <col min="6916" max="6916" width="11.88671875" style="1" customWidth="1"/>
    <col min="6917" max="6917" width="9.88671875" style="1" customWidth="1"/>
    <col min="6918" max="6918" width="11.109375" style="1" customWidth="1"/>
    <col min="6919" max="7166" width="8.88671875" style="1"/>
    <col min="7167" max="7167" width="3.109375" style="1" customWidth="1"/>
    <col min="7168" max="7168" width="13.88671875" style="1" customWidth="1"/>
    <col min="7169" max="7169" width="22.44140625" style="1" customWidth="1"/>
    <col min="7170" max="7170" width="17.44140625" style="1" customWidth="1"/>
    <col min="7171" max="7171" width="13.5546875" style="1" customWidth="1"/>
    <col min="7172" max="7172" width="11.88671875" style="1" customWidth="1"/>
    <col min="7173" max="7173" width="9.88671875" style="1" customWidth="1"/>
    <col min="7174" max="7174" width="11.109375" style="1" customWidth="1"/>
    <col min="7175" max="7422" width="8.88671875" style="1"/>
    <col min="7423" max="7423" width="3.109375" style="1" customWidth="1"/>
    <col min="7424" max="7424" width="13.88671875" style="1" customWidth="1"/>
    <col min="7425" max="7425" width="22.44140625" style="1" customWidth="1"/>
    <col min="7426" max="7426" width="17.44140625" style="1" customWidth="1"/>
    <col min="7427" max="7427" width="13.5546875" style="1" customWidth="1"/>
    <col min="7428" max="7428" width="11.88671875" style="1" customWidth="1"/>
    <col min="7429" max="7429" width="9.88671875" style="1" customWidth="1"/>
    <col min="7430" max="7430" width="11.109375" style="1" customWidth="1"/>
    <col min="7431" max="7678" width="8.88671875" style="1"/>
    <col min="7679" max="7679" width="3.109375" style="1" customWidth="1"/>
    <col min="7680" max="7680" width="13.88671875" style="1" customWidth="1"/>
    <col min="7681" max="7681" width="22.44140625" style="1" customWidth="1"/>
    <col min="7682" max="7682" width="17.44140625" style="1" customWidth="1"/>
    <col min="7683" max="7683" width="13.5546875" style="1" customWidth="1"/>
    <col min="7684" max="7684" width="11.88671875" style="1" customWidth="1"/>
    <col min="7685" max="7685" width="9.88671875" style="1" customWidth="1"/>
    <col min="7686" max="7686" width="11.109375" style="1" customWidth="1"/>
    <col min="7687" max="7934" width="8.88671875" style="1"/>
    <col min="7935" max="7935" width="3.109375" style="1" customWidth="1"/>
    <col min="7936" max="7936" width="13.88671875" style="1" customWidth="1"/>
    <col min="7937" max="7937" width="22.44140625" style="1" customWidth="1"/>
    <col min="7938" max="7938" width="17.44140625" style="1" customWidth="1"/>
    <col min="7939" max="7939" width="13.5546875" style="1" customWidth="1"/>
    <col min="7940" max="7940" width="11.88671875" style="1" customWidth="1"/>
    <col min="7941" max="7941" width="9.88671875" style="1" customWidth="1"/>
    <col min="7942" max="7942" width="11.109375" style="1" customWidth="1"/>
    <col min="7943" max="8190" width="8.88671875" style="1"/>
    <col min="8191" max="8191" width="3.109375" style="1" customWidth="1"/>
    <col min="8192" max="8192" width="13.88671875" style="1" customWidth="1"/>
    <col min="8193" max="8193" width="22.44140625" style="1" customWidth="1"/>
    <col min="8194" max="8194" width="17.44140625" style="1" customWidth="1"/>
    <col min="8195" max="8195" width="13.5546875" style="1" customWidth="1"/>
    <col min="8196" max="8196" width="11.88671875" style="1" customWidth="1"/>
    <col min="8197" max="8197" width="9.88671875" style="1" customWidth="1"/>
    <col min="8198" max="8198" width="11.109375" style="1" customWidth="1"/>
    <col min="8199" max="8446" width="8.88671875" style="1"/>
    <col min="8447" max="8447" width="3.109375" style="1" customWidth="1"/>
    <col min="8448" max="8448" width="13.88671875" style="1" customWidth="1"/>
    <col min="8449" max="8449" width="22.44140625" style="1" customWidth="1"/>
    <col min="8450" max="8450" width="17.44140625" style="1" customWidth="1"/>
    <col min="8451" max="8451" width="13.5546875" style="1" customWidth="1"/>
    <col min="8452" max="8452" width="11.88671875" style="1" customWidth="1"/>
    <col min="8453" max="8453" width="9.88671875" style="1" customWidth="1"/>
    <col min="8454" max="8454" width="11.109375" style="1" customWidth="1"/>
    <col min="8455" max="8702" width="8.88671875" style="1"/>
    <col min="8703" max="8703" width="3.109375" style="1" customWidth="1"/>
    <col min="8704" max="8704" width="13.88671875" style="1" customWidth="1"/>
    <col min="8705" max="8705" width="22.44140625" style="1" customWidth="1"/>
    <col min="8706" max="8706" width="17.44140625" style="1" customWidth="1"/>
    <col min="8707" max="8707" width="13.5546875" style="1" customWidth="1"/>
    <col min="8708" max="8708" width="11.88671875" style="1" customWidth="1"/>
    <col min="8709" max="8709" width="9.88671875" style="1" customWidth="1"/>
    <col min="8710" max="8710" width="11.109375" style="1" customWidth="1"/>
    <col min="8711" max="8958" width="8.88671875" style="1"/>
    <col min="8959" max="8959" width="3.109375" style="1" customWidth="1"/>
    <col min="8960" max="8960" width="13.88671875" style="1" customWidth="1"/>
    <col min="8961" max="8961" width="22.44140625" style="1" customWidth="1"/>
    <col min="8962" max="8962" width="17.44140625" style="1" customWidth="1"/>
    <col min="8963" max="8963" width="13.5546875" style="1" customWidth="1"/>
    <col min="8964" max="8964" width="11.88671875" style="1" customWidth="1"/>
    <col min="8965" max="8965" width="9.88671875" style="1" customWidth="1"/>
    <col min="8966" max="8966" width="11.109375" style="1" customWidth="1"/>
    <col min="8967" max="9214" width="8.88671875" style="1"/>
    <col min="9215" max="9215" width="3.109375" style="1" customWidth="1"/>
    <col min="9216" max="9216" width="13.88671875" style="1" customWidth="1"/>
    <col min="9217" max="9217" width="22.44140625" style="1" customWidth="1"/>
    <col min="9218" max="9218" width="17.44140625" style="1" customWidth="1"/>
    <col min="9219" max="9219" width="13.5546875" style="1" customWidth="1"/>
    <col min="9220" max="9220" width="11.88671875" style="1" customWidth="1"/>
    <col min="9221" max="9221" width="9.88671875" style="1" customWidth="1"/>
    <col min="9222" max="9222" width="11.109375" style="1" customWidth="1"/>
    <col min="9223" max="9470" width="8.88671875" style="1"/>
    <col min="9471" max="9471" width="3.109375" style="1" customWidth="1"/>
    <col min="9472" max="9472" width="13.88671875" style="1" customWidth="1"/>
    <col min="9473" max="9473" width="22.44140625" style="1" customWidth="1"/>
    <col min="9474" max="9474" width="17.44140625" style="1" customWidth="1"/>
    <col min="9475" max="9475" width="13.5546875" style="1" customWidth="1"/>
    <col min="9476" max="9476" width="11.88671875" style="1" customWidth="1"/>
    <col min="9477" max="9477" width="9.88671875" style="1" customWidth="1"/>
    <col min="9478" max="9478" width="11.109375" style="1" customWidth="1"/>
    <col min="9479" max="9726" width="8.88671875" style="1"/>
    <col min="9727" max="9727" width="3.109375" style="1" customWidth="1"/>
    <col min="9728" max="9728" width="13.88671875" style="1" customWidth="1"/>
    <col min="9729" max="9729" width="22.44140625" style="1" customWidth="1"/>
    <col min="9730" max="9730" width="17.44140625" style="1" customWidth="1"/>
    <col min="9731" max="9731" width="13.5546875" style="1" customWidth="1"/>
    <col min="9732" max="9732" width="11.88671875" style="1" customWidth="1"/>
    <col min="9733" max="9733" width="9.88671875" style="1" customWidth="1"/>
    <col min="9734" max="9734" width="11.109375" style="1" customWidth="1"/>
    <col min="9735" max="9982" width="8.88671875" style="1"/>
    <col min="9983" max="9983" width="3.109375" style="1" customWidth="1"/>
    <col min="9984" max="9984" width="13.88671875" style="1" customWidth="1"/>
    <col min="9985" max="9985" width="22.44140625" style="1" customWidth="1"/>
    <col min="9986" max="9986" width="17.44140625" style="1" customWidth="1"/>
    <col min="9987" max="9987" width="13.5546875" style="1" customWidth="1"/>
    <col min="9988" max="9988" width="11.88671875" style="1" customWidth="1"/>
    <col min="9989" max="9989" width="9.88671875" style="1" customWidth="1"/>
    <col min="9990" max="9990" width="11.109375" style="1" customWidth="1"/>
    <col min="9991" max="10238" width="8.88671875" style="1"/>
    <col min="10239" max="10239" width="3.109375" style="1" customWidth="1"/>
    <col min="10240" max="10240" width="13.88671875" style="1" customWidth="1"/>
    <col min="10241" max="10241" width="22.44140625" style="1" customWidth="1"/>
    <col min="10242" max="10242" width="17.44140625" style="1" customWidth="1"/>
    <col min="10243" max="10243" width="13.5546875" style="1" customWidth="1"/>
    <col min="10244" max="10244" width="11.88671875" style="1" customWidth="1"/>
    <col min="10245" max="10245" width="9.88671875" style="1" customWidth="1"/>
    <col min="10246" max="10246" width="11.109375" style="1" customWidth="1"/>
    <col min="10247" max="10494" width="8.88671875" style="1"/>
    <col min="10495" max="10495" width="3.109375" style="1" customWidth="1"/>
    <col min="10496" max="10496" width="13.88671875" style="1" customWidth="1"/>
    <col min="10497" max="10497" width="22.44140625" style="1" customWidth="1"/>
    <col min="10498" max="10498" width="17.44140625" style="1" customWidth="1"/>
    <col min="10499" max="10499" width="13.5546875" style="1" customWidth="1"/>
    <col min="10500" max="10500" width="11.88671875" style="1" customWidth="1"/>
    <col min="10501" max="10501" width="9.88671875" style="1" customWidth="1"/>
    <col min="10502" max="10502" width="11.109375" style="1" customWidth="1"/>
    <col min="10503" max="10750" width="8.88671875" style="1"/>
    <col min="10751" max="10751" width="3.109375" style="1" customWidth="1"/>
    <col min="10752" max="10752" width="13.88671875" style="1" customWidth="1"/>
    <col min="10753" max="10753" width="22.44140625" style="1" customWidth="1"/>
    <col min="10754" max="10754" width="17.44140625" style="1" customWidth="1"/>
    <col min="10755" max="10755" width="13.5546875" style="1" customWidth="1"/>
    <col min="10756" max="10756" width="11.88671875" style="1" customWidth="1"/>
    <col min="10757" max="10757" width="9.88671875" style="1" customWidth="1"/>
    <col min="10758" max="10758" width="11.109375" style="1" customWidth="1"/>
    <col min="10759" max="11006" width="8.88671875" style="1"/>
    <col min="11007" max="11007" width="3.109375" style="1" customWidth="1"/>
    <col min="11008" max="11008" width="13.88671875" style="1" customWidth="1"/>
    <col min="11009" max="11009" width="22.44140625" style="1" customWidth="1"/>
    <col min="11010" max="11010" width="17.44140625" style="1" customWidth="1"/>
    <col min="11011" max="11011" width="13.5546875" style="1" customWidth="1"/>
    <col min="11012" max="11012" width="11.88671875" style="1" customWidth="1"/>
    <col min="11013" max="11013" width="9.88671875" style="1" customWidth="1"/>
    <col min="11014" max="11014" width="11.109375" style="1" customWidth="1"/>
    <col min="11015" max="11262" width="8.88671875" style="1"/>
    <col min="11263" max="11263" width="3.109375" style="1" customWidth="1"/>
    <col min="11264" max="11264" width="13.88671875" style="1" customWidth="1"/>
    <col min="11265" max="11265" width="22.44140625" style="1" customWidth="1"/>
    <col min="11266" max="11266" width="17.44140625" style="1" customWidth="1"/>
    <col min="11267" max="11267" width="13.5546875" style="1" customWidth="1"/>
    <col min="11268" max="11268" width="11.88671875" style="1" customWidth="1"/>
    <col min="11269" max="11269" width="9.88671875" style="1" customWidth="1"/>
    <col min="11270" max="11270" width="11.109375" style="1" customWidth="1"/>
    <col min="11271" max="11518" width="8.88671875" style="1"/>
    <col min="11519" max="11519" width="3.109375" style="1" customWidth="1"/>
    <col min="11520" max="11520" width="13.88671875" style="1" customWidth="1"/>
    <col min="11521" max="11521" width="22.44140625" style="1" customWidth="1"/>
    <col min="11522" max="11522" width="17.44140625" style="1" customWidth="1"/>
    <col min="11523" max="11523" width="13.5546875" style="1" customWidth="1"/>
    <col min="11524" max="11524" width="11.88671875" style="1" customWidth="1"/>
    <col min="11525" max="11525" width="9.88671875" style="1" customWidth="1"/>
    <col min="11526" max="11526" width="11.109375" style="1" customWidth="1"/>
    <col min="11527" max="11774" width="8.88671875" style="1"/>
    <col min="11775" max="11775" width="3.109375" style="1" customWidth="1"/>
    <col min="11776" max="11776" width="13.88671875" style="1" customWidth="1"/>
    <col min="11777" max="11777" width="22.44140625" style="1" customWidth="1"/>
    <col min="11778" max="11778" width="17.44140625" style="1" customWidth="1"/>
    <col min="11779" max="11779" width="13.5546875" style="1" customWidth="1"/>
    <col min="11780" max="11780" width="11.88671875" style="1" customWidth="1"/>
    <col min="11781" max="11781" width="9.88671875" style="1" customWidth="1"/>
    <col min="11782" max="11782" width="11.109375" style="1" customWidth="1"/>
    <col min="11783" max="12030" width="8.88671875" style="1"/>
    <col min="12031" max="12031" width="3.109375" style="1" customWidth="1"/>
    <col min="12032" max="12032" width="13.88671875" style="1" customWidth="1"/>
    <col min="12033" max="12033" width="22.44140625" style="1" customWidth="1"/>
    <col min="12034" max="12034" width="17.44140625" style="1" customWidth="1"/>
    <col min="12035" max="12035" width="13.5546875" style="1" customWidth="1"/>
    <col min="12036" max="12036" width="11.88671875" style="1" customWidth="1"/>
    <col min="12037" max="12037" width="9.88671875" style="1" customWidth="1"/>
    <col min="12038" max="12038" width="11.109375" style="1" customWidth="1"/>
    <col min="12039" max="12286" width="8.88671875" style="1"/>
    <col min="12287" max="12287" width="3.109375" style="1" customWidth="1"/>
    <col min="12288" max="12288" width="13.88671875" style="1" customWidth="1"/>
    <col min="12289" max="12289" width="22.44140625" style="1" customWidth="1"/>
    <col min="12290" max="12290" width="17.44140625" style="1" customWidth="1"/>
    <col min="12291" max="12291" width="13.5546875" style="1" customWidth="1"/>
    <col min="12292" max="12292" width="11.88671875" style="1" customWidth="1"/>
    <col min="12293" max="12293" width="9.88671875" style="1" customWidth="1"/>
    <col min="12294" max="12294" width="11.109375" style="1" customWidth="1"/>
    <col min="12295" max="12542" width="8.88671875" style="1"/>
    <col min="12543" max="12543" width="3.109375" style="1" customWidth="1"/>
    <col min="12544" max="12544" width="13.88671875" style="1" customWidth="1"/>
    <col min="12545" max="12545" width="22.44140625" style="1" customWidth="1"/>
    <col min="12546" max="12546" width="17.44140625" style="1" customWidth="1"/>
    <col min="12547" max="12547" width="13.5546875" style="1" customWidth="1"/>
    <col min="12548" max="12548" width="11.88671875" style="1" customWidth="1"/>
    <col min="12549" max="12549" width="9.88671875" style="1" customWidth="1"/>
    <col min="12550" max="12550" width="11.109375" style="1" customWidth="1"/>
    <col min="12551" max="12798" width="8.88671875" style="1"/>
    <col min="12799" max="12799" width="3.109375" style="1" customWidth="1"/>
    <col min="12800" max="12800" width="13.88671875" style="1" customWidth="1"/>
    <col min="12801" max="12801" width="22.44140625" style="1" customWidth="1"/>
    <col min="12802" max="12802" width="17.44140625" style="1" customWidth="1"/>
    <col min="12803" max="12803" width="13.5546875" style="1" customWidth="1"/>
    <col min="12804" max="12804" width="11.88671875" style="1" customWidth="1"/>
    <col min="12805" max="12805" width="9.88671875" style="1" customWidth="1"/>
    <col min="12806" max="12806" width="11.109375" style="1" customWidth="1"/>
    <col min="12807" max="13054" width="8.88671875" style="1"/>
    <col min="13055" max="13055" width="3.109375" style="1" customWidth="1"/>
    <col min="13056" max="13056" width="13.88671875" style="1" customWidth="1"/>
    <col min="13057" max="13057" width="22.44140625" style="1" customWidth="1"/>
    <col min="13058" max="13058" width="17.44140625" style="1" customWidth="1"/>
    <col min="13059" max="13059" width="13.5546875" style="1" customWidth="1"/>
    <col min="13060" max="13060" width="11.88671875" style="1" customWidth="1"/>
    <col min="13061" max="13061" width="9.88671875" style="1" customWidth="1"/>
    <col min="13062" max="13062" width="11.109375" style="1" customWidth="1"/>
    <col min="13063" max="13310" width="8.88671875" style="1"/>
    <col min="13311" max="13311" width="3.109375" style="1" customWidth="1"/>
    <col min="13312" max="13312" width="13.88671875" style="1" customWidth="1"/>
    <col min="13313" max="13313" width="22.44140625" style="1" customWidth="1"/>
    <col min="13314" max="13314" width="17.44140625" style="1" customWidth="1"/>
    <col min="13315" max="13315" width="13.5546875" style="1" customWidth="1"/>
    <col min="13316" max="13316" width="11.88671875" style="1" customWidth="1"/>
    <col min="13317" max="13317" width="9.88671875" style="1" customWidth="1"/>
    <col min="13318" max="13318" width="11.109375" style="1" customWidth="1"/>
    <col min="13319" max="13566" width="8.88671875" style="1"/>
    <col min="13567" max="13567" width="3.109375" style="1" customWidth="1"/>
    <col min="13568" max="13568" width="13.88671875" style="1" customWidth="1"/>
    <col min="13569" max="13569" width="22.44140625" style="1" customWidth="1"/>
    <col min="13570" max="13570" width="17.44140625" style="1" customWidth="1"/>
    <col min="13571" max="13571" width="13.5546875" style="1" customWidth="1"/>
    <col min="13572" max="13572" width="11.88671875" style="1" customWidth="1"/>
    <col min="13573" max="13573" width="9.88671875" style="1" customWidth="1"/>
    <col min="13574" max="13574" width="11.109375" style="1" customWidth="1"/>
    <col min="13575" max="13822" width="8.88671875" style="1"/>
    <col min="13823" max="13823" width="3.109375" style="1" customWidth="1"/>
    <col min="13824" max="13824" width="13.88671875" style="1" customWidth="1"/>
    <col min="13825" max="13825" width="22.44140625" style="1" customWidth="1"/>
    <col min="13826" max="13826" width="17.44140625" style="1" customWidth="1"/>
    <col min="13827" max="13827" width="13.5546875" style="1" customWidth="1"/>
    <col min="13828" max="13828" width="11.88671875" style="1" customWidth="1"/>
    <col min="13829" max="13829" width="9.88671875" style="1" customWidth="1"/>
    <col min="13830" max="13830" width="11.109375" style="1" customWidth="1"/>
    <col min="13831" max="14078" width="8.88671875" style="1"/>
    <col min="14079" max="14079" width="3.109375" style="1" customWidth="1"/>
    <col min="14080" max="14080" width="13.88671875" style="1" customWidth="1"/>
    <col min="14081" max="14081" width="22.44140625" style="1" customWidth="1"/>
    <col min="14082" max="14082" width="17.44140625" style="1" customWidth="1"/>
    <col min="14083" max="14083" width="13.5546875" style="1" customWidth="1"/>
    <col min="14084" max="14084" width="11.88671875" style="1" customWidth="1"/>
    <col min="14085" max="14085" width="9.88671875" style="1" customWidth="1"/>
    <col min="14086" max="14086" width="11.109375" style="1" customWidth="1"/>
    <col min="14087" max="14334" width="8.88671875" style="1"/>
    <col min="14335" max="14335" width="3.109375" style="1" customWidth="1"/>
    <col min="14336" max="14336" width="13.88671875" style="1" customWidth="1"/>
    <col min="14337" max="14337" width="22.44140625" style="1" customWidth="1"/>
    <col min="14338" max="14338" width="17.44140625" style="1" customWidth="1"/>
    <col min="14339" max="14339" width="13.5546875" style="1" customWidth="1"/>
    <col min="14340" max="14340" width="11.88671875" style="1" customWidth="1"/>
    <col min="14341" max="14341" width="9.88671875" style="1" customWidth="1"/>
    <col min="14342" max="14342" width="11.109375" style="1" customWidth="1"/>
    <col min="14343" max="14590" width="8.88671875" style="1"/>
    <col min="14591" max="14591" width="3.109375" style="1" customWidth="1"/>
    <col min="14592" max="14592" width="13.88671875" style="1" customWidth="1"/>
    <col min="14593" max="14593" width="22.44140625" style="1" customWidth="1"/>
    <col min="14594" max="14594" width="17.44140625" style="1" customWidth="1"/>
    <col min="14595" max="14595" width="13.5546875" style="1" customWidth="1"/>
    <col min="14596" max="14596" width="11.88671875" style="1" customWidth="1"/>
    <col min="14597" max="14597" width="9.88671875" style="1" customWidth="1"/>
    <col min="14598" max="14598" width="11.109375" style="1" customWidth="1"/>
    <col min="14599" max="14846" width="8.88671875" style="1"/>
    <col min="14847" max="14847" width="3.109375" style="1" customWidth="1"/>
    <col min="14848" max="14848" width="13.88671875" style="1" customWidth="1"/>
    <col min="14849" max="14849" width="22.44140625" style="1" customWidth="1"/>
    <col min="14850" max="14850" width="17.44140625" style="1" customWidth="1"/>
    <col min="14851" max="14851" width="13.5546875" style="1" customWidth="1"/>
    <col min="14852" max="14852" width="11.88671875" style="1" customWidth="1"/>
    <col min="14853" max="14853" width="9.88671875" style="1" customWidth="1"/>
    <col min="14854" max="14854" width="11.109375" style="1" customWidth="1"/>
    <col min="14855" max="15102" width="8.88671875" style="1"/>
    <col min="15103" max="15103" width="3.109375" style="1" customWidth="1"/>
    <col min="15104" max="15104" width="13.88671875" style="1" customWidth="1"/>
    <col min="15105" max="15105" width="22.44140625" style="1" customWidth="1"/>
    <col min="15106" max="15106" width="17.44140625" style="1" customWidth="1"/>
    <col min="15107" max="15107" width="13.5546875" style="1" customWidth="1"/>
    <col min="15108" max="15108" width="11.88671875" style="1" customWidth="1"/>
    <col min="15109" max="15109" width="9.88671875" style="1" customWidth="1"/>
    <col min="15110" max="15110" width="11.109375" style="1" customWidth="1"/>
    <col min="15111" max="15358" width="8.88671875" style="1"/>
    <col min="15359" max="15359" width="3.109375" style="1" customWidth="1"/>
    <col min="15360" max="15360" width="13.88671875" style="1" customWidth="1"/>
    <col min="15361" max="15361" width="22.44140625" style="1" customWidth="1"/>
    <col min="15362" max="15362" width="17.44140625" style="1" customWidth="1"/>
    <col min="15363" max="15363" width="13.5546875" style="1" customWidth="1"/>
    <col min="15364" max="15364" width="11.88671875" style="1" customWidth="1"/>
    <col min="15365" max="15365" width="9.88671875" style="1" customWidth="1"/>
    <col min="15366" max="15366" width="11.109375" style="1" customWidth="1"/>
    <col min="15367" max="15614" width="8.88671875" style="1"/>
    <col min="15615" max="15615" width="3.109375" style="1" customWidth="1"/>
    <col min="15616" max="15616" width="13.88671875" style="1" customWidth="1"/>
    <col min="15617" max="15617" width="22.44140625" style="1" customWidth="1"/>
    <col min="15618" max="15618" width="17.44140625" style="1" customWidth="1"/>
    <col min="15619" max="15619" width="13.5546875" style="1" customWidth="1"/>
    <col min="15620" max="15620" width="11.88671875" style="1" customWidth="1"/>
    <col min="15621" max="15621" width="9.88671875" style="1" customWidth="1"/>
    <col min="15622" max="15622" width="11.109375" style="1" customWidth="1"/>
    <col min="15623" max="15870" width="8.88671875" style="1"/>
    <col min="15871" max="15871" width="3.109375" style="1" customWidth="1"/>
    <col min="15872" max="15872" width="13.88671875" style="1" customWidth="1"/>
    <col min="15873" max="15873" width="22.44140625" style="1" customWidth="1"/>
    <col min="15874" max="15874" width="17.44140625" style="1" customWidth="1"/>
    <col min="15875" max="15875" width="13.5546875" style="1" customWidth="1"/>
    <col min="15876" max="15876" width="11.88671875" style="1" customWidth="1"/>
    <col min="15877" max="15877" width="9.88671875" style="1" customWidth="1"/>
    <col min="15878" max="15878" width="11.109375" style="1" customWidth="1"/>
    <col min="15879" max="16126" width="8.88671875" style="1"/>
    <col min="16127" max="16127" width="3.109375" style="1" customWidth="1"/>
    <col min="16128" max="16128" width="13.88671875" style="1" customWidth="1"/>
    <col min="16129" max="16129" width="22.44140625" style="1" customWidth="1"/>
    <col min="16130" max="16130" width="17.44140625" style="1" customWidth="1"/>
    <col min="16131" max="16131" width="13.5546875" style="1" customWidth="1"/>
    <col min="16132" max="16132" width="11.88671875" style="1" customWidth="1"/>
    <col min="16133" max="16133" width="9.88671875" style="1" customWidth="1"/>
    <col min="16134" max="16134" width="11.109375" style="1" customWidth="1"/>
    <col min="16135" max="16384" width="8.88671875" style="1"/>
  </cols>
  <sheetData>
    <row r="1" spans="1:14" x14ac:dyDescent="0.25">
      <c r="F1" s="13"/>
    </row>
    <row r="2" spans="1:14" hidden="1" x14ac:dyDescent="0.25"/>
    <row r="3" spans="1:14" x14ac:dyDescent="0.25">
      <c r="A3" s="452" t="s">
        <v>58</v>
      </c>
      <c r="B3" s="452"/>
      <c r="C3" s="452"/>
      <c r="D3" s="452"/>
      <c r="E3" s="452"/>
      <c r="F3" s="452"/>
      <c r="G3" s="3"/>
      <c r="H3" s="3"/>
      <c r="I3" s="3"/>
      <c r="J3" s="3"/>
      <c r="K3" s="3"/>
      <c r="L3" s="3"/>
      <c r="M3" s="3"/>
    </row>
    <row r="4" spans="1:14" x14ac:dyDescent="0.25">
      <c r="A4" s="452" t="str">
        <f>D185&amp;IF(OR(F7="МУЖЧИНЫ И ЖЕНЩИНЫ",F7="ЮНИОРЫ И ЮНИОРКИ",F7="ЮНОШИ И ДЕВУШКИ"),D187,D186)</f>
        <v>В СПОРТИВНОЙ ДИСЦИПЛИНЕ "ПЛЯЖНЫЙ ТЕННИС - ПАРНЫЙ РАЗРЯД"</v>
      </c>
      <c r="B4" s="452"/>
      <c r="C4" s="452"/>
      <c r="D4" s="452"/>
      <c r="E4" s="452"/>
      <c r="F4" s="452"/>
      <c r="G4" s="3"/>
      <c r="H4" s="3"/>
      <c r="I4" s="3"/>
      <c r="J4" s="3"/>
      <c r="K4" s="3"/>
      <c r="L4" s="3"/>
      <c r="M4" s="3"/>
    </row>
    <row r="5" spans="1:14" ht="15.6" x14ac:dyDescent="0.3">
      <c r="A5" s="14"/>
      <c r="B5" s="453" t="s">
        <v>60</v>
      </c>
      <c r="C5" s="453"/>
      <c r="D5" s="453"/>
      <c r="E5" s="453"/>
      <c r="F5" s="15"/>
    </row>
    <row r="6" spans="1:14" s="4" customFormat="1" x14ac:dyDescent="0.25">
      <c r="C6" s="454"/>
      <c r="D6" s="454"/>
      <c r="E6" s="454"/>
    </row>
    <row r="7" spans="1:14" s="16" customFormat="1" x14ac:dyDescent="0.25">
      <c r="C7" s="455" t="s">
        <v>15</v>
      </c>
      <c r="D7" s="455"/>
      <c r="E7" s="17" t="s">
        <v>43</v>
      </c>
      <c r="F7" s="43" t="s">
        <v>44</v>
      </c>
      <c r="G7" s="18"/>
      <c r="H7" s="18"/>
    </row>
    <row r="8" spans="1:14" s="19" customFormat="1" ht="12" x14ac:dyDescent="0.25">
      <c r="A8" s="451" t="s">
        <v>59</v>
      </c>
      <c r="B8" s="451"/>
      <c r="C8" s="42" t="s">
        <v>61</v>
      </c>
      <c r="E8" s="20" t="s">
        <v>0</v>
      </c>
      <c r="F8" s="274" t="s">
        <v>167</v>
      </c>
    </row>
    <row r="9" spans="1:14" s="21" customFormat="1" ht="5.25" customHeight="1" x14ac:dyDescent="0.25">
      <c r="A9" s="444"/>
      <c r="B9" s="444"/>
      <c r="D9" s="22"/>
    </row>
    <row r="10" spans="1:14" ht="6.75" customHeight="1" thickBot="1" x14ac:dyDescent="0.3"/>
    <row r="11" spans="1:14" ht="33.75" customHeight="1" x14ac:dyDescent="0.25">
      <c r="A11" s="445" t="s">
        <v>45</v>
      </c>
      <c r="B11" s="447" t="s">
        <v>13</v>
      </c>
      <c r="C11" s="449" t="s">
        <v>14</v>
      </c>
      <c r="D11" s="449" t="s">
        <v>46</v>
      </c>
      <c r="E11" s="449" t="s">
        <v>47</v>
      </c>
      <c r="F11" s="23" t="s">
        <v>48</v>
      </c>
    </row>
    <row r="12" spans="1:14" s="2" customFormat="1" ht="10.5" customHeight="1" thickBot="1" x14ac:dyDescent="0.3">
      <c r="A12" s="446"/>
      <c r="B12" s="448"/>
      <c r="C12" s="450"/>
      <c r="D12" s="450"/>
      <c r="E12" s="450"/>
      <c r="F12" s="24">
        <v>44896</v>
      </c>
    </row>
    <row r="13" spans="1:14" s="5" customFormat="1" ht="15.6" x14ac:dyDescent="0.3">
      <c r="A13" s="437">
        <v>1</v>
      </c>
      <c r="B13" s="49" t="s">
        <v>25</v>
      </c>
      <c r="C13" s="50">
        <v>37529</v>
      </c>
      <c r="D13" s="51" t="s">
        <v>26</v>
      </c>
      <c r="E13" s="51">
        <v>1519</v>
      </c>
      <c r="F13" s="439">
        <v>1501</v>
      </c>
      <c r="H13" s="442"/>
      <c r="I13" s="442"/>
      <c r="J13" s="442"/>
      <c r="K13" s="25"/>
      <c r="L13" s="25"/>
      <c r="M13" s="25"/>
    </row>
    <row r="14" spans="1:14" s="5" customFormat="1" ht="16.2" thickBot="1" x14ac:dyDescent="0.35">
      <c r="A14" s="438"/>
      <c r="B14" s="52" t="s">
        <v>20</v>
      </c>
      <c r="C14" s="53">
        <v>35748</v>
      </c>
      <c r="D14" s="54" t="s">
        <v>21</v>
      </c>
      <c r="E14" s="54">
        <v>1287</v>
      </c>
      <c r="F14" s="440"/>
      <c r="I14" s="442"/>
      <c r="J14" s="442"/>
      <c r="K14" s="442"/>
      <c r="L14" s="44"/>
      <c r="M14" s="25"/>
      <c r="N14" s="25"/>
    </row>
    <row r="15" spans="1:14" s="5" customFormat="1" ht="15.6" x14ac:dyDescent="0.2">
      <c r="A15" s="437">
        <v>2</v>
      </c>
      <c r="B15" s="49" t="s">
        <v>72</v>
      </c>
      <c r="C15" s="50">
        <v>32793</v>
      </c>
      <c r="D15" s="51" t="s">
        <v>16</v>
      </c>
      <c r="E15" s="51">
        <v>361</v>
      </c>
      <c r="F15" s="439">
        <v>1119</v>
      </c>
    </row>
    <row r="16" spans="1:14" s="5" customFormat="1" ht="16.2" thickBot="1" x14ac:dyDescent="0.25">
      <c r="A16" s="438"/>
      <c r="B16" s="48" t="s">
        <v>27</v>
      </c>
      <c r="C16" s="55">
        <v>31588</v>
      </c>
      <c r="D16" s="56" t="s">
        <v>28</v>
      </c>
      <c r="E16" s="56">
        <v>1901</v>
      </c>
      <c r="F16" s="440"/>
    </row>
    <row r="17" spans="1:15" s="5" customFormat="1" ht="15.6" x14ac:dyDescent="0.2">
      <c r="A17" s="437">
        <v>3</v>
      </c>
      <c r="B17" s="49" t="s">
        <v>37</v>
      </c>
      <c r="C17" s="50">
        <v>38675</v>
      </c>
      <c r="D17" s="51" t="s">
        <v>19</v>
      </c>
      <c r="E17" s="51">
        <v>2550</v>
      </c>
      <c r="F17" s="439">
        <v>1103</v>
      </c>
    </row>
    <row r="18" spans="1:15" s="5" customFormat="1" ht="16.2" thickBot="1" x14ac:dyDescent="0.25">
      <c r="A18" s="438"/>
      <c r="B18" s="52" t="s">
        <v>38</v>
      </c>
      <c r="C18" s="53">
        <v>39041</v>
      </c>
      <c r="D18" s="54" t="s">
        <v>19</v>
      </c>
      <c r="E18" s="54">
        <v>1884</v>
      </c>
      <c r="F18" s="440"/>
    </row>
    <row r="19" spans="1:15" s="5" customFormat="1" ht="15.6" x14ac:dyDescent="0.2">
      <c r="A19" s="437">
        <v>4</v>
      </c>
      <c r="B19" s="49" t="s">
        <v>17</v>
      </c>
      <c r="C19" s="50">
        <v>37224</v>
      </c>
      <c r="D19" s="51" t="s">
        <v>16</v>
      </c>
      <c r="E19" s="51">
        <v>44</v>
      </c>
      <c r="F19" s="439">
        <v>1081</v>
      </c>
    </row>
    <row r="20" spans="1:15" s="5" customFormat="1" ht="16.2" thickBot="1" x14ac:dyDescent="0.25">
      <c r="A20" s="438"/>
      <c r="B20" s="48" t="s">
        <v>32</v>
      </c>
      <c r="C20" s="55">
        <v>37630</v>
      </c>
      <c r="D20" s="56" t="s">
        <v>16</v>
      </c>
      <c r="E20" s="56">
        <v>2048</v>
      </c>
      <c r="F20" s="440"/>
    </row>
    <row r="21" spans="1:15" s="5" customFormat="1" ht="15.6" x14ac:dyDescent="0.2">
      <c r="A21" s="437">
        <v>5</v>
      </c>
      <c r="B21" s="49" t="s">
        <v>29</v>
      </c>
      <c r="C21" s="50">
        <v>37527</v>
      </c>
      <c r="D21" s="51" t="s">
        <v>30</v>
      </c>
      <c r="E21" s="51">
        <v>1603</v>
      </c>
      <c r="F21" s="439">
        <v>761</v>
      </c>
    </row>
    <row r="22" spans="1:15" s="5" customFormat="1" ht="16.2" thickBot="1" x14ac:dyDescent="0.25">
      <c r="A22" s="438"/>
      <c r="B22" s="48" t="s">
        <v>31</v>
      </c>
      <c r="C22" s="55">
        <v>31241</v>
      </c>
      <c r="D22" s="56" t="s">
        <v>30</v>
      </c>
      <c r="E22" s="56">
        <v>17</v>
      </c>
      <c r="F22" s="440"/>
    </row>
    <row r="23" spans="1:15" s="5" customFormat="1" ht="15.6" x14ac:dyDescent="0.2">
      <c r="A23" s="437">
        <v>6</v>
      </c>
      <c r="B23" s="49" t="s">
        <v>39</v>
      </c>
      <c r="C23" s="50">
        <v>30865</v>
      </c>
      <c r="D23" s="51" t="s">
        <v>19</v>
      </c>
      <c r="E23" s="51">
        <v>349</v>
      </c>
      <c r="F23" s="439">
        <v>750</v>
      </c>
    </row>
    <row r="24" spans="1:15" s="5" customFormat="1" ht="16.2" thickBot="1" x14ac:dyDescent="0.25">
      <c r="A24" s="438"/>
      <c r="B24" s="48" t="s">
        <v>40</v>
      </c>
      <c r="C24" s="55">
        <v>29765</v>
      </c>
      <c r="D24" s="56" t="s">
        <v>18</v>
      </c>
      <c r="E24" s="56">
        <v>350</v>
      </c>
      <c r="F24" s="440"/>
    </row>
    <row r="25" spans="1:15" s="27" customFormat="1" ht="15.6" x14ac:dyDescent="0.25">
      <c r="A25" s="437">
        <v>7</v>
      </c>
      <c r="B25" s="49" t="s">
        <v>36</v>
      </c>
      <c r="C25" s="50">
        <v>37658</v>
      </c>
      <c r="D25" s="51" t="s">
        <v>23</v>
      </c>
      <c r="E25" s="51">
        <v>1511</v>
      </c>
      <c r="F25" s="439">
        <v>744</v>
      </c>
      <c r="G25" s="47"/>
    </row>
    <row r="26" spans="1:15" s="27" customFormat="1" ht="16.2" thickBot="1" x14ac:dyDescent="0.3">
      <c r="A26" s="438"/>
      <c r="B26" s="57" t="s">
        <v>50</v>
      </c>
      <c r="C26" s="58">
        <v>38396</v>
      </c>
      <c r="D26" s="59" t="s">
        <v>18</v>
      </c>
      <c r="E26" s="59">
        <v>2674</v>
      </c>
      <c r="F26" s="440"/>
      <c r="G26" s="47"/>
    </row>
    <row r="27" spans="1:15" s="5" customFormat="1" ht="15.6" x14ac:dyDescent="0.2">
      <c r="A27" s="437">
        <v>8</v>
      </c>
      <c r="B27" s="49" t="s">
        <v>22</v>
      </c>
      <c r="C27" s="50">
        <v>37805</v>
      </c>
      <c r="D27" s="51" t="s">
        <v>23</v>
      </c>
      <c r="E27" s="51">
        <v>1763</v>
      </c>
      <c r="F27" s="439">
        <v>741</v>
      </c>
    </row>
    <row r="28" spans="1:15" s="5" customFormat="1" ht="16.2" thickBot="1" x14ac:dyDescent="0.35">
      <c r="A28" s="438"/>
      <c r="B28" s="48" t="s">
        <v>41</v>
      </c>
      <c r="C28" s="55">
        <v>38243</v>
      </c>
      <c r="D28" s="56" t="s">
        <v>23</v>
      </c>
      <c r="E28" s="56">
        <v>1979</v>
      </c>
      <c r="F28" s="440"/>
      <c r="I28" s="25"/>
      <c r="J28" s="25"/>
      <c r="K28" s="25"/>
      <c r="L28" s="25"/>
      <c r="M28" s="25"/>
      <c r="N28" s="25"/>
    </row>
    <row r="29" spans="1:15" s="5" customFormat="1" ht="15.6" x14ac:dyDescent="0.3">
      <c r="A29" s="437">
        <v>9</v>
      </c>
      <c r="B29" s="49" t="s">
        <v>35</v>
      </c>
      <c r="C29" s="50">
        <v>34262</v>
      </c>
      <c r="D29" s="51" t="s">
        <v>30</v>
      </c>
      <c r="E29" s="51">
        <v>77</v>
      </c>
      <c r="F29" s="439">
        <v>732</v>
      </c>
      <c r="H29" s="25"/>
      <c r="I29" s="25"/>
      <c r="J29" s="25"/>
      <c r="K29" s="25"/>
      <c r="L29" s="25"/>
      <c r="M29" s="25"/>
    </row>
    <row r="30" spans="1:15" s="5" customFormat="1" ht="16.2" thickBot="1" x14ac:dyDescent="0.35">
      <c r="A30" s="438"/>
      <c r="B30" s="57" t="s">
        <v>33</v>
      </c>
      <c r="C30" s="58">
        <v>29734</v>
      </c>
      <c r="D30" s="59" t="s">
        <v>34</v>
      </c>
      <c r="E30" s="59">
        <v>61</v>
      </c>
      <c r="F30" s="440"/>
      <c r="I30" s="25"/>
      <c r="J30" s="25"/>
      <c r="K30" s="25"/>
      <c r="L30" s="25"/>
      <c r="M30" s="25"/>
      <c r="N30" s="25"/>
      <c r="O30" s="26"/>
    </row>
    <row r="31" spans="1:15" s="27" customFormat="1" ht="15.6" x14ac:dyDescent="0.25">
      <c r="A31" s="437">
        <v>10</v>
      </c>
      <c r="B31" s="49" t="s">
        <v>42</v>
      </c>
      <c r="C31" s="50">
        <v>38483</v>
      </c>
      <c r="D31" s="51" t="s">
        <v>16</v>
      </c>
      <c r="E31" s="51">
        <v>2549</v>
      </c>
      <c r="F31" s="439">
        <v>352</v>
      </c>
    </row>
    <row r="32" spans="1:15" s="27" customFormat="1" ht="16.2" thickBot="1" x14ac:dyDescent="0.3">
      <c r="A32" s="438"/>
      <c r="B32" s="48" t="s">
        <v>53</v>
      </c>
      <c r="C32" s="55">
        <v>39129</v>
      </c>
      <c r="D32" s="56" t="s">
        <v>16</v>
      </c>
      <c r="E32" s="56">
        <v>2809</v>
      </c>
      <c r="F32" s="440"/>
    </row>
    <row r="33" spans="1:13" s="5" customFormat="1" ht="15.6" x14ac:dyDescent="0.2">
      <c r="A33" s="437">
        <v>11</v>
      </c>
      <c r="B33" s="49" t="s">
        <v>73</v>
      </c>
      <c r="C33" s="50">
        <v>30424</v>
      </c>
      <c r="D33" s="51" t="s">
        <v>19</v>
      </c>
      <c r="E33" s="51">
        <v>792</v>
      </c>
      <c r="F33" s="439">
        <v>315</v>
      </c>
    </row>
    <row r="34" spans="1:13" s="5" customFormat="1" ht="16.2" thickBot="1" x14ac:dyDescent="0.25">
      <c r="A34" s="438"/>
      <c r="B34" s="57" t="s">
        <v>49</v>
      </c>
      <c r="C34" s="58">
        <v>37118</v>
      </c>
      <c r="D34" s="59" t="s">
        <v>19</v>
      </c>
      <c r="E34" s="59">
        <v>1212</v>
      </c>
      <c r="F34" s="440"/>
      <c r="J34" s="443"/>
      <c r="K34" s="443"/>
      <c r="L34" s="443"/>
    </row>
    <row r="35" spans="1:13" s="27" customFormat="1" ht="15.6" x14ac:dyDescent="0.3">
      <c r="A35" s="437">
        <v>12</v>
      </c>
      <c r="B35" s="49" t="s">
        <v>51</v>
      </c>
      <c r="C35" s="50">
        <v>32280</v>
      </c>
      <c r="D35" s="51" t="s">
        <v>30</v>
      </c>
      <c r="E35" s="51">
        <v>2793</v>
      </c>
      <c r="F35" s="439">
        <v>270</v>
      </c>
      <c r="H35" s="25"/>
      <c r="I35" s="25"/>
      <c r="J35" s="25"/>
      <c r="K35" s="25"/>
      <c r="L35" s="25"/>
      <c r="M35" s="25"/>
    </row>
    <row r="36" spans="1:13" s="27" customFormat="1" ht="15.6" customHeight="1" thickBot="1" x14ac:dyDescent="0.3">
      <c r="A36" s="438"/>
      <c r="B36" s="48" t="s">
        <v>52</v>
      </c>
      <c r="C36" s="55">
        <v>28394</v>
      </c>
      <c r="D36" s="56" t="s">
        <v>30</v>
      </c>
      <c r="E36" s="56">
        <v>2577</v>
      </c>
      <c r="F36" s="440"/>
    </row>
    <row r="37" spans="1:13" s="27" customFormat="1" ht="15.6" x14ac:dyDescent="0.25">
      <c r="A37" s="437">
        <v>13</v>
      </c>
      <c r="B37" s="60" t="s">
        <v>74</v>
      </c>
      <c r="C37" s="61">
        <v>31581</v>
      </c>
      <c r="D37" s="62" t="s">
        <v>19</v>
      </c>
      <c r="E37" s="62">
        <v>345</v>
      </c>
      <c r="F37" s="439">
        <v>142</v>
      </c>
      <c r="G37" s="47"/>
    </row>
    <row r="38" spans="1:13" s="27" customFormat="1" ht="16.2" thickBot="1" x14ac:dyDescent="0.3">
      <c r="A38" s="438"/>
      <c r="B38" s="48" t="s">
        <v>75</v>
      </c>
      <c r="C38" s="55">
        <v>29017</v>
      </c>
      <c r="D38" s="56" t="s">
        <v>19</v>
      </c>
      <c r="E38" s="56">
        <v>1249</v>
      </c>
      <c r="F38" s="440"/>
    </row>
    <row r="39" spans="1:13" s="5" customFormat="1" ht="15.6" x14ac:dyDescent="0.2">
      <c r="A39" s="437">
        <v>14</v>
      </c>
      <c r="B39" s="49" t="s">
        <v>71</v>
      </c>
      <c r="C39" s="50">
        <v>30276</v>
      </c>
      <c r="D39" s="51" t="s">
        <v>70</v>
      </c>
      <c r="E39" s="51">
        <v>1417</v>
      </c>
      <c r="F39" s="439">
        <v>104</v>
      </c>
    </row>
    <row r="40" spans="1:13" s="5" customFormat="1" ht="16.2" thickBot="1" x14ac:dyDescent="0.25">
      <c r="A40" s="438"/>
      <c r="B40" s="48" t="s">
        <v>69</v>
      </c>
      <c r="C40" s="55">
        <v>33371</v>
      </c>
      <c r="D40" s="56" t="s">
        <v>19</v>
      </c>
      <c r="E40" s="56">
        <v>1501</v>
      </c>
      <c r="F40" s="440"/>
    </row>
    <row r="41" spans="1:13" s="5" customFormat="1" ht="15.6" x14ac:dyDescent="0.3">
      <c r="A41" s="437">
        <v>15</v>
      </c>
      <c r="B41" s="49" t="s">
        <v>65</v>
      </c>
      <c r="C41" s="50">
        <v>39709</v>
      </c>
      <c r="D41" s="51" t="s">
        <v>30</v>
      </c>
      <c r="E41" s="51">
        <v>2538</v>
      </c>
      <c r="F41" s="439">
        <v>54</v>
      </c>
      <c r="H41" s="442"/>
      <c r="I41" s="442"/>
      <c r="J41" s="442"/>
      <c r="K41" s="45"/>
      <c r="L41" s="45"/>
      <c r="M41" s="45"/>
    </row>
    <row r="42" spans="1:13" s="5" customFormat="1" ht="16.2" thickBot="1" x14ac:dyDescent="0.25">
      <c r="A42" s="438"/>
      <c r="B42" s="48" t="s">
        <v>66</v>
      </c>
      <c r="C42" s="55">
        <v>39426</v>
      </c>
      <c r="D42" s="56" t="s">
        <v>30</v>
      </c>
      <c r="E42" s="56">
        <v>1924</v>
      </c>
      <c r="F42" s="440"/>
    </row>
    <row r="43" spans="1:13" s="5" customFormat="1" ht="15.6" x14ac:dyDescent="0.3">
      <c r="A43" s="437">
        <v>16</v>
      </c>
      <c r="B43" s="49" t="s">
        <v>68</v>
      </c>
      <c r="C43" s="50">
        <v>39741</v>
      </c>
      <c r="D43" s="51" t="s">
        <v>23</v>
      </c>
      <c r="E43" s="51">
        <v>2845</v>
      </c>
      <c r="F43" s="439">
        <v>23</v>
      </c>
      <c r="H43" s="442"/>
      <c r="I43" s="442"/>
      <c r="J43" s="442"/>
      <c r="K43" s="45"/>
      <c r="L43" s="45"/>
      <c r="M43" s="45"/>
    </row>
    <row r="44" spans="1:13" s="5" customFormat="1" ht="16.2" thickBot="1" x14ac:dyDescent="0.25">
      <c r="A44" s="438"/>
      <c r="B44" s="48" t="s">
        <v>67</v>
      </c>
      <c r="C44" s="55">
        <v>39647</v>
      </c>
      <c r="D44" s="56" t="s">
        <v>23</v>
      </c>
      <c r="E44" s="56">
        <v>2846</v>
      </c>
      <c r="F44" s="440"/>
    </row>
    <row r="45" spans="1:13" s="5" customFormat="1" ht="15.6" x14ac:dyDescent="0.2">
      <c r="A45" s="437">
        <v>17</v>
      </c>
      <c r="B45" s="49" t="s">
        <v>24</v>
      </c>
      <c r="C45" s="50">
        <v>35153</v>
      </c>
      <c r="D45" s="51" t="s">
        <v>21</v>
      </c>
      <c r="E45" s="51">
        <v>1455</v>
      </c>
      <c r="F45" s="439">
        <v>23</v>
      </c>
    </row>
    <row r="46" spans="1:13" s="5" customFormat="1" ht="13.2" customHeight="1" thickBot="1" x14ac:dyDescent="0.25">
      <c r="A46" s="438"/>
      <c r="B46" s="48" t="s">
        <v>64</v>
      </c>
      <c r="C46" s="55">
        <v>35957</v>
      </c>
      <c r="D46" s="56" t="s">
        <v>21</v>
      </c>
      <c r="E46" s="56">
        <v>812</v>
      </c>
      <c r="F46" s="440"/>
    </row>
    <row r="47" spans="1:13" s="5" customFormat="1" ht="12.75" hidden="1" customHeight="1" x14ac:dyDescent="0.2">
      <c r="A47" s="437">
        <v>13</v>
      </c>
      <c r="B47" s="49"/>
      <c r="C47" s="50"/>
      <c r="D47" s="51"/>
      <c r="E47" s="51"/>
      <c r="F47" s="439"/>
    </row>
    <row r="48" spans="1:13" s="5" customFormat="1" ht="13.5" hidden="1" customHeight="1" thickBot="1" x14ac:dyDescent="0.25">
      <c r="A48" s="438"/>
      <c r="B48" s="48"/>
      <c r="C48" s="55"/>
      <c r="D48" s="56"/>
      <c r="E48" s="56"/>
      <c r="F48" s="440"/>
    </row>
    <row r="49" spans="1:6" s="5" customFormat="1" ht="12.75" hidden="1" customHeight="1" x14ac:dyDescent="0.2">
      <c r="A49" s="437">
        <v>14</v>
      </c>
      <c r="B49" s="49"/>
      <c r="C49" s="50"/>
      <c r="D49" s="51"/>
      <c r="E49" s="51"/>
      <c r="F49" s="439"/>
    </row>
    <row r="50" spans="1:6" s="5" customFormat="1" ht="13.5" hidden="1" customHeight="1" thickBot="1" x14ac:dyDescent="0.25">
      <c r="A50" s="438"/>
      <c r="B50" s="48"/>
      <c r="C50" s="55"/>
      <c r="D50" s="56"/>
      <c r="E50" s="56"/>
      <c r="F50" s="440"/>
    </row>
    <row r="51" spans="1:6" s="5" customFormat="1" ht="12.75" hidden="1" customHeight="1" x14ac:dyDescent="0.2">
      <c r="A51" s="437">
        <v>15</v>
      </c>
      <c r="B51" s="49"/>
      <c r="C51" s="50"/>
      <c r="D51" s="51"/>
      <c r="E51" s="51"/>
      <c r="F51" s="439"/>
    </row>
    <row r="52" spans="1:6" s="5" customFormat="1" ht="13.5" hidden="1" customHeight="1" thickBot="1" x14ac:dyDescent="0.25">
      <c r="A52" s="438"/>
      <c r="B52" s="48"/>
      <c r="C52" s="55"/>
      <c r="D52" s="56"/>
      <c r="E52" s="56"/>
      <c r="F52" s="440"/>
    </row>
    <row r="53" spans="1:6" s="5" customFormat="1" ht="12.75" hidden="1" customHeight="1" x14ac:dyDescent="0.2">
      <c r="A53" s="437">
        <v>16</v>
      </c>
      <c r="B53" s="49"/>
      <c r="C53" s="50"/>
      <c r="D53" s="51"/>
      <c r="E53" s="51"/>
      <c r="F53" s="439"/>
    </row>
    <row r="54" spans="1:6" s="5" customFormat="1" ht="13.5" hidden="1" customHeight="1" thickBot="1" x14ac:dyDescent="0.25">
      <c r="A54" s="438"/>
      <c r="B54" s="48"/>
      <c r="C54" s="55"/>
      <c r="D54" s="56"/>
      <c r="E54" s="56"/>
      <c r="F54" s="440"/>
    </row>
    <row r="55" spans="1:6" s="5" customFormat="1" ht="12.75" hidden="1" customHeight="1" x14ac:dyDescent="0.2">
      <c r="A55" s="437">
        <v>17</v>
      </c>
      <c r="B55" s="49"/>
      <c r="C55" s="50"/>
      <c r="D55" s="51"/>
      <c r="E55" s="51"/>
      <c r="F55" s="439"/>
    </row>
    <row r="56" spans="1:6" s="5" customFormat="1" ht="13.5" hidden="1" customHeight="1" thickBot="1" x14ac:dyDescent="0.25">
      <c r="A56" s="438"/>
      <c r="B56" s="48"/>
      <c r="C56" s="55"/>
      <c r="D56" s="56"/>
      <c r="E56" s="56"/>
      <c r="F56" s="440"/>
    </row>
    <row r="57" spans="1:6" s="5" customFormat="1" ht="12.75" hidden="1" customHeight="1" x14ac:dyDescent="0.2">
      <c r="A57" s="437">
        <v>18</v>
      </c>
      <c r="B57" s="49"/>
      <c r="C57" s="50"/>
      <c r="D57" s="51"/>
      <c r="E57" s="51"/>
      <c r="F57" s="439"/>
    </row>
    <row r="58" spans="1:6" s="5" customFormat="1" ht="13.5" hidden="1" customHeight="1" thickBot="1" x14ac:dyDescent="0.25">
      <c r="A58" s="438"/>
      <c r="B58" s="48"/>
      <c r="C58" s="55"/>
      <c r="D58" s="56"/>
      <c r="E58" s="56"/>
      <c r="F58" s="440"/>
    </row>
    <row r="59" spans="1:6" s="27" customFormat="1" ht="15.6" x14ac:dyDescent="0.25">
      <c r="A59" s="437">
        <v>18</v>
      </c>
      <c r="B59" s="60" t="s">
        <v>62</v>
      </c>
      <c r="C59" s="61">
        <v>30170</v>
      </c>
      <c r="D59" s="62" t="s">
        <v>19</v>
      </c>
      <c r="E59" s="62">
        <v>2963</v>
      </c>
      <c r="F59" s="439">
        <v>19</v>
      </c>
    </row>
    <row r="60" spans="1:6" s="27" customFormat="1" ht="16.2" thickBot="1" x14ac:dyDescent="0.3">
      <c r="A60" s="438"/>
      <c r="B60" s="48" t="s">
        <v>63</v>
      </c>
      <c r="C60" s="55">
        <v>30933</v>
      </c>
      <c r="D60" s="56" t="s">
        <v>19</v>
      </c>
      <c r="E60" s="56">
        <v>2984</v>
      </c>
      <c r="F60" s="440"/>
    </row>
    <row r="61" spans="1:6" x14ac:dyDescent="0.25">
      <c r="A61" s="6"/>
      <c r="B61" s="6"/>
      <c r="C61" s="8"/>
      <c r="D61" s="8"/>
      <c r="E61" s="8"/>
      <c r="F61" s="8"/>
    </row>
    <row r="62" spans="1:6" ht="12.75" customHeight="1" x14ac:dyDescent="0.25">
      <c r="A62" s="28" t="s">
        <v>140</v>
      </c>
      <c r="B62" s="28"/>
      <c r="C62" s="29"/>
      <c r="D62" s="30" t="s">
        <v>141</v>
      </c>
      <c r="E62" s="31"/>
      <c r="F62" s="1"/>
    </row>
    <row r="63" spans="1:6" ht="12.75" customHeight="1" x14ac:dyDescent="0.25">
      <c r="A63" s="32"/>
      <c r="B63" s="32"/>
      <c r="C63" s="46"/>
      <c r="D63" s="34"/>
      <c r="E63" s="31"/>
      <c r="F63" s="1"/>
    </row>
    <row r="64" spans="1:6" ht="12.75" hidden="1" customHeight="1" x14ac:dyDescent="0.25">
      <c r="A64" s="28" t="s">
        <v>54</v>
      </c>
      <c r="B64" s="28"/>
      <c r="C64" s="29"/>
      <c r="D64" s="30"/>
      <c r="E64" s="31"/>
      <c r="F64" s="1"/>
    </row>
    <row r="65" spans="1:13" ht="12.75" hidden="1" customHeight="1" x14ac:dyDescent="0.25">
      <c r="A65" s="32"/>
      <c r="B65" s="32"/>
      <c r="C65" s="33"/>
      <c r="D65" s="34"/>
      <c r="E65" s="31"/>
      <c r="F65" s="1"/>
    </row>
    <row r="66" spans="1:13" ht="12.75" customHeight="1" x14ac:dyDescent="0.25">
      <c r="A66" s="9"/>
      <c r="B66" s="39"/>
      <c r="C66" s="40"/>
      <c r="D66" s="41"/>
      <c r="E66" s="41"/>
      <c r="F66" s="10"/>
    </row>
    <row r="67" spans="1:13" s="11" customFormat="1" x14ac:dyDescent="0.25">
      <c r="A67" s="441"/>
      <c r="B67" s="441"/>
      <c r="C67" s="441"/>
      <c r="D67" s="441"/>
      <c r="E67" s="441"/>
      <c r="F67" s="441"/>
    </row>
    <row r="68" spans="1:13" s="11" customFormat="1" x14ac:dyDescent="0.25">
      <c r="A68" s="441"/>
      <c r="B68" s="441"/>
      <c r="C68" s="441"/>
      <c r="D68" s="441"/>
      <c r="E68" s="441"/>
      <c r="F68" s="441"/>
    </row>
    <row r="70" spans="1:13" s="2" customFormat="1" x14ac:dyDescent="0.25">
      <c r="A70" s="12"/>
      <c r="B70" s="12"/>
      <c r="G70" s="1"/>
      <c r="H70" s="1"/>
      <c r="I70" s="1"/>
      <c r="J70" s="1"/>
      <c r="K70" s="1"/>
      <c r="L70" s="1"/>
      <c r="M70" s="1"/>
    </row>
    <row r="71" spans="1:13" s="2" customFormat="1" x14ac:dyDescent="0.25">
      <c r="A71" s="12"/>
      <c r="B71" s="12"/>
      <c r="D71" s="8"/>
      <c r="G71" s="1"/>
      <c r="H71" s="1"/>
      <c r="I71" s="1"/>
      <c r="J71" s="1"/>
      <c r="K71" s="1"/>
      <c r="L71" s="1"/>
      <c r="M71" s="1"/>
    </row>
    <row r="72" spans="1:13" s="2" customFormat="1" x14ac:dyDescent="0.25">
      <c r="A72" s="12"/>
      <c r="B72" s="12"/>
      <c r="D72" s="8"/>
      <c r="G72" s="1"/>
      <c r="H72" s="1"/>
      <c r="I72" s="1"/>
      <c r="J72" s="1"/>
      <c r="K72" s="1"/>
      <c r="L72" s="1"/>
      <c r="M72" s="1"/>
    </row>
    <row r="73" spans="1:13" s="2" customFormat="1" x14ac:dyDescent="0.25">
      <c r="A73" s="12"/>
      <c r="B73" s="12"/>
      <c r="D73" s="8"/>
      <c r="G73" s="1"/>
      <c r="H73" s="1"/>
      <c r="I73" s="1"/>
      <c r="J73" s="1"/>
      <c r="K73" s="1"/>
      <c r="L73" s="1"/>
      <c r="M73" s="1"/>
    </row>
    <row r="74" spans="1:13" s="2" customFormat="1" x14ac:dyDescent="0.25">
      <c r="A74" s="12"/>
      <c r="B74" s="12"/>
      <c r="D74" s="8"/>
      <c r="G74" s="1"/>
      <c r="H74" s="1"/>
      <c r="I74" s="1"/>
      <c r="J74" s="1"/>
      <c r="K74" s="1"/>
      <c r="L74" s="1"/>
      <c r="M74" s="1"/>
    </row>
    <row r="75" spans="1:13" s="2" customFormat="1" x14ac:dyDescent="0.25">
      <c r="A75" s="12"/>
      <c r="B75" s="12"/>
      <c r="D75" s="8"/>
      <c r="G75" s="1"/>
      <c r="H75" s="1"/>
      <c r="I75" s="1"/>
      <c r="J75" s="1"/>
      <c r="K75" s="1"/>
      <c r="L75" s="1"/>
      <c r="M75" s="1"/>
    </row>
    <row r="76" spans="1:13" s="2" customFormat="1" x14ac:dyDescent="0.25">
      <c r="A76" s="12"/>
      <c r="B76" s="12"/>
      <c r="D76" s="8"/>
      <c r="G76" s="1"/>
      <c r="H76" s="1"/>
      <c r="I76" s="1"/>
      <c r="J76" s="1"/>
      <c r="K76" s="1"/>
      <c r="L76" s="1"/>
      <c r="M76" s="1"/>
    </row>
    <row r="77" spans="1:13" s="2" customFormat="1" x14ac:dyDescent="0.25">
      <c r="A77" s="12"/>
      <c r="B77" s="12"/>
      <c r="D77" s="8"/>
      <c r="G77" s="1"/>
      <c r="H77" s="1"/>
      <c r="I77" s="1"/>
      <c r="J77" s="1"/>
      <c r="K77" s="1"/>
      <c r="L77" s="1"/>
      <c r="M77" s="1"/>
    </row>
    <row r="78" spans="1:13" s="2" customFormat="1" x14ac:dyDescent="0.25">
      <c r="A78" s="12"/>
      <c r="B78" s="12"/>
      <c r="D78" s="8"/>
      <c r="G78" s="1"/>
      <c r="H78" s="1"/>
      <c r="I78" s="1"/>
      <c r="J78" s="1"/>
      <c r="K78" s="1"/>
      <c r="L78" s="1"/>
      <c r="M78" s="1"/>
    </row>
    <row r="79" spans="1:13" s="2" customFormat="1" x14ac:dyDescent="0.25">
      <c r="A79" s="12"/>
      <c r="B79" s="12"/>
      <c r="D79" s="8"/>
      <c r="G79" s="1"/>
      <c r="H79" s="1"/>
      <c r="I79" s="1"/>
      <c r="J79" s="1"/>
      <c r="K79" s="1"/>
      <c r="L79" s="1"/>
      <c r="M79" s="1"/>
    </row>
    <row r="80" spans="1:13" s="2" customFormat="1" x14ac:dyDescent="0.25">
      <c r="A80" s="12"/>
      <c r="B80" s="12"/>
      <c r="D80" s="8"/>
      <c r="G80" s="1"/>
      <c r="H80" s="1"/>
      <c r="I80" s="1"/>
      <c r="J80" s="1"/>
      <c r="K80" s="1"/>
      <c r="L80" s="1"/>
      <c r="M80" s="1"/>
    </row>
    <row r="81" spans="1:13" s="2" customFormat="1" x14ac:dyDescent="0.25">
      <c r="A81" s="12"/>
      <c r="B81" s="12"/>
      <c r="D81" s="8"/>
      <c r="G81" s="1"/>
      <c r="H81" s="1"/>
      <c r="I81" s="1"/>
      <c r="J81" s="1"/>
      <c r="K81" s="1"/>
      <c r="L81" s="1"/>
      <c r="M81" s="1"/>
    </row>
    <row r="82" spans="1:13" s="2" customFormat="1" x14ac:dyDescent="0.25">
      <c r="A82" s="12"/>
      <c r="B82" s="12"/>
      <c r="D82" s="8"/>
      <c r="G82" s="1"/>
      <c r="H82" s="1"/>
      <c r="I82" s="1"/>
      <c r="J82" s="1"/>
      <c r="K82" s="1"/>
      <c r="L82" s="1"/>
      <c r="M82" s="1"/>
    </row>
    <row r="83" spans="1:13" s="2" customFormat="1" x14ac:dyDescent="0.25">
      <c r="A83" s="12"/>
      <c r="B83" s="12"/>
      <c r="D83" s="8"/>
      <c r="G83" s="1"/>
      <c r="H83" s="1"/>
      <c r="I83" s="1"/>
      <c r="J83" s="1"/>
      <c r="K83" s="1"/>
      <c r="L83" s="1"/>
      <c r="M83" s="1"/>
    </row>
    <row r="84" spans="1:13" s="2" customFormat="1" x14ac:dyDescent="0.25">
      <c r="A84" s="12"/>
      <c r="B84" s="12"/>
      <c r="D84" s="8"/>
      <c r="G84" s="1"/>
      <c r="H84" s="1"/>
      <c r="I84" s="1"/>
      <c r="J84" s="1"/>
      <c r="K84" s="1"/>
      <c r="L84" s="1"/>
      <c r="M84" s="1"/>
    </row>
    <row r="85" spans="1:13" s="2" customFormat="1" x14ac:dyDescent="0.25">
      <c r="A85" s="12"/>
      <c r="B85" s="12"/>
      <c r="D85" s="8"/>
      <c r="G85" s="1"/>
      <c r="H85" s="1"/>
      <c r="I85" s="1"/>
      <c r="J85" s="1"/>
      <c r="K85" s="1"/>
      <c r="L85" s="1"/>
      <c r="M85" s="1"/>
    </row>
    <row r="86" spans="1:13" s="2" customFormat="1" x14ac:dyDescent="0.25">
      <c r="A86" s="12"/>
      <c r="B86" s="12"/>
      <c r="D86" s="8"/>
      <c r="G86" s="1"/>
      <c r="H86" s="1"/>
      <c r="I86" s="1"/>
      <c r="J86" s="1"/>
      <c r="K86" s="1"/>
      <c r="L86" s="1"/>
      <c r="M86" s="1"/>
    </row>
    <row r="87" spans="1:13" s="2" customFormat="1" x14ac:dyDescent="0.25">
      <c r="A87" s="12"/>
      <c r="B87" s="12"/>
      <c r="D87" s="8"/>
      <c r="G87" s="1"/>
      <c r="H87" s="1"/>
      <c r="I87" s="1"/>
      <c r="J87" s="1"/>
      <c r="K87" s="1"/>
      <c r="L87" s="1"/>
      <c r="M87" s="1"/>
    </row>
    <row r="88" spans="1:13" s="2" customFormat="1" x14ac:dyDescent="0.25">
      <c r="A88" s="12"/>
      <c r="B88" s="12"/>
      <c r="D88" s="8"/>
      <c r="G88" s="1"/>
      <c r="H88" s="1"/>
      <c r="I88" s="1"/>
      <c r="J88" s="1"/>
      <c r="K88" s="1"/>
      <c r="L88" s="1"/>
      <c r="M88" s="1"/>
    </row>
    <row r="89" spans="1:13" s="2" customFormat="1" x14ac:dyDescent="0.25">
      <c r="A89" s="12"/>
      <c r="B89" s="12"/>
      <c r="D89" s="8"/>
      <c r="G89" s="1"/>
      <c r="H89" s="1"/>
      <c r="I89" s="1"/>
      <c r="J89" s="1"/>
      <c r="K89" s="1"/>
      <c r="L89" s="1"/>
      <c r="M89" s="1"/>
    </row>
    <row r="90" spans="1:13" s="2" customFormat="1" x14ac:dyDescent="0.25">
      <c r="A90" s="12"/>
      <c r="B90" s="12"/>
      <c r="D90" s="8"/>
      <c r="G90" s="1"/>
      <c r="H90" s="1"/>
      <c r="I90" s="1"/>
      <c r="J90" s="1"/>
      <c r="K90" s="1"/>
      <c r="L90" s="1"/>
      <c r="M90" s="1"/>
    </row>
    <row r="91" spans="1:13" s="2" customFormat="1" x14ac:dyDescent="0.25">
      <c r="A91" s="12"/>
      <c r="B91" s="12"/>
      <c r="D91" s="8"/>
      <c r="G91" s="1"/>
      <c r="H91" s="1"/>
      <c r="I91" s="1"/>
      <c r="J91" s="1"/>
      <c r="K91" s="1"/>
      <c r="L91" s="1"/>
      <c r="M91" s="1"/>
    </row>
    <row r="92" spans="1:13" s="2" customFormat="1" x14ac:dyDescent="0.25">
      <c r="A92" s="12"/>
      <c r="B92" s="12"/>
      <c r="D92" s="8"/>
      <c r="G92" s="1"/>
      <c r="H92" s="1"/>
      <c r="I92" s="1"/>
      <c r="J92" s="1"/>
      <c r="K92" s="1"/>
      <c r="L92" s="1"/>
      <c r="M92" s="1"/>
    </row>
    <row r="93" spans="1:13" s="2" customFormat="1" x14ac:dyDescent="0.25">
      <c r="A93" s="12"/>
      <c r="B93" s="12"/>
      <c r="D93" s="8"/>
      <c r="G93" s="1"/>
      <c r="H93" s="1"/>
      <c r="I93" s="1"/>
      <c r="J93" s="1"/>
      <c r="K93" s="1"/>
      <c r="L93" s="1"/>
      <c r="M93" s="1"/>
    </row>
    <row r="94" spans="1:13" s="2" customFormat="1" x14ac:dyDescent="0.25">
      <c r="A94" s="12"/>
      <c r="B94" s="12"/>
      <c r="D94" s="8"/>
      <c r="G94" s="1"/>
      <c r="H94" s="1"/>
      <c r="I94" s="1"/>
      <c r="J94" s="1"/>
      <c r="K94" s="1"/>
      <c r="L94" s="1"/>
      <c r="M94" s="1"/>
    </row>
    <row r="95" spans="1:13" s="2" customFormat="1" x14ac:dyDescent="0.25">
      <c r="A95" s="12"/>
      <c r="B95" s="12"/>
      <c r="D95" s="8"/>
      <c r="G95" s="1"/>
      <c r="H95" s="1"/>
      <c r="I95" s="1"/>
      <c r="J95" s="1"/>
      <c r="K95" s="1"/>
      <c r="L95" s="1"/>
      <c r="M95" s="1"/>
    </row>
    <row r="96" spans="1:13" s="2" customFormat="1" x14ac:dyDescent="0.25">
      <c r="A96" s="12"/>
      <c r="B96" s="12"/>
      <c r="D96" s="8"/>
      <c r="G96" s="1"/>
      <c r="H96" s="1"/>
      <c r="I96" s="1"/>
      <c r="J96" s="1"/>
      <c r="K96" s="1"/>
      <c r="L96" s="1"/>
      <c r="M96" s="1"/>
    </row>
    <row r="97" spans="1:13" s="2" customFormat="1" x14ac:dyDescent="0.25">
      <c r="A97" s="12"/>
      <c r="B97" s="12"/>
      <c r="D97" s="8"/>
      <c r="G97" s="1"/>
      <c r="H97" s="1"/>
      <c r="I97" s="1"/>
      <c r="J97" s="1"/>
      <c r="K97" s="1"/>
      <c r="L97" s="1"/>
      <c r="M97" s="1"/>
    </row>
    <row r="98" spans="1:13" s="2" customFormat="1" x14ac:dyDescent="0.25">
      <c r="A98" s="12"/>
      <c r="B98" s="12"/>
      <c r="D98" s="8"/>
      <c r="G98" s="1"/>
      <c r="H98" s="1"/>
      <c r="I98" s="1"/>
      <c r="J98" s="1"/>
      <c r="K98" s="1"/>
      <c r="L98" s="1"/>
      <c r="M98" s="1"/>
    </row>
    <row r="99" spans="1:13" s="2" customFormat="1" x14ac:dyDescent="0.25">
      <c r="A99" s="12"/>
      <c r="B99" s="12"/>
      <c r="D99" s="8"/>
      <c r="G99" s="1"/>
      <c r="H99" s="1"/>
      <c r="I99" s="1"/>
      <c r="J99" s="1"/>
      <c r="K99" s="1"/>
      <c r="L99" s="1"/>
      <c r="M99" s="1"/>
    </row>
    <row r="100" spans="1:13" s="2" customFormat="1" x14ac:dyDescent="0.25">
      <c r="A100" s="12"/>
      <c r="B100" s="12"/>
      <c r="D100" s="8"/>
      <c r="G100" s="1"/>
      <c r="H100" s="1"/>
      <c r="I100" s="1"/>
      <c r="J100" s="1"/>
      <c r="K100" s="1"/>
      <c r="L100" s="1"/>
      <c r="M100" s="1"/>
    </row>
    <row r="101" spans="1:13" s="2" customFormat="1" x14ac:dyDescent="0.25">
      <c r="A101" s="12"/>
      <c r="B101" s="12"/>
      <c r="D101" s="8"/>
      <c r="G101" s="1"/>
      <c r="H101" s="1"/>
      <c r="I101" s="1"/>
      <c r="J101" s="1"/>
      <c r="K101" s="1"/>
      <c r="L101" s="1"/>
      <c r="M101" s="1"/>
    </row>
    <row r="102" spans="1:13" s="2" customFormat="1" x14ac:dyDescent="0.25">
      <c r="A102" s="12"/>
      <c r="B102" s="12"/>
      <c r="D102" s="8"/>
      <c r="G102" s="1"/>
      <c r="H102" s="1"/>
      <c r="I102" s="1"/>
      <c r="J102" s="1"/>
      <c r="K102" s="1"/>
      <c r="L102" s="1"/>
      <c r="M102" s="1"/>
    </row>
    <row r="103" spans="1:13" s="2" customFormat="1" x14ac:dyDescent="0.25">
      <c r="A103" s="12"/>
      <c r="B103" s="12"/>
      <c r="D103" s="8"/>
      <c r="G103" s="1"/>
      <c r="H103" s="1"/>
      <c r="I103" s="1"/>
      <c r="J103" s="1"/>
      <c r="K103" s="1"/>
      <c r="L103" s="1"/>
      <c r="M103" s="1"/>
    </row>
    <row r="104" spans="1:13" s="2" customFormat="1" x14ac:dyDescent="0.25">
      <c r="A104" s="12"/>
      <c r="B104" s="12"/>
      <c r="D104" s="8"/>
      <c r="G104" s="1"/>
      <c r="H104" s="1"/>
      <c r="I104" s="1"/>
      <c r="J104" s="1"/>
      <c r="K104" s="1"/>
      <c r="L104" s="1"/>
      <c r="M104" s="1"/>
    </row>
    <row r="105" spans="1:13" s="2" customFormat="1" x14ac:dyDescent="0.25">
      <c r="A105" s="12"/>
      <c r="B105" s="12"/>
      <c r="D105" s="8"/>
      <c r="G105" s="1"/>
      <c r="H105" s="1"/>
      <c r="I105" s="1"/>
      <c r="J105" s="1"/>
      <c r="K105" s="1"/>
      <c r="L105" s="1"/>
      <c r="M105" s="1"/>
    </row>
    <row r="106" spans="1:13" s="2" customFormat="1" x14ac:dyDescent="0.25">
      <c r="A106" s="12"/>
      <c r="B106" s="12"/>
      <c r="D106" s="8"/>
      <c r="G106" s="1"/>
      <c r="H106" s="1"/>
      <c r="I106" s="1"/>
      <c r="J106" s="1"/>
      <c r="K106" s="1"/>
      <c r="L106" s="1"/>
      <c r="M106" s="1"/>
    </row>
    <row r="107" spans="1:13" s="2" customFormat="1" x14ac:dyDescent="0.25">
      <c r="A107" s="12"/>
      <c r="B107" s="12"/>
      <c r="D107" s="8"/>
      <c r="G107" s="1"/>
      <c r="H107" s="1"/>
      <c r="I107" s="1"/>
      <c r="J107" s="1"/>
      <c r="K107" s="1"/>
      <c r="L107" s="1"/>
      <c r="M107" s="1"/>
    </row>
    <row r="108" spans="1:13" s="2" customFormat="1" x14ac:dyDescent="0.25">
      <c r="A108" s="12"/>
      <c r="B108" s="12"/>
      <c r="D108" s="8"/>
      <c r="G108" s="1"/>
      <c r="H108" s="1"/>
      <c r="I108" s="1"/>
      <c r="J108" s="1"/>
      <c r="K108" s="1"/>
      <c r="L108" s="1"/>
      <c r="M108" s="1"/>
    </row>
    <row r="109" spans="1:13" s="2" customFormat="1" x14ac:dyDescent="0.25">
      <c r="A109" s="12"/>
      <c r="B109" s="12"/>
      <c r="D109" s="8"/>
      <c r="G109" s="1"/>
      <c r="H109" s="1"/>
      <c r="I109" s="1"/>
      <c r="J109" s="1"/>
      <c r="K109" s="1"/>
      <c r="L109" s="1"/>
      <c r="M109" s="1"/>
    </row>
    <row r="110" spans="1:13" s="2" customFormat="1" x14ac:dyDescent="0.25">
      <c r="A110" s="12"/>
      <c r="B110" s="12"/>
      <c r="D110" s="8"/>
      <c r="G110" s="1"/>
      <c r="H110" s="1"/>
      <c r="I110" s="1"/>
      <c r="J110" s="1"/>
      <c r="K110" s="1"/>
      <c r="L110" s="1"/>
      <c r="M110" s="1"/>
    </row>
    <row r="111" spans="1:13" s="2" customFormat="1" x14ac:dyDescent="0.25">
      <c r="A111" s="12"/>
      <c r="B111" s="12"/>
      <c r="D111" s="8"/>
      <c r="G111" s="1"/>
      <c r="H111" s="1"/>
      <c r="I111" s="1"/>
      <c r="J111" s="1"/>
      <c r="K111" s="1"/>
      <c r="L111" s="1"/>
      <c r="M111" s="1"/>
    </row>
    <row r="112" spans="1:13" s="2" customFormat="1" x14ac:dyDescent="0.25">
      <c r="A112" s="12"/>
      <c r="B112" s="12"/>
      <c r="D112" s="8"/>
      <c r="G112" s="1"/>
      <c r="H112" s="1"/>
      <c r="I112" s="1"/>
      <c r="J112" s="1"/>
      <c r="K112" s="1"/>
      <c r="L112" s="1"/>
      <c r="M112" s="1"/>
    </row>
    <row r="113" spans="1:13" s="2" customFormat="1" x14ac:dyDescent="0.25">
      <c r="A113" s="12"/>
      <c r="B113" s="12"/>
      <c r="D113" s="8"/>
      <c r="G113" s="1"/>
      <c r="H113" s="1"/>
      <c r="I113" s="1"/>
      <c r="J113" s="1"/>
      <c r="K113" s="1"/>
      <c r="L113" s="1"/>
      <c r="M113" s="1"/>
    </row>
    <row r="114" spans="1:13" s="2" customFormat="1" x14ac:dyDescent="0.25">
      <c r="A114" s="12"/>
      <c r="B114" s="12"/>
      <c r="D114" s="8"/>
      <c r="G114" s="1"/>
      <c r="H114" s="1"/>
      <c r="I114" s="1"/>
      <c r="J114" s="1"/>
      <c r="K114" s="1"/>
      <c r="L114" s="1"/>
      <c r="M114" s="1"/>
    </row>
    <row r="115" spans="1:13" s="2" customFormat="1" x14ac:dyDescent="0.25">
      <c r="A115" s="12"/>
      <c r="B115" s="12"/>
      <c r="D115" s="8"/>
      <c r="G115" s="1"/>
      <c r="H115" s="1"/>
      <c r="I115" s="1"/>
      <c r="J115" s="1"/>
      <c r="K115" s="1"/>
      <c r="L115" s="1"/>
      <c r="M115" s="1"/>
    </row>
    <row r="116" spans="1:13" s="2" customFormat="1" x14ac:dyDescent="0.25">
      <c r="A116" s="12"/>
      <c r="B116" s="12"/>
      <c r="D116" s="8"/>
      <c r="G116" s="1"/>
      <c r="H116" s="1"/>
      <c r="I116" s="1"/>
      <c r="J116" s="1"/>
      <c r="K116" s="1"/>
      <c r="L116" s="1"/>
      <c r="M116" s="1"/>
    </row>
    <row r="117" spans="1:13" s="2" customFormat="1" x14ac:dyDescent="0.25">
      <c r="A117" s="12"/>
      <c r="B117" s="12"/>
      <c r="D117" s="8"/>
      <c r="G117" s="1"/>
      <c r="H117" s="1"/>
      <c r="I117" s="1"/>
      <c r="J117" s="1"/>
      <c r="K117" s="1"/>
      <c r="L117" s="1"/>
      <c r="M117" s="1"/>
    </row>
    <row r="118" spans="1:13" s="2" customFormat="1" x14ac:dyDescent="0.25">
      <c r="A118" s="12"/>
      <c r="B118" s="12"/>
      <c r="D118" s="8"/>
      <c r="G118" s="1"/>
      <c r="H118" s="1"/>
      <c r="I118" s="1"/>
      <c r="J118" s="1"/>
      <c r="K118" s="1"/>
      <c r="L118" s="1"/>
      <c r="M118" s="1"/>
    </row>
    <row r="119" spans="1:13" s="2" customFormat="1" x14ac:dyDescent="0.25">
      <c r="A119" s="12"/>
      <c r="B119" s="12"/>
      <c r="D119" s="8"/>
      <c r="G119" s="1"/>
      <c r="H119" s="1"/>
      <c r="I119" s="1"/>
      <c r="J119" s="1"/>
      <c r="K119" s="1"/>
      <c r="L119" s="1"/>
      <c r="M119" s="1"/>
    </row>
    <row r="120" spans="1:13" s="2" customFormat="1" x14ac:dyDescent="0.25">
      <c r="A120" s="12"/>
      <c r="B120" s="12"/>
      <c r="D120" s="8"/>
      <c r="G120" s="1"/>
      <c r="H120" s="1"/>
      <c r="I120" s="1"/>
      <c r="J120" s="1"/>
      <c r="K120" s="1"/>
      <c r="L120" s="1"/>
      <c r="M120" s="1"/>
    </row>
    <row r="121" spans="1:13" s="2" customFormat="1" x14ac:dyDescent="0.25">
      <c r="A121" s="12"/>
      <c r="B121" s="12"/>
      <c r="D121" s="8"/>
      <c r="G121" s="1"/>
      <c r="H121" s="1"/>
      <c r="I121" s="1"/>
      <c r="J121" s="1"/>
      <c r="K121" s="1"/>
      <c r="L121" s="1"/>
      <c r="M121" s="1"/>
    </row>
    <row r="122" spans="1:13" s="2" customFormat="1" x14ac:dyDescent="0.25">
      <c r="A122" s="12"/>
      <c r="B122" s="12"/>
      <c r="D122" s="8"/>
      <c r="G122" s="1"/>
      <c r="H122" s="1"/>
      <c r="I122" s="1"/>
      <c r="J122" s="1"/>
      <c r="K122" s="1"/>
      <c r="L122" s="1"/>
      <c r="M122" s="1"/>
    </row>
    <row r="123" spans="1:13" s="2" customFormat="1" x14ac:dyDescent="0.25">
      <c r="A123" s="12"/>
      <c r="B123" s="12"/>
      <c r="D123" s="8"/>
      <c r="G123" s="1"/>
      <c r="H123" s="1"/>
      <c r="I123" s="1"/>
      <c r="J123" s="1"/>
      <c r="K123" s="1"/>
      <c r="L123" s="1"/>
      <c r="M123" s="1"/>
    </row>
    <row r="124" spans="1:13" s="2" customFormat="1" x14ac:dyDescent="0.25">
      <c r="A124" s="12"/>
      <c r="B124" s="12"/>
      <c r="D124" s="8"/>
      <c r="G124" s="1"/>
      <c r="H124" s="1"/>
      <c r="I124" s="1"/>
      <c r="J124" s="1"/>
      <c r="K124" s="1"/>
      <c r="L124" s="1"/>
      <c r="M124" s="1"/>
    </row>
    <row r="125" spans="1:13" s="2" customFormat="1" x14ac:dyDescent="0.25">
      <c r="A125" s="12"/>
      <c r="B125" s="12"/>
      <c r="D125" s="8"/>
      <c r="G125" s="1"/>
      <c r="H125" s="1"/>
      <c r="I125" s="1"/>
      <c r="J125" s="1"/>
      <c r="K125" s="1"/>
      <c r="L125" s="1"/>
      <c r="M125" s="1"/>
    </row>
    <row r="126" spans="1:13" s="2" customFormat="1" x14ac:dyDescent="0.25">
      <c r="A126" s="12"/>
      <c r="B126" s="12"/>
      <c r="D126" s="8"/>
      <c r="G126" s="1"/>
      <c r="H126" s="1"/>
      <c r="I126" s="1"/>
      <c r="J126" s="1"/>
      <c r="K126" s="1"/>
      <c r="L126" s="1"/>
      <c r="M126" s="1"/>
    </row>
    <row r="127" spans="1:13" s="2" customFormat="1" x14ac:dyDescent="0.25">
      <c r="A127" s="12"/>
      <c r="B127" s="12"/>
      <c r="D127" s="8"/>
      <c r="G127" s="1"/>
      <c r="H127" s="1"/>
      <c r="I127" s="1"/>
      <c r="J127" s="1"/>
      <c r="K127" s="1"/>
      <c r="L127" s="1"/>
      <c r="M127" s="1"/>
    </row>
    <row r="128" spans="1:13" s="2" customFormat="1" x14ac:dyDescent="0.25">
      <c r="A128" s="12"/>
      <c r="B128" s="12"/>
      <c r="D128" s="8"/>
      <c r="G128" s="1"/>
      <c r="H128" s="1"/>
      <c r="I128" s="1"/>
      <c r="J128" s="1"/>
      <c r="K128" s="1"/>
      <c r="L128" s="1"/>
      <c r="M128" s="1"/>
    </row>
    <row r="129" spans="1:13" s="2" customFormat="1" x14ac:dyDescent="0.25">
      <c r="A129" s="12"/>
      <c r="B129" s="12"/>
      <c r="D129" s="8"/>
      <c r="G129" s="1"/>
      <c r="H129" s="1"/>
      <c r="I129" s="1"/>
      <c r="J129" s="1"/>
      <c r="K129" s="1"/>
      <c r="L129" s="1"/>
      <c r="M129" s="1"/>
    </row>
    <row r="130" spans="1:13" s="2" customFormat="1" x14ac:dyDescent="0.25">
      <c r="A130" s="12"/>
      <c r="B130" s="12"/>
      <c r="D130" s="8"/>
      <c r="G130" s="1"/>
      <c r="H130" s="1"/>
      <c r="I130" s="1"/>
      <c r="J130" s="1"/>
      <c r="K130" s="1"/>
      <c r="L130" s="1"/>
      <c r="M130" s="1"/>
    </row>
    <row r="131" spans="1:13" s="2" customFormat="1" x14ac:dyDescent="0.25">
      <c r="A131" s="12"/>
      <c r="B131" s="12"/>
      <c r="D131" s="8"/>
      <c r="G131" s="1"/>
      <c r="H131" s="1"/>
      <c r="I131" s="1"/>
      <c r="J131" s="1"/>
      <c r="K131" s="1"/>
      <c r="L131" s="1"/>
      <c r="M131" s="1"/>
    </row>
    <row r="132" spans="1:13" s="2" customFormat="1" x14ac:dyDescent="0.25">
      <c r="A132" s="12"/>
      <c r="B132" s="12"/>
      <c r="D132" s="8"/>
      <c r="G132" s="1"/>
      <c r="H132" s="1"/>
      <c r="I132" s="1"/>
      <c r="J132" s="1"/>
      <c r="K132" s="1"/>
      <c r="L132" s="1"/>
      <c r="M132" s="1"/>
    </row>
    <row r="133" spans="1:13" s="2" customFormat="1" x14ac:dyDescent="0.25">
      <c r="A133" s="12"/>
      <c r="B133" s="12"/>
      <c r="D133" s="8"/>
      <c r="G133" s="1"/>
      <c r="H133" s="1"/>
      <c r="I133" s="1"/>
      <c r="J133" s="1"/>
      <c r="K133" s="1"/>
      <c r="L133" s="1"/>
      <c r="M133" s="1"/>
    </row>
    <row r="134" spans="1:13" s="2" customFormat="1" x14ac:dyDescent="0.25">
      <c r="A134" s="12"/>
      <c r="B134" s="12"/>
      <c r="D134" s="8"/>
      <c r="G134" s="1"/>
      <c r="H134" s="1"/>
      <c r="I134" s="1"/>
      <c r="J134" s="1"/>
      <c r="K134" s="1"/>
      <c r="L134" s="1"/>
      <c r="M134" s="1"/>
    </row>
    <row r="135" spans="1:13" s="2" customFormat="1" x14ac:dyDescent="0.25">
      <c r="A135" s="12"/>
      <c r="B135" s="12"/>
      <c r="D135" s="8"/>
      <c r="G135" s="1"/>
      <c r="H135" s="1"/>
      <c r="I135" s="1"/>
      <c r="J135" s="1"/>
      <c r="K135" s="1"/>
      <c r="L135" s="1"/>
      <c r="M135" s="1"/>
    </row>
    <row r="136" spans="1:13" s="2" customFormat="1" x14ac:dyDescent="0.25">
      <c r="A136" s="12"/>
      <c r="B136" s="12"/>
      <c r="D136" s="8"/>
      <c r="G136" s="1"/>
      <c r="H136" s="1"/>
      <c r="I136" s="1"/>
      <c r="J136" s="1"/>
      <c r="K136" s="1"/>
      <c r="L136" s="1"/>
      <c r="M136" s="1"/>
    </row>
    <row r="137" spans="1:13" s="2" customFormat="1" x14ac:dyDescent="0.25">
      <c r="A137" s="12"/>
      <c r="B137" s="12"/>
      <c r="D137" s="8"/>
      <c r="G137" s="1"/>
      <c r="H137" s="1"/>
      <c r="I137" s="1"/>
      <c r="J137" s="1"/>
      <c r="K137" s="1"/>
      <c r="L137" s="1"/>
      <c r="M137" s="1"/>
    </row>
    <row r="138" spans="1:13" s="2" customFormat="1" x14ac:dyDescent="0.25">
      <c r="A138" s="12"/>
      <c r="B138" s="12"/>
      <c r="D138" s="8"/>
      <c r="G138" s="1"/>
      <c r="H138" s="1"/>
      <c r="I138" s="1"/>
      <c r="J138" s="1"/>
      <c r="K138" s="1"/>
      <c r="L138" s="1"/>
      <c r="M138" s="1"/>
    </row>
    <row r="139" spans="1:13" s="2" customFormat="1" x14ac:dyDescent="0.25">
      <c r="A139" s="12"/>
      <c r="B139" s="12"/>
      <c r="D139" s="8"/>
      <c r="G139" s="1"/>
      <c r="H139" s="1"/>
      <c r="I139" s="1"/>
      <c r="J139" s="1"/>
      <c r="K139" s="1"/>
      <c r="L139" s="1"/>
      <c r="M139" s="1"/>
    </row>
    <row r="140" spans="1:13" s="2" customFormat="1" x14ac:dyDescent="0.25">
      <c r="A140" s="12"/>
      <c r="B140" s="12"/>
      <c r="D140" s="8"/>
      <c r="G140" s="1"/>
      <c r="H140" s="1"/>
      <c r="I140" s="1"/>
      <c r="J140" s="1"/>
      <c r="K140" s="1"/>
      <c r="L140" s="1"/>
      <c r="M140" s="1"/>
    </row>
    <row r="141" spans="1:13" s="2" customFormat="1" x14ac:dyDescent="0.25">
      <c r="A141" s="12"/>
      <c r="B141" s="12"/>
      <c r="D141" s="8"/>
      <c r="G141" s="1"/>
      <c r="H141" s="1"/>
      <c r="I141" s="1"/>
      <c r="J141" s="1"/>
      <c r="K141" s="1"/>
      <c r="L141" s="1"/>
      <c r="M141" s="1"/>
    </row>
    <row r="142" spans="1:13" s="2" customFormat="1" x14ac:dyDescent="0.25">
      <c r="A142" s="12"/>
      <c r="B142" s="12"/>
      <c r="D142" s="8"/>
      <c r="G142" s="1"/>
      <c r="H142" s="1"/>
      <c r="I142" s="1"/>
      <c r="J142" s="1"/>
      <c r="K142" s="1"/>
      <c r="L142" s="1"/>
      <c r="M142" s="1"/>
    </row>
    <row r="143" spans="1:13" s="2" customFormat="1" x14ac:dyDescent="0.25">
      <c r="A143" s="12"/>
      <c r="B143" s="12"/>
      <c r="D143" s="8"/>
      <c r="G143" s="1"/>
      <c r="H143" s="1"/>
      <c r="I143" s="1"/>
      <c r="J143" s="1"/>
      <c r="K143" s="1"/>
      <c r="L143" s="1"/>
      <c r="M143" s="1"/>
    </row>
    <row r="144" spans="1:13" s="2" customFormat="1" x14ac:dyDescent="0.25">
      <c r="A144" s="12"/>
      <c r="B144" s="12"/>
      <c r="D144" s="8"/>
      <c r="G144" s="1"/>
      <c r="H144" s="1"/>
      <c r="I144" s="1"/>
      <c r="J144" s="1"/>
      <c r="K144" s="1"/>
      <c r="L144" s="1"/>
      <c r="M144" s="1"/>
    </row>
    <row r="145" spans="1:13" s="2" customFormat="1" x14ac:dyDescent="0.25">
      <c r="A145" s="12"/>
      <c r="B145" s="12"/>
      <c r="D145" s="8"/>
      <c r="G145" s="1"/>
      <c r="H145" s="1"/>
      <c r="I145" s="1"/>
      <c r="J145" s="1"/>
      <c r="K145" s="1"/>
      <c r="L145" s="1"/>
      <c r="M145" s="1"/>
    </row>
    <row r="146" spans="1:13" s="2" customFormat="1" x14ac:dyDescent="0.25">
      <c r="A146" s="12"/>
      <c r="B146" s="12"/>
      <c r="D146" s="8"/>
      <c r="G146" s="1"/>
      <c r="H146" s="1"/>
      <c r="I146" s="1"/>
      <c r="J146" s="1"/>
      <c r="K146" s="1"/>
      <c r="L146" s="1"/>
      <c r="M146" s="1"/>
    </row>
    <row r="147" spans="1:13" s="2" customFormat="1" x14ac:dyDescent="0.25">
      <c r="A147" s="12"/>
      <c r="B147" s="12"/>
      <c r="D147" s="8"/>
      <c r="G147" s="1"/>
      <c r="H147" s="1"/>
      <c r="I147" s="1"/>
      <c r="J147" s="1"/>
      <c r="K147" s="1"/>
      <c r="L147" s="1"/>
      <c r="M147" s="1"/>
    </row>
    <row r="148" spans="1:13" s="2" customFormat="1" x14ac:dyDescent="0.25">
      <c r="A148" s="12"/>
      <c r="B148" s="12"/>
      <c r="D148" s="8"/>
      <c r="G148" s="1"/>
      <c r="H148" s="1"/>
      <c r="I148" s="1"/>
      <c r="J148" s="1"/>
      <c r="K148" s="1"/>
      <c r="L148" s="1"/>
      <c r="M148" s="1"/>
    </row>
    <row r="149" spans="1:13" s="2" customFormat="1" x14ac:dyDescent="0.25">
      <c r="A149" s="12"/>
      <c r="B149" s="12"/>
      <c r="D149" s="8"/>
      <c r="G149" s="1"/>
      <c r="H149" s="1"/>
      <c r="I149" s="1"/>
      <c r="J149" s="1"/>
      <c r="K149" s="1"/>
      <c r="L149" s="1"/>
      <c r="M149" s="1"/>
    </row>
    <row r="150" spans="1:13" s="2" customFormat="1" x14ac:dyDescent="0.25">
      <c r="A150" s="12"/>
      <c r="B150" s="12"/>
      <c r="D150" s="8"/>
      <c r="G150" s="1"/>
      <c r="H150" s="1"/>
      <c r="I150" s="1"/>
      <c r="J150" s="1"/>
      <c r="K150" s="1"/>
      <c r="L150" s="1"/>
      <c r="M150" s="1"/>
    </row>
    <row r="151" spans="1:13" s="2" customFormat="1" x14ac:dyDescent="0.25">
      <c r="A151" s="12"/>
      <c r="B151" s="12"/>
      <c r="D151" s="8"/>
      <c r="G151" s="1"/>
      <c r="H151" s="1"/>
      <c r="I151" s="1"/>
      <c r="J151" s="1"/>
      <c r="K151" s="1"/>
      <c r="L151" s="1"/>
      <c r="M151" s="1"/>
    </row>
    <row r="152" spans="1:13" s="2" customFormat="1" x14ac:dyDescent="0.25">
      <c r="A152" s="12"/>
      <c r="B152" s="12"/>
      <c r="D152" s="8"/>
      <c r="G152" s="1"/>
      <c r="H152" s="1"/>
      <c r="I152" s="1"/>
      <c r="J152" s="1"/>
      <c r="K152" s="1"/>
      <c r="L152" s="1"/>
      <c r="M152" s="1"/>
    </row>
    <row r="153" spans="1:13" s="2" customFormat="1" x14ac:dyDescent="0.25">
      <c r="A153" s="12"/>
      <c r="B153" s="12"/>
      <c r="D153" s="8"/>
      <c r="G153" s="1"/>
      <c r="H153" s="1"/>
      <c r="I153" s="1"/>
      <c r="J153" s="1"/>
      <c r="K153" s="1"/>
      <c r="L153" s="1"/>
      <c r="M153" s="1"/>
    </row>
    <row r="154" spans="1:13" s="2" customFormat="1" x14ac:dyDescent="0.25">
      <c r="A154" s="12"/>
      <c r="B154" s="12"/>
      <c r="D154" s="8"/>
      <c r="G154" s="1"/>
      <c r="H154" s="1"/>
      <c r="I154" s="1"/>
      <c r="J154" s="1"/>
      <c r="K154" s="1"/>
      <c r="L154" s="1"/>
      <c r="M154" s="1"/>
    </row>
    <row r="155" spans="1:13" s="2" customFormat="1" x14ac:dyDescent="0.25">
      <c r="A155" s="12"/>
      <c r="B155" s="12"/>
      <c r="D155" s="8"/>
      <c r="G155" s="1"/>
      <c r="H155" s="1"/>
      <c r="I155" s="1"/>
      <c r="J155" s="1"/>
      <c r="K155" s="1"/>
      <c r="L155" s="1"/>
      <c r="M155" s="1"/>
    </row>
    <row r="156" spans="1:13" s="2" customFormat="1" x14ac:dyDescent="0.25">
      <c r="A156" s="12"/>
      <c r="B156" s="12"/>
      <c r="D156" s="8"/>
      <c r="G156" s="1"/>
      <c r="H156" s="1"/>
      <c r="I156" s="1"/>
      <c r="J156" s="1"/>
      <c r="K156" s="1"/>
      <c r="L156" s="1"/>
      <c r="M156" s="1"/>
    </row>
    <row r="157" spans="1:13" s="2" customFormat="1" x14ac:dyDescent="0.25">
      <c r="A157" s="12"/>
      <c r="B157" s="12"/>
      <c r="D157" s="8"/>
      <c r="G157" s="1"/>
      <c r="H157" s="1"/>
      <c r="I157" s="1"/>
      <c r="J157" s="1"/>
      <c r="K157" s="1"/>
      <c r="L157" s="1"/>
      <c r="M157" s="1"/>
    </row>
    <row r="158" spans="1:13" s="2" customFormat="1" x14ac:dyDescent="0.25">
      <c r="A158" s="12"/>
      <c r="B158" s="12"/>
      <c r="D158" s="8"/>
      <c r="G158" s="1"/>
      <c r="H158" s="1"/>
      <c r="I158" s="1"/>
      <c r="J158" s="1"/>
      <c r="K158" s="1"/>
      <c r="L158" s="1"/>
      <c r="M158" s="1"/>
    </row>
    <row r="159" spans="1:13" s="2" customFormat="1" x14ac:dyDescent="0.25">
      <c r="A159" s="12"/>
      <c r="B159" s="12"/>
      <c r="D159" s="8"/>
      <c r="G159" s="1"/>
      <c r="H159" s="1"/>
      <c r="I159" s="1"/>
      <c r="J159" s="1"/>
      <c r="K159" s="1"/>
      <c r="L159" s="1"/>
      <c r="M159" s="1"/>
    </row>
    <row r="160" spans="1:13" s="2" customFormat="1" x14ac:dyDescent="0.25">
      <c r="A160" s="7"/>
      <c r="B160" s="7"/>
      <c r="D160" s="8"/>
      <c r="G160" s="1"/>
      <c r="H160" s="1"/>
      <c r="I160" s="1"/>
      <c r="J160" s="1"/>
      <c r="K160" s="1"/>
      <c r="L160" s="1"/>
      <c r="M160" s="1"/>
    </row>
    <row r="161" spans="1:13" s="2" customFormat="1" x14ac:dyDescent="0.25">
      <c r="A161" s="7"/>
      <c r="B161" s="7"/>
      <c r="D161" s="8"/>
      <c r="G161" s="1"/>
      <c r="H161" s="1"/>
      <c r="I161" s="1"/>
      <c r="J161" s="1"/>
      <c r="K161" s="1"/>
      <c r="L161" s="1"/>
      <c r="M161" s="1"/>
    </row>
    <row r="162" spans="1:13" s="2" customFormat="1" x14ac:dyDescent="0.25">
      <c r="A162" s="7"/>
      <c r="B162" s="7"/>
      <c r="D162" s="8"/>
      <c r="G162" s="1"/>
      <c r="H162" s="1"/>
      <c r="I162" s="1"/>
      <c r="J162" s="1"/>
      <c r="K162" s="1"/>
      <c r="L162" s="1"/>
      <c r="M162" s="1"/>
    </row>
    <row r="163" spans="1:13" s="2" customFormat="1" x14ac:dyDescent="0.25">
      <c r="A163" s="7"/>
      <c r="B163" s="7"/>
      <c r="D163" s="8"/>
      <c r="G163" s="1"/>
      <c r="H163" s="1"/>
      <c r="I163" s="1"/>
      <c r="J163" s="1"/>
      <c r="K163" s="1"/>
      <c r="L163" s="1"/>
      <c r="M163" s="1"/>
    </row>
    <row r="164" spans="1:13" s="2" customFormat="1" x14ac:dyDescent="0.25">
      <c r="A164" s="7"/>
      <c r="B164" s="7"/>
      <c r="D164" s="8"/>
      <c r="G164" s="1"/>
      <c r="H164" s="1"/>
      <c r="I164" s="1"/>
      <c r="J164" s="1"/>
      <c r="K164" s="1"/>
      <c r="L164" s="1"/>
      <c r="M164" s="1"/>
    </row>
    <row r="165" spans="1:13" s="2" customFormat="1" x14ac:dyDescent="0.25">
      <c r="A165" s="7"/>
      <c r="B165" s="7"/>
      <c r="D165" s="8"/>
      <c r="G165" s="1"/>
      <c r="H165" s="1"/>
      <c r="I165" s="1"/>
      <c r="J165" s="1"/>
      <c r="K165" s="1"/>
      <c r="L165" s="1"/>
      <c r="M165" s="1"/>
    </row>
    <row r="166" spans="1:13" s="2" customFormat="1" x14ac:dyDescent="0.25">
      <c r="A166" s="7"/>
      <c r="B166" s="7"/>
      <c r="D166" s="8"/>
      <c r="G166" s="1"/>
      <c r="H166" s="1"/>
      <c r="I166" s="1"/>
      <c r="J166" s="1"/>
      <c r="K166" s="1"/>
      <c r="L166" s="1"/>
      <c r="M166" s="1"/>
    </row>
    <row r="167" spans="1:13" s="2" customFormat="1" x14ac:dyDescent="0.25">
      <c r="A167" s="7"/>
      <c r="B167" s="7"/>
      <c r="D167" s="8"/>
      <c r="G167" s="1"/>
      <c r="H167" s="1"/>
      <c r="I167" s="1"/>
      <c r="J167" s="1"/>
      <c r="K167" s="1"/>
      <c r="L167" s="1"/>
      <c r="M167" s="1"/>
    </row>
    <row r="168" spans="1:13" s="2" customFormat="1" x14ac:dyDescent="0.25">
      <c r="A168" s="7"/>
      <c r="B168" s="7"/>
      <c r="D168" s="8"/>
      <c r="G168" s="1"/>
      <c r="H168" s="1"/>
      <c r="I168" s="1"/>
      <c r="J168" s="1"/>
      <c r="K168" s="1"/>
      <c r="L168" s="1"/>
      <c r="M168" s="1"/>
    </row>
    <row r="169" spans="1:13" s="2" customFormat="1" x14ac:dyDescent="0.25">
      <c r="A169" s="7"/>
      <c r="B169" s="7"/>
      <c r="D169" s="8"/>
      <c r="G169" s="1"/>
      <c r="H169" s="1"/>
      <c r="I169" s="1"/>
      <c r="J169" s="1"/>
      <c r="K169" s="1"/>
      <c r="L169" s="1"/>
      <c r="M169" s="1"/>
    </row>
    <row r="170" spans="1:13" s="2" customFormat="1" x14ac:dyDescent="0.25">
      <c r="A170" s="7"/>
      <c r="B170" s="7"/>
      <c r="D170" s="8"/>
      <c r="G170" s="1"/>
      <c r="H170" s="1"/>
      <c r="I170" s="1"/>
      <c r="J170" s="1"/>
      <c r="K170" s="1"/>
      <c r="L170" s="1"/>
      <c r="M170" s="1"/>
    </row>
    <row r="171" spans="1:13" s="2" customFormat="1" x14ac:dyDescent="0.25">
      <c r="A171" s="7"/>
      <c r="B171" s="7"/>
      <c r="D171" s="8"/>
      <c r="G171" s="1"/>
      <c r="H171" s="1"/>
      <c r="I171" s="1"/>
      <c r="J171" s="1"/>
      <c r="K171" s="1"/>
      <c r="L171" s="1"/>
      <c r="M171" s="1"/>
    </row>
    <row r="172" spans="1:13" s="2" customFormat="1" x14ac:dyDescent="0.25">
      <c r="A172" s="7"/>
      <c r="B172" s="7"/>
      <c r="D172" s="8"/>
      <c r="G172" s="1"/>
      <c r="H172" s="1"/>
      <c r="I172" s="1"/>
      <c r="J172" s="1"/>
      <c r="K172" s="1"/>
      <c r="L172" s="1"/>
      <c r="M172" s="1"/>
    </row>
    <row r="173" spans="1:13" s="2" customFormat="1" x14ac:dyDescent="0.25">
      <c r="A173" s="7"/>
      <c r="B173" s="7"/>
      <c r="D173" s="8"/>
      <c r="G173" s="1"/>
      <c r="H173" s="1"/>
      <c r="I173" s="1"/>
      <c r="J173" s="1"/>
      <c r="K173" s="1"/>
      <c r="L173" s="1"/>
      <c r="M173" s="1"/>
    </row>
    <row r="174" spans="1:13" s="2" customFormat="1" x14ac:dyDescent="0.25">
      <c r="A174" s="7"/>
      <c r="B174" s="7"/>
      <c r="D174" s="8"/>
      <c r="G174" s="1"/>
      <c r="H174" s="1"/>
      <c r="I174" s="1"/>
      <c r="J174" s="1"/>
      <c r="K174" s="1"/>
      <c r="L174" s="1"/>
      <c r="M174" s="1"/>
    </row>
    <row r="175" spans="1:13" s="2" customFormat="1" x14ac:dyDescent="0.25">
      <c r="A175" s="7"/>
      <c r="B175" s="7"/>
      <c r="D175" s="8"/>
      <c r="G175" s="1"/>
      <c r="H175" s="1"/>
      <c r="I175" s="1"/>
      <c r="J175" s="1"/>
      <c r="K175" s="1"/>
      <c r="L175" s="1"/>
      <c r="M175" s="1"/>
    </row>
    <row r="176" spans="1:13" s="2" customFormat="1" x14ac:dyDescent="0.25">
      <c r="A176" s="7"/>
      <c r="B176" s="7"/>
      <c r="D176" s="8"/>
      <c r="G176" s="1"/>
      <c r="H176" s="1"/>
      <c r="I176" s="1"/>
      <c r="J176" s="1"/>
      <c r="K176" s="1"/>
      <c r="L176" s="1"/>
      <c r="M176" s="1"/>
    </row>
    <row r="177" spans="1:13" s="2" customFormat="1" x14ac:dyDescent="0.25">
      <c r="A177" s="7"/>
      <c r="B177" s="7"/>
      <c r="D177" s="8"/>
      <c r="G177" s="1"/>
      <c r="H177" s="1"/>
      <c r="I177" s="1"/>
      <c r="J177" s="1"/>
      <c r="K177" s="1"/>
      <c r="L177" s="1"/>
      <c r="M177" s="1"/>
    </row>
    <row r="178" spans="1:13" s="2" customFormat="1" x14ac:dyDescent="0.25">
      <c r="A178" s="7"/>
      <c r="B178" s="7"/>
      <c r="D178" s="8"/>
      <c r="G178" s="1"/>
      <c r="H178" s="1"/>
      <c r="I178" s="1"/>
      <c r="J178" s="1"/>
      <c r="K178" s="1"/>
      <c r="L178" s="1"/>
      <c r="M178" s="1"/>
    </row>
    <row r="179" spans="1:13" s="2" customFormat="1" x14ac:dyDescent="0.25">
      <c r="A179" s="7"/>
      <c r="B179" s="7"/>
      <c r="D179" s="8"/>
      <c r="G179" s="1"/>
      <c r="H179" s="1"/>
      <c r="I179" s="1"/>
      <c r="J179" s="1"/>
      <c r="K179" s="1"/>
      <c r="L179" s="1"/>
      <c r="M179" s="1"/>
    </row>
    <row r="180" spans="1:13" s="2" customFormat="1" x14ac:dyDescent="0.25">
      <c r="A180" s="7"/>
      <c r="B180" s="7"/>
      <c r="D180" s="8"/>
      <c r="G180" s="1"/>
      <c r="H180" s="1"/>
      <c r="I180" s="1"/>
      <c r="J180" s="1"/>
      <c r="K180" s="1"/>
      <c r="L180" s="1"/>
      <c r="M180" s="1"/>
    </row>
    <row r="181" spans="1:13" s="2" customFormat="1" x14ac:dyDescent="0.25">
      <c r="A181" s="7"/>
      <c r="B181" s="7"/>
      <c r="D181" s="8"/>
      <c r="G181" s="1"/>
      <c r="H181" s="1"/>
      <c r="I181" s="1"/>
      <c r="J181" s="1"/>
      <c r="K181" s="1"/>
      <c r="L181" s="1"/>
      <c r="M181" s="1"/>
    </row>
    <row r="182" spans="1:13" s="2" customFormat="1" x14ac:dyDescent="0.25">
      <c r="A182" s="7"/>
      <c r="B182" s="7"/>
      <c r="D182" s="8"/>
      <c r="G182" s="1"/>
      <c r="H182" s="1"/>
      <c r="I182" s="1"/>
      <c r="J182" s="1"/>
      <c r="K182" s="1"/>
      <c r="L182" s="1"/>
      <c r="M182" s="1"/>
    </row>
    <row r="183" spans="1:13" s="2" customFormat="1" x14ac:dyDescent="0.25">
      <c r="A183" s="7"/>
      <c r="B183" s="7"/>
      <c r="D183" s="8"/>
      <c r="G183" s="1"/>
      <c r="H183" s="1"/>
      <c r="I183" s="1"/>
      <c r="J183" s="1"/>
      <c r="K183" s="1"/>
      <c r="L183" s="1"/>
      <c r="M183" s="1"/>
    </row>
    <row r="184" spans="1:13" s="2" customFormat="1" x14ac:dyDescent="0.25">
      <c r="A184" s="7"/>
      <c r="B184" s="7"/>
      <c r="D184" s="8"/>
      <c r="G184" s="1"/>
      <c r="H184" s="1"/>
      <c r="I184" s="1"/>
      <c r="J184" s="1"/>
      <c r="K184" s="1"/>
      <c r="L184" s="1"/>
      <c r="M184" s="1"/>
    </row>
    <row r="185" spans="1:13" s="37" customFormat="1" hidden="1" x14ac:dyDescent="0.25">
      <c r="A185" s="35" t="s">
        <v>1</v>
      </c>
      <c r="B185" s="35" t="str">
        <f>IF(C7="ВЗРОСЛЫЕ","МУЖЧИНЫ",IF(C7="ДО 19 ЛЕТ","ЮНИОРЫ","ЮНОШИ"))</f>
        <v>ЮНОШИ</v>
      </c>
      <c r="C185" s="36" t="s">
        <v>3</v>
      </c>
      <c r="D185" s="37" t="s">
        <v>55</v>
      </c>
      <c r="E185" s="38"/>
      <c r="F185" s="38"/>
      <c r="G185" s="38"/>
    </row>
    <row r="186" spans="1:13" s="37" customFormat="1" hidden="1" x14ac:dyDescent="0.25">
      <c r="A186" s="35" t="s">
        <v>4</v>
      </c>
      <c r="B186" s="35" t="str">
        <f>IF(C7="ВЗРОСЛЫЕ","ЖЕНЩИНЫ",IF(C7="ДО 19 ЛЕТ","ЮНИОРКИ","ДЕВУШКИ"))</f>
        <v>ДЕВУШКИ</v>
      </c>
      <c r="C186" s="36" t="s">
        <v>5</v>
      </c>
      <c r="D186" s="37" t="s">
        <v>56</v>
      </c>
      <c r="E186" s="38"/>
      <c r="F186" s="38"/>
      <c r="G186" s="38"/>
    </row>
    <row r="187" spans="1:13" s="37" customFormat="1" hidden="1" x14ac:dyDescent="0.25">
      <c r="A187" s="35" t="s">
        <v>6</v>
      </c>
      <c r="B187" s="35" t="str">
        <f>IF(C7="ВЗРОСЛЫЕ","МУЖЧИНЫ И ЖЕНЩИНЫ",IF(C7="ДО 19 ЛЕТ","ЮНИОРЫ И ЮНИОРКИ","ЮНОШИ И ДЕВУШКИ"))</f>
        <v>ЮНОШИ И ДЕВУШКИ</v>
      </c>
      <c r="C187" s="36" t="s">
        <v>7</v>
      </c>
      <c r="D187" s="37" t="s">
        <v>57</v>
      </c>
      <c r="E187" s="38"/>
      <c r="F187" s="38"/>
      <c r="G187" s="38"/>
    </row>
    <row r="188" spans="1:13" s="37" customFormat="1" hidden="1" x14ac:dyDescent="0.25">
      <c r="A188" s="35" t="s">
        <v>8</v>
      </c>
      <c r="B188" s="35"/>
      <c r="C188" s="36" t="s">
        <v>9</v>
      </c>
      <c r="E188" s="38"/>
      <c r="F188" s="38"/>
      <c r="G188" s="38"/>
    </row>
    <row r="189" spans="1:13" s="37" customFormat="1" hidden="1" x14ac:dyDescent="0.25">
      <c r="A189" s="35" t="s">
        <v>10</v>
      </c>
      <c r="B189" s="35"/>
      <c r="C189" s="36" t="s">
        <v>11</v>
      </c>
      <c r="E189" s="38"/>
      <c r="F189" s="38"/>
      <c r="G189" s="38"/>
    </row>
    <row r="190" spans="1:13" s="37" customFormat="1" hidden="1" x14ac:dyDescent="0.25">
      <c r="A190" s="35" t="s">
        <v>12</v>
      </c>
      <c r="B190" s="35"/>
      <c r="C190" s="36"/>
      <c r="E190" s="38"/>
      <c r="F190" s="38"/>
      <c r="G190" s="38"/>
    </row>
    <row r="191" spans="1:13" s="2" customFormat="1" x14ac:dyDescent="0.25">
      <c r="A191" s="7"/>
      <c r="B191" s="7"/>
      <c r="D191" s="8"/>
      <c r="G191" s="1"/>
      <c r="H191" s="1"/>
      <c r="I191" s="1"/>
      <c r="J191" s="1"/>
      <c r="K191" s="1"/>
      <c r="L191" s="1"/>
      <c r="M191" s="1"/>
    </row>
    <row r="192" spans="1:13" s="2" customFormat="1" x14ac:dyDescent="0.25">
      <c r="A192" s="7"/>
      <c r="B192" s="7"/>
      <c r="D192" s="8"/>
      <c r="G192" s="1"/>
      <c r="H192" s="1"/>
      <c r="I192" s="1"/>
      <c r="J192" s="1"/>
      <c r="K192" s="1"/>
      <c r="L192" s="1"/>
      <c r="M192" s="1"/>
    </row>
    <row r="193" spans="1:13" s="2" customFormat="1" x14ac:dyDescent="0.25">
      <c r="A193" s="7"/>
      <c r="B193" s="7"/>
      <c r="D193" s="8"/>
      <c r="G193" s="1"/>
      <c r="H193" s="1"/>
      <c r="I193" s="1"/>
      <c r="J193" s="1"/>
      <c r="K193" s="1"/>
      <c r="L193" s="1"/>
      <c r="M193" s="1"/>
    </row>
    <row r="194" spans="1:13" s="2" customFormat="1" x14ac:dyDescent="0.25">
      <c r="A194" s="7"/>
      <c r="B194" s="7"/>
      <c r="D194" s="8"/>
      <c r="G194" s="1"/>
      <c r="H194" s="1"/>
      <c r="I194" s="1"/>
      <c r="J194" s="1"/>
      <c r="K194" s="1"/>
      <c r="L194" s="1"/>
      <c r="M194" s="1"/>
    </row>
    <row r="195" spans="1:13" s="2" customFormat="1" x14ac:dyDescent="0.25">
      <c r="A195" s="7"/>
      <c r="B195" s="7"/>
      <c r="D195" s="8"/>
      <c r="G195" s="1"/>
      <c r="H195" s="1"/>
      <c r="I195" s="1"/>
      <c r="J195" s="1"/>
      <c r="K195" s="1"/>
      <c r="L195" s="1"/>
      <c r="M195" s="1"/>
    </row>
    <row r="196" spans="1:13" s="2" customFormat="1" x14ac:dyDescent="0.25">
      <c r="A196" s="7"/>
      <c r="B196" s="7"/>
      <c r="D196" s="8"/>
      <c r="G196" s="1"/>
      <c r="H196" s="1"/>
      <c r="I196" s="1"/>
      <c r="J196" s="1"/>
      <c r="K196" s="1"/>
      <c r="L196" s="1"/>
      <c r="M196" s="1"/>
    </row>
    <row r="197" spans="1:13" s="2" customFormat="1" x14ac:dyDescent="0.25">
      <c r="A197" s="7"/>
      <c r="B197" s="7"/>
      <c r="D197" s="8"/>
      <c r="G197" s="1"/>
      <c r="H197" s="1"/>
      <c r="I197" s="1"/>
      <c r="J197" s="1"/>
      <c r="K197" s="1"/>
      <c r="L197" s="1"/>
      <c r="M197" s="1"/>
    </row>
    <row r="198" spans="1:13" s="2" customFormat="1" x14ac:dyDescent="0.25">
      <c r="A198" s="7"/>
      <c r="B198" s="7"/>
      <c r="D198" s="8"/>
      <c r="G198" s="1"/>
      <c r="H198" s="1"/>
      <c r="I198" s="1"/>
      <c r="J198" s="1"/>
      <c r="K198" s="1"/>
      <c r="L198" s="1"/>
      <c r="M198" s="1"/>
    </row>
    <row r="199" spans="1:13" s="2" customFormat="1" x14ac:dyDescent="0.25">
      <c r="A199" s="7"/>
      <c r="B199" s="7"/>
      <c r="D199" s="8"/>
      <c r="G199" s="1"/>
      <c r="H199" s="1"/>
      <c r="I199" s="1"/>
      <c r="J199" s="1"/>
      <c r="K199" s="1"/>
      <c r="L199" s="1"/>
      <c r="M199" s="1"/>
    </row>
    <row r="200" spans="1:13" s="2" customFormat="1" x14ac:dyDescent="0.25">
      <c r="A200" s="7"/>
      <c r="B200" s="7"/>
      <c r="D200" s="8"/>
      <c r="G200" s="1"/>
      <c r="H200" s="1"/>
      <c r="I200" s="1"/>
      <c r="J200" s="1"/>
      <c r="K200" s="1"/>
      <c r="L200" s="1"/>
      <c r="M200" s="1"/>
    </row>
    <row r="201" spans="1:13" s="2" customFormat="1" x14ac:dyDescent="0.25">
      <c r="A201" s="7"/>
      <c r="B201" s="7"/>
      <c r="D201" s="8"/>
      <c r="G201" s="1"/>
      <c r="H201" s="1"/>
      <c r="I201" s="1"/>
      <c r="J201" s="1"/>
      <c r="K201" s="1"/>
      <c r="L201" s="1"/>
      <c r="M201" s="1"/>
    </row>
    <row r="202" spans="1:13" s="2" customFormat="1" x14ac:dyDescent="0.25">
      <c r="A202" s="7"/>
      <c r="B202" s="7"/>
      <c r="D202" s="8"/>
      <c r="G202" s="1"/>
      <c r="H202" s="1"/>
      <c r="I202" s="1"/>
      <c r="J202" s="1"/>
      <c r="K202" s="1"/>
      <c r="L202" s="1"/>
      <c r="M202" s="1"/>
    </row>
    <row r="203" spans="1:13" s="2" customFormat="1" x14ac:dyDescent="0.25">
      <c r="A203" s="7"/>
      <c r="B203" s="7"/>
      <c r="D203" s="8"/>
      <c r="G203" s="1"/>
      <c r="H203" s="1"/>
      <c r="I203" s="1"/>
      <c r="J203" s="1"/>
      <c r="K203" s="1"/>
      <c r="L203" s="1"/>
      <c r="M203" s="1"/>
    </row>
    <row r="204" spans="1:13" s="2" customFormat="1" x14ac:dyDescent="0.25">
      <c r="A204" s="7"/>
      <c r="B204" s="7"/>
      <c r="D204" s="8"/>
      <c r="G204" s="1"/>
      <c r="H204" s="1"/>
      <c r="I204" s="1"/>
      <c r="J204" s="1"/>
      <c r="K204" s="1"/>
      <c r="L204" s="1"/>
      <c r="M204" s="1"/>
    </row>
    <row r="205" spans="1:13" s="2" customFormat="1" x14ac:dyDescent="0.25">
      <c r="A205" s="7"/>
      <c r="B205" s="7"/>
      <c r="D205" s="8"/>
      <c r="G205" s="1"/>
      <c r="H205" s="1"/>
      <c r="I205" s="1"/>
      <c r="J205" s="1"/>
      <c r="K205" s="1"/>
      <c r="L205" s="1"/>
      <c r="M205" s="1"/>
    </row>
    <row r="206" spans="1:13" s="2" customFormat="1" x14ac:dyDescent="0.25">
      <c r="A206" s="7"/>
      <c r="B206" s="7"/>
      <c r="D206" s="8"/>
      <c r="G206" s="1"/>
      <c r="H206" s="1"/>
      <c r="I206" s="1"/>
      <c r="J206" s="1"/>
      <c r="K206" s="1"/>
      <c r="L206" s="1"/>
      <c r="M206" s="1"/>
    </row>
    <row r="207" spans="1:13" s="2" customFormat="1" x14ac:dyDescent="0.25">
      <c r="A207" s="7"/>
      <c r="B207" s="7"/>
      <c r="D207" s="8"/>
      <c r="G207" s="1"/>
      <c r="H207" s="1"/>
      <c r="I207" s="1"/>
      <c r="J207" s="1"/>
      <c r="K207" s="1"/>
      <c r="L207" s="1"/>
      <c r="M207" s="1"/>
    </row>
    <row r="208" spans="1:13" s="2" customFormat="1" x14ac:dyDescent="0.25">
      <c r="A208" s="7"/>
      <c r="B208" s="7"/>
      <c r="D208" s="8"/>
      <c r="G208" s="1"/>
      <c r="H208" s="1"/>
      <c r="I208" s="1"/>
      <c r="J208" s="1"/>
      <c r="K208" s="1"/>
      <c r="L208" s="1"/>
      <c r="M208" s="1"/>
    </row>
    <row r="209" spans="1:13" s="2" customFormat="1" x14ac:dyDescent="0.25">
      <c r="A209" s="7"/>
      <c r="B209" s="7"/>
      <c r="D209" s="8"/>
      <c r="G209" s="1"/>
      <c r="H209" s="1"/>
      <c r="I209" s="1"/>
      <c r="J209" s="1"/>
      <c r="K209" s="1"/>
      <c r="L209" s="1"/>
      <c r="M209" s="1"/>
    </row>
    <row r="210" spans="1:13" s="2" customFormat="1" x14ac:dyDescent="0.25">
      <c r="A210" s="7"/>
      <c r="B210" s="7"/>
      <c r="D210" s="8"/>
      <c r="G210" s="1"/>
      <c r="H210" s="1"/>
      <c r="I210" s="1"/>
      <c r="J210" s="1"/>
      <c r="K210" s="1"/>
      <c r="L210" s="1"/>
      <c r="M210" s="1"/>
    </row>
    <row r="211" spans="1:13" s="2" customFormat="1" x14ac:dyDescent="0.25">
      <c r="A211" s="7"/>
      <c r="B211" s="7"/>
      <c r="D211" s="8"/>
      <c r="G211" s="1"/>
      <c r="H211" s="1"/>
      <c r="I211" s="1"/>
      <c r="J211" s="1"/>
      <c r="K211" s="1"/>
      <c r="L211" s="1"/>
      <c r="M211" s="1"/>
    </row>
    <row r="212" spans="1:13" s="2" customFormat="1" x14ac:dyDescent="0.25">
      <c r="A212" s="7"/>
      <c r="B212" s="7"/>
      <c r="D212" s="8"/>
      <c r="G212" s="1"/>
      <c r="H212" s="1"/>
      <c r="I212" s="1"/>
      <c r="J212" s="1"/>
      <c r="K212" s="1"/>
      <c r="L212" s="1"/>
      <c r="M212" s="1"/>
    </row>
    <row r="213" spans="1:13" s="2" customFormat="1" x14ac:dyDescent="0.25">
      <c r="A213" s="7"/>
      <c r="B213" s="7"/>
      <c r="D213" s="8"/>
      <c r="G213" s="1"/>
      <c r="H213" s="1"/>
      <c r="I213" s="1"/>
      <c r="J213" s="1"/>
      <c r="K213" s="1"/>
      <c r="L213" s="1"/>
      <c r="M213" s="1"/>
    </row>
    <row r="214" spans="1:13" s="2" customFormat="1" x14ac:dyDescent="0.25">
      <c r="A214" s="7"/>
      <c r="B214" s="7"/>
      <c r="D214" s="8"/>
      <c r="G214" s="1"/>
      <c r="H214" s="1"/>
      <c r="I214" s="1"/>
      <c r="J214" s="1"/>
      <c r="K214" s="1"/>
      <c r="L214" s="1"/>
      <c r="M214" s="1"/>
    </row>
    <row r="215" spans="1:13" s="2" customFormat="1" x14ac:dyDescent="0.25">
      <c r="A215" s="7"/>
      <c r="B215" s="7"/>
      <c r="D215" s="8"/>
      <c r="G215" s="1"/>
      <c r="H215" s="1"/>
      <c r="I215" s="1"/>
      <c r="J215" s="1"/>
      <c r="K215" s="1"/>
      <c r="L215" s="1"/>
      <c r="M215" s="1"/>
    </row>
    <row r="216" spans="1:13" s="2" customFormat="1" x14ac:dyDescent="0.25">
      <c r="A216" s="7"/>
      <c r="B216" s="7"/>
      <c r="D216" s="8"/>
      <c r="G216" s="1"/>
      <c r="H216" s="1"/>
      <c r="I216" s="1"/>
      <c r="J216" s="1"/>
      <c r="K216" s="1"/>
      <c r="L216" s="1"/>
      <c r="M216" s="1"/>
    </row>
    <row r="217" spans="1:13" s="2" customFormat="1" x14ac:dyDescent="0.25">
      <c r="A217" s="7"/>
      <c r="B217" s="7"/>
      <c r="D217" s="8"/>
      <c r="G217" s="1"/>
      <c r="H217" s="1"/>
      <c r="I217" s="1"/>
      <c r="J217" s="1"/>
      <c r="K217" s="1"/>
      <c r="L217" s="1"/>
      <c r="M217" s="1"/>
    </row>
    <row r="218" spans="1:13" s="2" customFormat="1" x14ac:dyDescent="0.25">
      <c r="A218" s="7"/>
      <c r="B218" s="7"/>
      <c r="D218" s="8"/>
      <c r="G218" s="1"/>
      <c r="H218" s="1"/>
      <c r="I218" s="1"/>
      <c r="J218" s="1"/>
      <c r="K218" s="1"/>
      <c r="L218" s="1"/>
      <c r="M218" s="1"/>
    </row>
    <row r="219" spans="1:13" s="2" customFormat="1" x14ac:dyDescent="0.25">
      <c r="A219" s="7"/>
      <c r="B219" s="7"/>
      <c r="D219" s="8"/>
      <c r="G219" s="1"/>
      <c r="H219" s="1"/>
      <c r="I219" s="1"/>
      <c r="J219" s="1"/>
      <c r="K219" s="1"/>
      <c r="L219" s="1"/>
      <c r="M219" s="1"/>
    </row>
    <row r="220" spans="1:13" s="2" customFormat="1" x14ac:dyDescent="0.25">
      <c r="A220" s="7"/>
      <c r="B220" s="7"/>
      <c r="D220" s="8"/>
      <c r="G220" s="1"/>
      <c r="H220" s="1"/>
      <c r="I220" s="1"/>
      <c r="J220" s="1"/>
      <c r="K220" s="1"/>
      <c r="L220" s="1"/>
      <c r="M220" s="1"/>
    </row>
    <row r="221" spans="1:13" s="2" customFormat="1" x14ac:dyDescent="0.25">
      <c r="A221" s="7"/>
      <c r="B221" s="7"/>
      <c r="D221" s="8"/>
      <c r="G221" s="1"/>
      <c r="H221" s="1"/>
      <c r="I221" s="1"/>
      <c r="J221" s="1"/>
      <c r="K221" s="1"/>
      <c r="L221" s="1"/>
      <c r="M221" s="1"/>
    </row>
    <row r="222" spans="1:13" s="2" customFormat="1" x14ac:dyDescent="0.25">
      <c r="A222" s="7"/>
      <c r="B222" s="7"/>
      <c r="D222" s="8"/>
      <c r="G222" s="1"/>
      <c r="H222" s="1"/>
      <c r="I222" s="1"/>
      <c r="J222" s="1"/>
      <c r="K222" s="1"/>
      <c r="L222" s="1"/>
      <c r="M222" s="1"/>
    </row>
    <row r="223" spans="1:13" s="2" customFormat="1" x14ac:dyDescent="0.25">
      <c r="A223" s="7"/>
      <c r="B223" s="7"/>
      <c r="D223" s="8"/>
      <c r="G223" s="1"/>
      <c r="H223" s="1"/>
      <c r="I223" s="1"/>
      <c r="J223" s="1"/>
      <c r="K223" s="1"/>
      <c r="L223" s="1"/>
      <c r="M223" s="1"/>
    </row>
    <row r="224" spans="1:13" s="2" customFormat="1" x14ac:dyDescent="0.25">
      <c r="A224" s="7"/>
      <c r="B224" s="7"/>
      <c r="D224" s="8"/>
      <c r="G224" s="1"/>
      <c r="H224" s="1"/>
      <c r="I224" s="1"/>
      <c r="J224" s="1"/>
      <c r="K224" s="1"/>
      <c r="L224" s="1"/>
      <c r="M224" s="1"/>
    </row>
    <row r="225" spans="1:13" s="2" customFormat="1" x14ac:dyDescent="0.25">
      <c r="A225" s="7"/>
      <c r="B225" s="7"/>
      <c r="D225" s="8"/>
      <c r="G225" s="1"/>
      <c r="H225" s="1"/>
      <c r="I225" s="1"/>
      <c r="J225" s="1"/>
      <c r="K225" s="1"/>
      <c r="L225" s="1"/>
      <c r="M225" s="1"/>
    </row>
    <row r="226" spans="1:13" s="2" customFormat="1" x14ac:dyDescent="0.25">
      <c r="A226" s="7"/>
      <c r="B226" s="7"/>
      <c r="D226" s="8"/>
      <c r="G226" s="1"/>
      <c r="H226" s="1"/>
      <c r="I226" s="1"/>
      <c r="J226" s="1"/>
      <c r="K226" s="1"/>
      <c r="L226" s="1"/>
      <c r="M226" s="1"/>
    </row>
    <row r="227" spans="1:13" s="2" customFormat="1" x14ac:dyDescent="0.25">
      <c r="A227" s="7"/>
      <c r="B227" s="7"/>
      <c r="D227" s="8"/>
      <c r="G227" s="1"/>
      <c r="H227" s="1"/>
      <c r="I227" s="1"/>
      <c r="J227" s="1"/>
      <c r="K227" s="1"/>
      <c r="L227" s="1"/>
      <c r="M227" s="1"/>
    </row>
    <row r="228" spans="1:13" s="2" customFormat="1" x14ac:dyDescent="0.25">
      <c r="A228" s="7"/>
      <c r="B228" s="7"/>
      <c r="D228" s="8"/>
      <c r="G228" s="1"/>
      <c r="H228" s="1"/>
      <c r="I228" s="1"/>
      <c r="J228" s="1"/>
      <c r="K228" s="1"/>
      <c r="L228" s="1"/>
      <c r="M228" s="1"/>
    </row>
    <row r="229" spans="1:13" s="2" customFormat="1" x14ac:dyDescent="0.25">
      <c r="A229" s="7"/>
      <c r="B229" s="7"/>
      <c r="D229" s="8"/>
      <c r="G229" s="1"/>
      <c r="H229" s="1"/>
      <c r="I229" s="1"/>
      <c r="J229" s="1"/>
      <c r="K229" s="1"/>
      <c r="L229" s="1"/>
      <c r="M229" s="1"/>
    </row>
    <row r="230" spans="1:13" s="2" customFormat="1" x14ac:dyDescent="0.25">
      <c r="A230" s="7"/>
      <c r="B230" s="7"/>
      <c r="D230" s="8"/>
      <c r="G230" s="1"/>
      <c r="H230" s="1"/>
      <c r="I230" s="1"/>
      <c r="J230" s="1"/>
      <c r="K230" s="1"/>
      <c r="L230" s="1"/>
      <c r="M230" s="1"/>
    </row>
    <row r="231" spans="1:13" s="2" customFormat="1" x14ac:dyDescent="0.25">
      <c r="A231" s="7"/>
      <c r="B231" s="7"/>
      <c r="D231" s="8"/>
      <c r="G231" s="1"/>
      <c r="H231" s="1"/>
      <c r="I231" s="1"/>
      <c r="J231" s="1"/>
      <c r="K231" s="1"/>
      <c r="L231" s="1"/>
      <c r="M231" s="1"/>
    </row>
    <row r="232" spans="1:13" s="2" customFormat="1" x14ac:dyDescent="0.25">
      <c r="A232" s="7"/>
      <c r="B232" s="7"/>
      <c r="D232" s="8"/>
      <c r="G232" s="1"/>
      <c r="H232" s="1"/>
      <c r="I232" s="1"/>
      <c r="J232" s="1"/>
      <c r="K232" s="1"/>
      <c r="L232" s="1"/>
      <c r="M232" s="1"/>
    </row>
    <row r="233" spans="1:13" s="2" customFormat="1" x14ac:dyDescent="0.25">
      <c r="A233" s="7"/>
      <c r="B233" s="7"/>
      <c r="D233" s="8"/>
      <c r="G233" s="1"/>
      <c r="H233" s="1"/>
      <c r="I233" s="1"/>
      <c r="J233" s="1"/>
      <c r="K233" s="1"/>
      <c r="L233" s="1"/>
      <c r="M233" s="1"/>
    </row>
    <row r="234" spans="1:13" s="2" customFormat="1" x14ac:dyDescent="0.25">
      <c r="A234" s="7"/>
      <c r="B234" s="7"/>
      <c r="D234" s="8"/>
      <c r="G234" s="1"/>
      <c r="H234" s="1"/>
      <c r="I234" s="1"/>
      <c r="J234" s="1"/>
      <c r="K234" s="1"/>
      <c r="L234" s="1"/>
      <c r="M234" s="1"/>
    </row>
    <row r="235" spans="1:13" s="2" customFormat="1" x14ac:dyDescent="0.25">
      <c r="A235" s="7"/>
      <c r="B235" s="7"/>
      <c r="D235" s="8"/>
      <c r="G235" s="1"/>
      <c r="H235" s="1"/>
      <c r="I235" s="1"/>
      <c r="J235" s="1"/>
      <c r="K235" s="1"/>
      <c r="L235" s="1"/>
      <c r="M235" s="1"/>
    </row>
    <row r="236" spans="1:13" s="2" customFormat="1" x14ac:dyDescent="0.25">
      <c r="A236" s="7"/>
      <c r="B236" s="7"/>
      <c r="D236" s="8"/>
      <c r="G236" s="1"/>
      <c r="H236" s="1"/>
      <c r="I236" s="1"/>
      <c r="J236" s="1"/>
      <c r="K236" s="1"/>
      <c r="L236" s="1"/>
      <c r="M236" s="1"/>
    </row>
    <row r="237" spans="1:13" s="2" customFormat="1" x14ac:dyDescent="0.25">
      <c r="A237" s="7"/>
      <c r="B237" s="7"/>
      <c r="D237" s="8"/>
      <c r="G237" s="1"/>
      <c r="H237" s="1"/>
      <c r="I237" s="1"/>
      <c r="J237" s="1"/>
      <c r="K237" s="1"/>
      <c r="L237" s="1"/>
      <c r="M237" s="1"/>
    </row>
    <row r="238" spans="1:13" s="2" customFormat="1" x14ac:dyDescent="0.25">
      <c r="A238" s="7"/>
      <c r="B238" s="7"/>
      <c r="D238" s="8"/>
      <c r="G238" s="1"/>
      <c r="H238" s="1"/>
      <c r="I238" s="1"/>
      <c r="J238" s="1"/>
      <c r="K238" s="1"/>
      <c r="L238" s="1"/>
      <c r="M238" s="1"/>
    </row>
    <row r="239" spans="1:13" s="2" customFormat="1" x14ac:dyDescent="0.25">
      <c r="A239" s="7"/>
      <c r="B239" s="7"/>
      <c r="D239" s="8"/>
      <c r="G239" s="1"/>
      <c r="H239" s="1"/>
      <c r="I239" s="1"/>
      <c r="J239" s="1"/>
      <c r="K239" s="1"/>
      <c r="L239" s="1"/>
      <c r="M239" s="1"/>
    </row>
    <row r="240" spans="1:13" s="2" customFormat="1" x14ac:dyDescent="0.25">
      <c r="A240" s="7"/>
      <c r="B240" s="7"/>
      <c r="D240" s="8"/>
      <c r="G240" s="1"/>
      <c r="H240" s="1"/>
      <c r="I240" s="1"/>
      <c r="J240" s="1"/>
      <c r="K240" s="1"/>
      <c r="L240" s="1"/>
      <c r="M240" s="1"/>
    </row>
    <row r="241" spans="1:13" s="2" customFormat="1" x14ac:dyDescent="0.25">
      <c r="A241" s="7"/>
      <c r="B241" s="7"/>
      <c r="D241" s="8"/>
      <c r="G241" s="1"/>
      <c r="H241" s="1"/>
      <c r="I241" s="1"/>
      <c r="J241" s="1"/>
      <c r="K241" s="1"/>
      <c r="L241" s="1"/>
      <c r="M241" s="1"/>
    </row>
    <row r="242" spans="1:13" s="2" customFormat="1" x14ac:dyDescent="0.25">
      <c r="A242" s="7"/>
      <c r="B242" s="7"/>
      <c r="D242" s="8"/>
      <c r="G242" s="1"/>
      <c r="H242" s="1"/>
      <c r="I242" s="1"/>
      <c r="J242" s="1"/>
      <c r="K242" s="1"/>
      <c r="L242" s="1"/>
      <c r="M242" s="1"/>
    </row>
    <row r="243" spans="1:13" s="2" customFormat="1" x14ac:dyDescent="0.25">
      <c r="A243" s="7"/>
      <c r="B243" s="7"/>
      <c r="D243" s="8"/>
      <c r="G243" s="1"/>
      <c r="H243" s="1"/>
      <c r="I243" s="1"/>
      <c r="J243" s="1"/>
      <c r="K243" s="1"/>
      <c r="L243" s="1"/>
      <c r="M243" s="1"/>
    </row>
    <row r="244" spans="1:13" s="2" customFormat="1" x14ac:dyDescent="0.25">
      <c r="A244" s="7"/>
      <c r="B244" s="7"/>
      <c r="D244" s="8"/>
      <c r="G244" s="1"/>
      <c r="H244" s="1"/>
      <c r="I244" s="1"/>
      <c r="J244" s="1"/>
      <c r="K244" s="1"/>
      <c r="L244" s="1"/>
      <c r="M244" s="1"/>
    </row>
    <row r="245" spans="1:13" s="2" customFormat="1" x14ac:dyDescent="0.25">
      <c r="A245" s="7"/>
      <c r="B245" s="7"/>
      <c r="D245" s="8"/>
      <c r="G245" s="1"/>
      <c r="H245" s="1"/>
      <c r="I245" s="1"/>
      <c r="J245" s="1"/>
      <c r="K245" s="1"/>
      <c r="L245" s="1"/>
      <c r="M245" s="1"/>
    </row>
    <row r="246" spans="1:13" s="2" customFormat="1" x14ac:dyDescent="0.25">
      <c r="A246" s="7"/>
      <c r="B246" s="7"/>
      <c r="D246" s="8"/>
      <c r="G246" s="1"/>
      <c r="H246" s="1"/>
      <c r="I246" s="1"/>
      <c r="J246" s="1"/>
      <c r="K246" s="1"/>
      <c r="L246" s="1"/>
      <c r="M246" s="1"/>
    </row>
    <row r="247" spans="1:13" s="2" customFormat="1" x14ac:dyDescent="0.25">
      <c r="A247" s="7"/>
      <c r="B247" s="7"/>
      <c r="D247" s="8"/>
      <c r="G247" s="1"/>
      <c r="H247" s="1"/>
      <c r="I247" s="1"/>
      <c r="J247" s="1"/>
      <c r="K247" s="1"/>
      <c r="L247" s="1"/>
      <c r="M247" s="1"/>
    </row>
    <row r="248" spans="1:13" s="2" customFormat="1" x14ac:dyDescent="0.25">
      <c r="A248" s="7"/>
      <c r="B248" s="7"/>
      <c r="D248" s="8"/>
      <c r="G248" s="1"/>
      <c r="H248" s="1"/>
      <c r="I248" s="1"/>
      <c r="J248" s="1"/>
      <c r="K248" s="1"/>
      <c r="L248" s="1"/>
      <c r="M248" s="1"/>
    </row>
    <row r="249" spans="1:13" s="2" customFormat="1" x14ac:dyDescent="0.25">
      <c r="A249" s="7"/>
      <c r="B249" s="7"/>
      <c r="D249" s="8"/>
      <c r="G249" s="1"/>
      <c r="H249" s="1"/>
      <c r="I249" s="1"/>
      <c r="J249" s="1"/>
      <c r="K249" s="1"/>
      <c r="L249" s="1"/>
      <c r="M249" s="1"/>
    </row>
    <row r="250" spans="1:13" s="2" customFormat="1" x14ac:dyDescent="0.25">
      <c r="A250" s="7"/>
      <c r="B250" s="7"/>
      <c r="D250" s="8"/>
      <c r="G250" s="1"/>
      <c r="H250" s="1"/>
      <c r="I250" s="1"/>
      <c r="J250" s="1"/>
      <c r="K250" s="1"/>
      <c r="L250" s="1"/>
      <c r="M250" s="1"/>
    </row>
    <row r="251" spans="1:13" s="2" customFormat="1" x14ac:dyDescent="0.25">
      <c r="A251" s="7"/>
      <c r="B251" s="7"/>
      <c r="D251" s="8"/>
      <c r="G251" s="1"/>
      <c r="H251" s="1"/>
      <c r="I251" s="1"/>
      <c r="J251" s="1"/>
      <c r="K251" s="1"/>
      <c r="L251" s="1"/>
      <c r="M251" s="1"/>
    </row>
    <row r="252" spans="1:13" s="2" customFormat="1" x14ac:dyDescent="0.25">
      <c r="A252" s="7"/>
      <c r="B252" s="7"/>
      <c r="D252" s="8"/>
      <c r="G252" s="1"/>
      <c r="H252" s="1"/>
      <c r="I252" s="1"/>
      <c r="J252" s="1"/>
      <c r="K252" s="1"/>
      <c r="L252" s="1"/>
      <c r="M252" s="1"/>
    </row>
    <row r="253" spans="1:13" s="2" customFormat="1" x14ac:dyDescent="0.25">
      <c r="A253" s="7"/>
      <c r="B253" s="7"/>
      <c r="D253" s="8"/>
      <c r="G253" s="1"/>
      <c r="H253" s="1"/>
      <c r="I253" s="1"/>
      <c r="J253" s="1"/>
      <c r="K253" s="1"/>
      <c r="L253" s="1"/>
      <c r="M253" s="1"/>
    </row>
    <row r="254" spans="1:13" s="2" customFormat="1" x14ac:dyDescent="0.25">
      <c r="A254" s="7"/>
      <c r="B254" s="7"/>
      <c r="D254" s="8"/>
      <c r="G254" s="1"/>
      <c r="H254" s="1"/>
      <c r="I254" s="1"/>
      <c r="J254" s="1"/>
      <c r="K254" s="1"/>
      <c r="L254" s="1"/>
      <c r="M254" s="1"/>
    </row>
    <row r="255" spans="1:13" s="2" customFormat="1" x14ac:dyDescent="0.25">
      <c r="A255" s="7"/>
      <c r="B255" s="7"/>
      <c r="D255" s="8"/>
      <c r="G255" s="1"/>
      <c r="H255" s="1"/>
      <c r="I255" s="1"/>
      <c r="J255" s="1"/>
      <c r="K255" s="1"/>
      <c r="L255" s="1"/>
      <c r="M255" s="1"/>
    </row>
    <row r="256" spans="1:13" s="2" customFormat="1" x14ac:dyDescent="0.25">
      <c r="A256" s="7"/>
      <c r="B256" s="7"/>
      <c r="D256" s="8"/>
      <c r="G256" s="1"/>
      <c r="H256" s="1"/>
      <c r="I256" s="1"/>
      <c r="J256" s="1"/>
      <c r="K256" s="1"/>
      <c r="L256" s="1"/>
      <c r="M256" s="1"/>
    </row>
    <row r="257" spans="1:13" s="2" customFormat="1" x14ac:dyDescent="0.25">
      <c r="A257" s="7"/>
      <c r="B257" s="7"/>
      <c r="D257" s="8"/>
      <c r="G257" s="1"/>
      <c r="H257" s="1"/>
      <c r="I257" s="1"/>
      <c r="J257" s="1"/>
      <c r="K257" s="1"/>
      <c r="L257" s="1"/>
      <c r="M257" s="1"/>
    </row>
    <row r="258" spans="1:13" s="2" customFormat="1" x14ac:dyDescent="0.25">
      <c r="A258" s="7"/>
      <c r="B258" s="7"/>
      <c r="D258" s="8"/>
      <c r="G258" s="1"/>
      <c r="H258" s="1"/>
      <c r="I258" s="1"/>
      <c r="J258" s="1"/>
      <c r="K258" s="1"/>
      <c r="L258" s="1"/>
      <c r="M258" s="1"/>
    </row>
    <row r="259" spans="1:13" s="2" customFormat="1" x14ac:dyDescent="0.25">
      <c r="A259" s="7"/>
      <c r="B259" s="7"/>
      <c r="D259" s="8"/>
      <c r="G259" s="1"/>
      <c r="H259" s="1"/>
      <c r="I259" s="1"/>
      <c r="J259" s="1"/>
      <c r="K259" s="1"/>
      <c r="L259" s="1"/>
      <c r="M259" s="1"/>
    </row>
    <row r="260" spans="1:13" s="2" customFormat="1" x14ac:dyDescent="0.25">
      <c r="A260" s="7"/>
      <c r="B260" s="7"/>
      <c r="D260" s="8"/>
      <c r="G260" s="1"/>
      <c r="H260" s="1"/>
      <c r="I260" s="1"/>
      <c r="J260" s="1"/>
      <c r="K260" s="1"/>
      <c r="L260" s="1"/>
      <c r="M260" s="1"/>
    </row>
    <row r="261" spans="1:13" s="2" customFormat="1" x14ac:dyDescent="0.25">
      <c r="A261" s="7"/>
      <c r="B261" s="7"/>
      <c r="D261" s="8"/>
      <c r="G261" s="1"/>
      <c r="H261" s="1"/>
      <c r="I261" s="1"/>
      <c r="J261" s="1"/>
      <c r="K261" s="1"/>
      <c r="L261" s="1"/>
      <c r="M261" s="1"/>
    </row>
    <row r="262" spans="1:13" s="2" customFormat="1" x14ac:dyDescent="0.25">
      <c r="A262" s="7"/>
      <c r="B262" s="7"/>
      <c r="D262" s="8"/>
      <c r="G262" s="1"/>
      <c r="H262" s="1"/>
      <c r="I262" s="1"/>
      <c r="J262" s="1"/>
      <c r="K262" s="1"/>
      <c r="L262" s="1"/>
      <c r="M262" s="1"/>
    </row>
    <row r="263" spans="1:13" s="2" customFormat="1" x14ac:dyDescent="0.25">
      <c r="A263" s="7"/>
      <c r="B263" s="7"/>
      <c r="D263" s="8"/>
      <c r="G263" s="1"/>
      <c r="H263" s="1"/>
      <c r="I263" s="1"/>
      <c r="J263" s="1"/>
      <c r="K263" s="1"/>
      <c r="L263" s="1"/>
      <c r="M263" s="1"/>
    </row>
    <row r="264" spans="1:13" s="2" customFormat="1" x14ac:dyDescent="0.25">
      <c r="A264" s="7"/>
      <c r="B264" s="7"/>
      <c r="D264" s="8"/>
      <c r="G264" s="1"/>
      <c r="H264" s="1"/>
      <c r="I264" s="1"/>
      <c r="J264" s="1"/>
      <c r="K264" s="1"/>
      <c r="L264" s="1"/>
      <c r="M264" s="1"/>
    </row>
    <row r="265" spans="1:13" s="2" customFormat="1" x14ac:dyDescent="0.25">
      <c r="A265" s="7"/>
      <c r="B265" s="7"/>
      <c r="D265" s="8"/>
      <c r="G265" s="1"/>
      <c r="H265" s="1"/>
      <c r="I265" s="1"/>
      <c r="J265" s="1"/>
      <c r="K265" s="1"/>
      <c r="L265" s="1"/>
      <c r="M265" s="1"/>
    </row>
    <row r="266" spans="1:13" s="2" customFormat="1" x14ac:dyDescent="0.25">
      <c r="A266" s="7"/>
      <c r="B266" s="7"/>
      <c r="D266" s="8"/>
      <c r="G266" s="1"/>
      <c r="H266" s="1"/>
      <c r="I266" s="1"/>
      <c r="J266" s="1"/>
      <c r="K266" s="1"/>
      <c r="L266" s="1"/>
      <c r="M266" s="1"/>
    </row>
    <row r="267" spans="1:13" s="2" customFormat="1" x14ac:dyDescent="0.25">
      <c r="A267" s="7"/>
      <c r="B267" s="7"/>
      <c r="D267" s="8"/>
      <c r="G267" s="1"/>
      <c r="H267" s="1"/>
      <c r="I267" s="1"/>
      <c r="J267" s="1"/>
      <c r="K267" s="1"/>
      <c r="L267" s="1"/>
      <c r="M267" s="1"/>
    </row>
    <row r="268" spans="1:13" s="2" customFormat="1" x14ac:dyDescent="0.25">
      <c r="A268" s="7"/>
      <c r="B268" s="7"/>
      <c r="D268" s="8"/>
      <c r="G268" s="1"/>
      <c r="H268" s="1"/>
      <c r="I268" s="1"/>
      <c r="J268" s="1"/>
      <c r="K268" s="1"/>
      <c r="L268" s="1"/>
      <c r="M268" s="1"/>
    </row>
    <row r="269" spans="1:13" s="2" customFormat="1" x14ac:dyDescent="0.25">
      <c r="A269" s="7"/>
      <c r="B269" s="7"/>
      <c r="D269" s="8"/>
      <c r="G269" s="1"/>
      <c r="H269" s="1"/>
      <c r="I269" s="1"/>
      <c r="J269" s="1"/>
      <c r="K269" s="1"/>
      <c r="L269" s="1"/>
      <c r="M269" s="1"/>
    </row>
    <row r="270" spans="1:13" s="2" customFormat="1" x14ac:dyDescent="0.25">
      <c r="A270" s="7"/>
      <c r="B270" s="7"/>
      <c r="D270" s="8"/>
      <c r="G270" s="1"/>
      <c r="H270" s="1"/>
      <c r="I270" s="1"/>
      <c r="J270" s="1"/>
      <c r="K270" s="1"/>
      <c r="L270" s="1"/>
      <c r="M270" s="1"/>
    </row>
    <row r="271" spans="1:13" s="2" customFormat="1" x14ac:dyDescent="0.25">
      <c r="A271" s="7"/>
      <c r="B271" s="7"/>
      <c r="D271" s="8"/>
      <c r="G271" s="1"/>
      <c r="H271" s="1"/>
      <c r="I271" s="1"/>
      <c r="J271" s="1"/>
      <c r="K271" s="1"/>
      <c r="L271" s="1"/>
      <c r="M271" s="1"/>
    </row>
  </sheetData>
  <sheetProtection selectLockedCells="1"/>
  <mergeCells count="67">
    <mergeCell ref="A8:B8"/>
    <mergeCell ref="A3:F3"/>
    <mergeCell ref="A4:F4"/>
    <mergeCell ref="B5:E5"/>
    <mergeCell ref="C6:E6"/>
    <mergeCell ref="C7:D7"/>
    <mergeCell ref="E11:E12"/>
    <mergeCell ref="A15:A16"/>
    <mergeCell ref="F15:F16"/>
    <mergeCell ref="A13:A14"/>
    <mergeCell ref="F13:F14"/>
    <mergeCell ref="A9:B9"/>
    <mergeCell ref="A11:A12"/>
    <mergeCell ref="B11:B12"/>
    <mergeCell ref="C11:C12"/>
    <mergeCell ref="D11:D12"/>
    <mergeCell ref="A33:A34"/>
    <mergeCell ref="A21:A22"/>
    <mergeCell ref="F21:F22"/>
    <mergeCell ref="A17:A18"/>
    <mergeCell ref="F17:F18"/>
    <mergeCell ref="A29:A30"/>
    <mergeCell ref="F29:F30"/>
    <mergeCell ref="A25:A26"/>
    <mergeCell ref="F25:F26"/>
    <mergeCell ref="A23:A24"/>
    <mergeCell ref="F23:F24"/>
    <mergeCell ref="A19:A20"/>
    <mergeCell ref="F19:F20"/>
    <mergeCell ref="H13:J13"/>
    <mergeCell ref="I14:K14"/>
    <mergeCell ref="H41:J41"/>
    <mergeCell ref="A43:A44"/>
    <mergeCell ref="F43:F44"/>
    <mergeCell ref="H43:J43"/>
    <mergeCell ref="F33:F34"/>
    <mergeCell ref="J34:L34"/>
    <mergeCell ref="A39:A40"/>
    <mergeCell ref="F39:F40"/>
    <mergeCell ref="A27:A28"/>
    <mergeCell ref="F27:F28"/>
    <mergeCell ref="A31:A32"/>
    <mergeCell ref="F31:F32"/>
    <mergeCell ref="A35:A36"/>
    <mergeCell ref="F35:F36"/>
    <mergeCell ref="A47:A48"/>
    <mergeCell ref="F47:F48"/>
    <mergeCell ref="A45:A46"/>
    <mergeCell ref="F45:F46"/>
    <mergeCell ref="A41:A42"/>
    <mergeCell ref="F41:F42"/>
    <mergeCell ref="A37:A38"/>
    <mergeCell ref="F37:F38"/>
    <mergeCell ref="A68:F68"/>
    <mergeCell ref="A49:A50"/>
    <mergeCell ref="F49:F50"/>
    <mergeCell ref="A51:A52"/>
    <mergeCell ref="F51:F52"/>
    <mergeCell ref="A53:A54"/>
    <mergeCell ref="F53:F54"/>
    <mergeCell ref="A55:A56"/>
    <mergeCell ref="F55:F56"/>
    <mergeCell ref="A57:A58"/>
    <mergeCell ref="F57:F58"/>
    <mergeCell ref="A67:F67"/>
    <mergeCell ref="A59:A60"/>
    <mergeCell ref="F59:F60"/>
  </mergeCells>
  <dataValidations count="3">
    <dataValidation type="list" allowBlank="1" showInputMessage="1" showErrorMessage="1" sqref="WVN983032 WLR983032 WBV983032 VRZ983032 VID983032 UYH983032 UOL983032 UEP983032 TUT983032 TKX983032 TBB983032 SRF983032 SHJ983032 RXN983032 RNR983032 RDV983032 QTZ983032 QKD983032 QAH983032 PQL983032 PGP983032 OWT983032 OMX983032 ODB983032 NTF983032 NJJ983032 MZN983032 MPR983032 MFV983032 LVZ983032 LMD983032 LCH983032 KSL983032 KIP983032 JYT983032 JOX983032 JFB983032 IVF983032 ILJ983032 IBN983032 HRR983032 HHV983032 GXZ983032 GOD983032 GEH983032 FUL983032 FKP983032 FAT983032 EQX983032 EHB983032 DXF983032 DNJ983032 DDN983032 CTR983032 CJV983032 BZZ983032 BQD983032 BGH983032 AWL983032 AMP983032 ACT983032 SX983032 JB983032 F983032 WVN917496 WLR917496 WBV917496 VRZ917496 VID917496 UYH917496 UOL917496 UEP917496 TUT917496 TKX917496 TBB917496 SRF917496 SHJ917496 RXN917496 RNR917496 RDV917496 QTZ917496 QKD917496 QAH917496 PQL917496 PGP917496 OWT917496 OMX917496 ODB917496 NTF917496 NJJ917496 MZN917496 MPR917496 MFV917496 LVZ917496 LMD917496 LCH917496 KSL917496 KIP917496 JYT917496 JOX917496 JFB917496 IVF917496 ILJ917496 IBN917496 HRR917496 HHV917496 GXZ917496 GOD917496 GEH917496 FUL917496 FKP917496 FAT917496 EQX917496 EHB917496 DXF917496 DNJ917496 DDN917496 CTR917496 CJV917496 BZZ917496 BQD917496 BGH917496 AWL917496 AMP917496 ACT917496 SX917496 JB917496 F917496 WVN851960 WLR851960 WBV851960 VRZ851960 VID851960 UYH851960 UOL851960 UEP851960 TUT851960 TKX851960 TBB851960 SRF851960 SHJ851960 RXN851960 RNR851960 RDV851960 QTZ851960 QKD851960 QAH851960 PQL851960 PGP851960 OWT851960 OMX851960 ODB851960 NTF851960 NJJ851960 MZN851960 MPR851960 MFV851960 LVZ851960 LMD851960 LCH851960 KSL851960 KIP851960 JYT851960 JOX851960 JFB851960 IVF851960 ILJ851960 IBN851960 HRR851960 HHV851960 GXZ851960 GOD851960 GEH851960 FUL851960 FKP851960 FAT851960 EQX851960 EHB851960 DXF851960 DNJ851960 DDN851960 CTR851960 CJV851960 BZZ851960 BQD851960 BGH851960 AWL851960 AMP851960 ACT851960 SX851960 JB851960 F851960 WVN786424 WLR786424 WBV786424 VRZ786424 VID786424 UYH786424 UOL786424 UEP786424 TUT786424 TKX786424 TBB786424 SRF786424 SHJ786424 RXN786424 RNR786424 RDV786424 QTZ786424 QKD786424 QAH786424 PQL786424 PGP786424 OWT786424 OMX786424 ODB786424 NTF786424 NJJ786424 MZN786424 MPR786424 MFV786424 LVZ786424 LMD786424 LCH786424 KSL786424 KIP786424 JYT786424 JOX786424 JFB786424 IVF786424 ILJ786424 IBN786424 HRR786424 HHV786424 GXZ786424 GOD786424 GEH786424 FUL786424 FKP786424 FAT786424 EQX786424 EHB786424 DXF786424 DNJ786424 DDN786424 CTR786424 CJV786424 BZZ786424 BQD786424 BGH786424 AWL786424 AMP786424 ACT786424 SX786424 JB786424 F786424 WVN720888 WLR720888 WBV720888 VRZ720888 VID720888 UYH720888 UOL720888 UEP720888 TUT720888 TKX720888 TBB720888 SRF720888 SHJ720888 RXN720888 RNR720888 RDV720888 QTZ720888 QKD720888 QAH720888 PQL720888 PGP720888 OWT720888 OMX720888 ODB720888 NTF720888 NJJ720888 MZN720888 MPR720888 MFV720888 LVZ720888 LMD720888 LCH720888 KSL720888 KIP720888 JYT720888 JOX720888 JFB720888 IVF720888 ILJ720888 IBN720888 HRR720888 HHV720888 GXZ720888 GOD720888 GEH720888 FUL720888 FKP720888 FAT720888 EQX720888 EHB720888 DXF720888 DNJ720888 DDN720888 CTR720888 CJV720888 BZZ720888 BQD720888 BGH720888 AWL720888 AMP720888 ACT720888 SX720888 JB720888 F720888 WVN655352 WLR655352 WBV655352 VRZ655352 VID655352 UYH655352 UOL655352 UEP655352 TUT655352 TKX655352 TBB655352 SRF655352 SHJ655352 RXN655352 RNR655352 RDV655352 QTZ655352 QKD655352 QAH655352 PQL655352 PGP655352 OWT655352 OMX655352 ODB655352 NTF655352 NJJ655352 MZN655352 MPR655352 MFV655352 LVZ655352 LMD655352 LCH655352 KSL655352 KIP655352 JYT655352 JOX655352 JFB655352 IVF655352 ILJ655352 IBN655352 HRR655352 HHV655352 GXZ655352 GOD655352 GEH655352 FUL655352 FKP655352 FAT655352 EQX655352 EHB655352 DXF655352 DNJ655352 DDN655352 CTR655352 CJV655352 BZZ655352 BQD655352 BGH655352 AWL655352 AMP655352 ACT655352 SX655352 JB655352 F655352 WVN589816 WLR589816 WBV589816 VRZ589816 VID589816 UYH589816 UOL589816 UEP589816 TUT589816 TKX589816 TBB589816 SRF589816 SHJ589816 RXN589816 RNR589816 RDV589816 QTZ589816 QKD589816 QAH589816 PQL589816 PGP589816 OWT589816 OMX589816 ODB589816 NTF589816 NJJ589816 MZN589816 MPR589816 MFV589816 LVZ589816 LMD589816 LCH589816 KSL589816 KIP589816 JYT589816 JOX589816 JFB589816 IVF589816 ILJ589816 IBN589816 HRR589816 HHV589816 GXZ589816 GOD589816 GEH589816 FUL589816 FKP589816 FAT589816 EQX589816 EHB589816 DXF589816 DNJ589816 DDN589816 CTR589816 CJV589816 BZZ589816 BQD589816 BGH589816 AWL589816 AMP589816 ACT589816 SX589816 JB589816 F589816 WVN524280 WLR524280 WBV524280 VRZ524280 VID524280 UYH524280 UOL524280 UEP524280 TUT524280 TKX524280 TBB524280 SRF524280 SHJ524280 RXN524280 RNR524280 RDV524280 QTZ524280 QKD524280 QAH524280 PQL524280 PGP524280 OWT524280 OMX524280 ODB524280 NTF524280 NJJ524280 MZN524280 MPR524280 MFV524280 LVZ524280 LMD524280 LCH524280 KSL524280 KIP524280 JYT524280 JOX524280 JFB524280 IVF524280 ILJ524280 IBN524280 HRR524280 HHV524280 GXZ524280 GOD524280 GEH524280 FUL524280 FKP524280 FAT524280 EQX524280 EHB524280 DXF524280 DNJ524280 DDN524280 CTR524280 CJV524280 BZZ524280 BQD524280 BGH524280 AWL524280 AMP524280 ACT524280 SX524280 JB524280 F524280 WVN458744 WLR458744 WBV458744 VRZ458744 VID458744 UYH458744 UOL458744 UEP458744 TUT458744 TKX458744 TBB458744 SRF458744 SHJ458744 RXN458744 RNR458744 RDV458744 QTZ458744 QKD458744 QAH458744 PQL458744 PGP458744 OWT458744 OMX458744 ODB458744 NTF458744 NJJ458744 MZN458744 MPR458744 MFV458744 LVZ458744 LMD458744 LCH458744 KSL458744 KIP458744 JYT458744 JOX458744 JFB458744 IVF458744 ILJ458744 IBN458744 HRR458744 HHV458744 GXZ458744 GOD458744 GEH458744 FUL458744 FKP458744 FAT458744 EQX458744 EHB458744 DXF458744 DNJ458744 DDN458744 CTR458744 CJV458744 BZZ458744 BQD458744 BGH458744 AWL458744 AMP458744 ACT458744 SX458744 JB458744 F458744 WVN393208 WLR393208 WBV393208 VRZ393208 VID393208 UYH393208 UOL393208 UEP393208 TUT393208 TKX393208 TBB393208 SRF393208 SHJ393208 RXN393208 RNR393208 RDV393208 QTZ393208 QKD393208 QAH393208 PQL393208 PGP393208 OWT393208 OMX393208 ODB393208 NTF393208 NJJ393208 MZN393208 MPR393208 MFV393208 LVZ393208 LMD393208 LCH393208 KSL393208 KIP393208 JYT393208 JOX393208 JFB393208 IVF393208 ILJ393208 IBN393208 HRR393208 HHV393208 GXZ393208 GOD393208 GEH393208 FUL393208 FKP393208 FAT393208 EQX393208 EHB393208 DXF393208 DNJ393208 DDN393208 CTR393208 CJV393208 BZZ393208 BQD393208 BGH393208 AWL393208 AMP393208 ACT393208 SX393208 JB393208 F393208 WVN327672 WLR327672 WBV327672 VRZ327672 VID327672 UYH327672 UOL327672 UEP327672 TUT327672 TKX327672 TBB327672 SRF327672 SHJ327672 RXN327672 RNR327672 RDV327672 QTZ327672 QKD327672 QAH327672 PQL327672 PGP327672 OWT327672 OMX327672 ODB327672 NTF327672 NJJ327672 MZN327672 MPR327672 MFV327672 LVZ327672 LMD327672 LCH327672 KSL327672 KIP327672 JYT327672 JOX327672 JFB327672 IVF327672 ILJ327672 IBN327672 HRR327672 HHV327672 GXZ327672 GOD327672 GEH327672 FUL327672 FKP327672 FAT327672 EQX327672 EHB327672 DXF327672 DNJ327672 DDN327672 CTR327672 CJV327672 BZZ327672 BQD327672 BGH327672 AWL327672 AMP327672 ACT327672 SX327672 JB327672 F327672 WVN262136 WLR262136 WBV262136 VRZ262136 VID262136 UYH262136 UOL262136 UEP262136 TUT262136 TKX262136 TBB262136 SRF262136 SHJ262136 RXN262136 RNR262136 RDV262136 QTZ262136 QKD262136 QAH262136 PQL262136 PGP262136 OWT262136 OMX262136 ODB262136 NTF262136 NJJ262136 MZN262136 MPR262136 MFV262136 LVZ262136 LMD262136 LCH262136 KSL262136 KIP262136 JYT262136 JOX262136 JFB262136 IVF262136 ILJ262136 IBN262136 HRR262136 HHV262136 GXZ262136 GOD262136 GEH262136 FUL262136 FKP262136 FAT262136 EQX262136 EHB262136 DXF262136 DNJ262136 DDN262136 CTR262136 CJV262136 BZZ262136 BQD262136 BGH262136 AWL262136 AMP262136 ACT262136 SX262136 JB262136 F262136 WVN196600 WLR196600 WBV196600 VRZ196600 VID196600 UYH196600 UOL196600 UEP196600 TUT196600 TKX196600 TBB196600 SRF196600 SHJ196600 RXN196600 RNR196600 RDV196600 QTZ196600 QKD196600 QAH196600 PQL196600 PGP196600 OWT196600 OMX196600 ODB196600 NTF196600 NJJ196600 MZN196600 MPR196600 MFV196600 LVZ196600 LMD196600 LCH196600 KSL196600 KIP196600 JYT196600 JOX196600 JFB196600 IVF196600 ILJ196600 IBN196600 HRR196600 HHV196600 GXZ196600 GOD196600 GEH196600 FUL196600 FKP196600 FAT196600 EQX196600 EHB196600 DXF196600 DNJ196600 DDN196600 CTR196600 CJV196600 BZZ196600 BQD196600 BGH196600 AWL196600 AMP196600 ACT196600 SX196600 JB196600 F196600 WVN131064 WLR131064 WBV131064 VRZ131064 VID131064 UYH131064 UOL131064 UEP131064 TUT131064 TKX131064 TBB131064 SRF131064 SHJ131064 RXN131064 RNR131064 RDV131064 QTZ131064 QKD131064 QAH131064 PQL131064 PGP131064 OWT131064 OMX131064 ODB131064 NTF131064 NJJ131064 MZN131064 MPR131064 MFV131064 LVZ131064 LMD131064 LCH131064 KSL131064 KIP131064 JYT131064 JOX131064 JFB131064 IVF131064 ILJ131064 IBN131064 HRR131064 HHV131064 GXZ131064 GOD131064 GEH131064 FUL131064 FKP131064 FAT131064 EQX131064 EHB131064 DXF131064 DNJ131064 DDN131064 CTR131064 CJV131064 BZZ131064 BQD131064 BGH131064 AWL131064 AMP131064 ACT131064 SX131064 JB131064 F131064 WVN65528 WLR65528 WBV65528 VRZ65528 VID65528 UYH65528 UOL65528 UEP65528 TUT65528 TKX65528 TBB65528 SRF65528 SHJ65528 RXN65528 RNR65528 RDV65528 QTZ65528 QKD65528 QAH65528 PQL65528 PGP65528 OWT65528 OMX65528 ODB65528 NTF65528 NJJ65528 MZN65528 MPR65528 MFV65528 LVZ65528 LMD65528 LCH65528 KSL65528 KIP65528 JYT65528 JOX65528 JFB65528 IVF65528 ILJ65528 IBN65528 HRR65528 HHV65528 GXZ65528 GOD65528 GEH65528 FUL65528 FKP65528 FAT65528 EQX65528 EHB65528 DXF65528 DNJ65528 DDN65528 CTR65528 CJV65528 BZZ65528 BQD65528 BGH65528 AWL65528 AMP65528 ACT65528 SX65528 JB65528 F6552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ormula1>#REF!</formula1>
    </dataValidation>
    <dataValidation type="list" allowBlank="1" showInputMessage="1" showErrorMessage="1" sqref="F65527 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JB65527 SX65527 ACT65527 AMP65527 AWL65527 BGH65527 BQD65527 BZZ65527 CJV65527 CTR65527 DDN65527 DNJ65527 DXF65527 EHB65527 EQX65527 FAT65527 FKP65527 FUL65527 GEH65527 GOD65527 GXZ65527 HHV65527 HRR65527 IBN65527 ILJ65527 IVF65527 JFB65527 JOX65527 JYT65527 KIP65527 KSL65527 LCH65527 LMD65527 LVZ65527 MFV65527 MPR65527 MZN65527 NJJ65527 NTF65527 ODB65527 OMX65527 OWT65527 PGP65527 PQL65527 QAH65527 QKD65527 QTZ65527 RDV65527 RNR65527 RXN65527 SHJ65527 SRF65527 TBB65527 TKX65527 TUT65527 UEP65527 UOL65527 UYH65527 VID65527 VRZ65527 WBV65527 WLR65527 WVN65527 F131063 JB131063 SX131063 ACT131063 AMP131063 AWL131063 BGH131063 BQD131063 BZZ131063 CJV131063 CTR131063 DDN131063 DNJ131063 DXF131063 EHB131063 EQX131063 FAT131063 FKP131063 FUL131063 GEH131063 GOD131063 GXZ131063 HHV131063 HRR131063 IBN131063 ILJ131063 IVF131063 JFB131063 JOX131063 JYT131063 KIP131063 KSL131063 LCH131063 LMD131063 LVZ131063 MFV131063 MPR131063 MZN131063 NJJ131063 NTF131063 ODB131063 OMX131063 OWT131063 PGP131063 PQL131063 QAH131063 QKD131063 QTZ131063 RDV131063 RNR131063 RXN131063 SHJ131063 SRF131063 TBB131063 TKX131063 TUT131063 UEP131063 UOL131063 UYH131063 VID131063 VRZ131063 WBV131063 WLR131063 WVN131063 F196599 JB196599 SX196599 ACT196599 AMP196599 AWL196599 BGH196599 BQD196599 BZZ196599 CJV196599 CTR196599 DDN196599 DNJ196599 DXF196599 EHB196599 EQX196599 FAT196599 FKP196599 FUL196599 GEH196599 GOD196599 GXZ196599 HHV196599 HRR196599 IBN196599 ILJ196599 IVF196599 JFB196599 JOX196599 JYT196599 KIP196599 KSL196599 LCH196599 LMD196599 LVZ196599 MFV196599 MPR196599 MZN196599 NJJ196599 NTF196599 ODB196599 OMX196599 OWT196599 PGP196599 PQL196599 QAH196599 QKD196599 QTZ196599 RDV196599 RNR196599 RXN196599 SHJ196599 SRF196599 TBB196599 TKX196599 TUT196599 UEP196599 UOL196599 UYH196599 VID196599 VRZ196599 WBV196599 WLR196599 WVN196599 F262135 JB262135 SX262135 ACT262135 AMP262135 AWL262135 BGH262135 BQD262135 BZZ262135 CJV262135 CTR262135 DDN262135 DNJ262135 DXF262135 EHB262135 EQX262135 FAT262135 FKP262135 FUL262135 GEH262135 GOD262135 GXZ262135 HHV262135 HRR262135 IBN262135 ILJ262135 IVF262135 JFB262135 JOX262135 JYT262135 KIP262135 KSL262135 LCH262135 LMD262135 LVZ262135 MFV262135 MPR262135 MZN262135 NJJ262135 NTF262135 ODB262135 OMX262135 OWT262135 PGP262135 PQL262135 QAH262135 QKD262135 QTZ262135 RDV262135 RNR262135 RXN262135 SHJ262135 SRF262135 TBB262135 TKX262135 TUT262135 UEP262135 UOL262135 UYH262135 VID262135 VRZ262135 WBV262135 WLR262135 WVN262135 F327671 JB327671 SX327671 ACT327671 AMP327671 AWL327671 BGH327671 BQD327671 BZZ327671 CJV327671 CTR327671 DDN327671 DNJ327671 DXF327671 EHB327671 EQX327671 FAT327671 FKP327671 FUL327671 GEH327671 GOD327671 GXZ327671 HHV327671 HRR327671 IBN327671 ILJ327671 IVF327671 JFB327671 JOX327671 JYT327671 KIP327671 KSL327671 LCH327671 LMD327671 LVZ327671 MFV327671 MPR327671 MZN327671 NJJ327671 NTF327671 ODB327671 OMX327671 OWT327671 PGP327671 PQL327671 QAH327671 QKD327671 QTZ327671 RDV327671 RNR327671 RXN327671 SHJ327671 SRF327671 TBB327671 TKX327671 TUT327671 UEP327671 UOL327671 UYH327671 VID327671 VRZ327671 WBV327671 WLR327671 WVN327671 F393207 JB393207 SX393207 ACT393207 AMP393207 AWL393207 BGH393207 BQD393207 BZZ393207 CJV393207 CTR393207 DDN393207 DNJ393207 DXF393207 EHB393207 EQX393207 FAT393207 FKP393207 FUL393207 GEH393207 GOD393207 GXZ393207 HHV393207 HRR393207 IBN393207 ILJ393207 IVF393207 JFB393207 JOX393207 JYT393207 KIP393207 KSL393207 LCH393207 LMD393207 LVZ393207 MFV393207 MPR393207 MZN393207 NJJ393207 NTF393207 ODB393207 OMX393207 OWT393207 PGP393207 PQL393207 QAH393207 QKD393207 QTZ393207 RDV393207 RNR393207 RXN393207 SHJ393207 SRF393207 TBB393207 TKX393207 TUT393207 UEP393207 UOL393207 UYH393207 VID393207 VRZ393207 WBV393207 WLR393207 WVN393207 F458743 JB458743 SX458743 ACT458743 AMP458743 AWL458743 BGH458743 BQD458743 BZZ458743 CJV458743 CTR458743 DDN458743 DNJ458743 DXF458743 EHB458743 EQX458743 FAT458743 FKP458743 FUL458743 GEH458743 GOD458743 GXZ458743 HHV458743 HRR458743 IBN458743 ILJ458743 IVF458743 JFB458743 JOX458743 JYT458743 KIP458743 KSL458743 LCH458743 LMD458743 LVZ458743 MFV458743 MPR458743 MZN458743 NJJ458743 NTF458743 ODB458743 OMX458743 OWT458743 PGP458743 PQL458743 QAH458743 QKD458743 QTZ458743 RDV458743 RNR458743 RXN458743 SHJ458743 SRF458743 TBB458743 TKX458743 TUT458743 UEP458743 UOL458743 UYH458743 VID458743 VRZ458743 WBV458743 WLR458743 WVN458743 F524279 JB524279 SX524279 ACT524279 AMP524279 AWL524279 BGH524279 BQD524279 BZZ524279 CJV524279 CTR524279 DDN524279 DNJ524279 DXF524279 EHB524279 EQX524279 FAT524279 FKP524279 FUL524279 GEH524279 GOD524279 GXZ524279 HHV524279 HRR524279 IBN524279 ILJ524279 IVF524279 JFB524279 JOX524279 JYT524279 KIP524279 KSL524279 LCH524279 LMD524279 LVZ524279 MFV524279 MPR524279 MZN524279 NJJ524279 NTF524279 ODB524279 OMX524279 OWT524279 PGP524279 PQL524279 QAH524279 QKD524279 QTZ524279 RDV524279 RNR524279 RXN524279 SHJ524279 SRF524279 TBB524279 TKX524279 TUT524279 UEP524279 UOL524279 UYH524279 VID524279 VRZ524279 WBV524279 WLR524279 WVN524279 F589815 JB589815 SX589815 ACT589815 AMP589815 AWL589815 BGH589815 BQD589815 BZZ589815 CJV589815 CTR589815 DDN589815 DNJ589815 DXF589815 EHB589815 EQX589815 FAT589815 FKP589815 FUL589815 GEH589815 GOD589815 GXZ589815 HHV589815 HRR589815 IBN589815 ILJ589815 IVF589815 JFB589815 JOX589815 JYT589815 KIP589815 KSL589815 LCH589815 LMD589815 LVZ589815 MFV589815 MPR589815 MZN589815 NJJ589815 NTF589815 ODB589815 OMX589815 OWT589815 PGP589815 PQL589815 QAH589815 QKD589815 QTZ589815 RDV589815 RNR589815 RXN589815 SHJ589815 SRF589815 TBB589815 TKX589815 TUT589815 UEP589815 UOL589815 UYH589815 VID589815 VRZ589815 WBV589815 WLR589815 WVN589815 F655351 JB655351 SX655351 ACT655351 AMP655351 AWL655351 BGH655351 BQD655351 BZZ655351 CJV655351 CTR655351 DDN655351 DNJ655351 DXF655351 EHB655351 EQX655351 FAT655351 FKP655351 FUL655351 GEH655351 GOD655351 GXZ655351 HHV655351 HRR655351 IBN655351 ILJ655351 IVF655351 JFB655351 JOX655351 JYT655351 KIP655351 KSL655351 LCH655351 LMD655351 LVZ655351 MFV655351 MPR655351 MZN655351 NJJ655351 NTF655351 ODB655351 OMX655351 OWT655351 PGP655351 PQL655351 QAH655351 QKD655351 QTZ655351 RDV655351 RNR655351 RXN655351 SHJ655351 SRF655351 TBB655351 TKX655351 TUT655351 UEP655351 UOL655351 UYH655351 VID655351 VRZ655351 WBV655351 WLR655351 WVN655351 F720887 JB720887 SX720887 ACT720887 AMP720887 AWL720887 BGH720887 BQD720887 BZZ720887 CJV720887 CTR720887 DDN720887 DNJ720887 DXF720887 EHB720887 EQX720887 FAT720887 FKP720887 FUL720887 GEH720887 GOD720887 GXZ720887 HHV720887 HRR720887 IBN720887 ILJ720887 IVF720887 JFB720887 JOX720887 JYT720887 KIP720887 KSL720887 LCH720887 LMD720887 LVZ720887 MFV720887 MPR720887 MZN720887 NJJ720887 NTF720887 ODB720887 OMX720887 OWT720887 PGP720887 PQL720887 QAH720887 QKD720887 QTZ720887 RDV720887 RNR720887 RXN720887 SHJ720887 SRF720887 TBB720887 TKX720887 TUT720887 UEP720887 UOL720887 UYH720887 VID720887 VRZ720887 WBV720887 WLR720887 WVN720887 F786423 JB786423 SX786423 ACT786423 AMP786423 AWL786423 BGH786423 BQD786423 BZZ786423 CJV786423 CTR786423 DDN786423 DNJ786423 DXF786423 EHB786423 EQX786423 FAT786423 FKP786423 FUL786423 GEH786423 GOD786423 GXZ786423 HHV786423 HRR786423 IBN786423 ILJ786423 IVF786423 JFB786423 JOX786423 JYT786423 KIP786423 KSL786423 LCH786423 LMD786423 LVZ786423 MFV786423 MPR786423 MZN786423 NJJ786423 NTF786423 ODB786423 OMX786423 OWT786423 PGP786423 PQL786423 QAH786423 QKD786423 QTZ786423 RDV786423 RNR786423 RXN786423 SHJ786423 SRF786423 TBB786423 TKX786423 TUT786423 UEP786423 UOL786423 UYH786423 VID786423 VRZ786423 WBV786423 WLR786423 WVN786423 F851959 JB851959 SX851959 ACT851959 AMP851959 AWL851959 BGH851959 BQD851959 BZZ851959 CJV851959 CTR851959 DDN851959 DNJ851959 DXF851959 EHB851959 EQX851959 FAT851959 FKP851959 FUL851959 GEH851959 GOD851959 GXZ851959 HHV851959 HRR851959 IBN851959 ILJ851959 IVF851959 JFB851959 JOX851959 JYT851959 KIP851959 KSL851959 LCH851959 LMD851959 LVZ851959 MFV851959 MPR851959 MZN851959 NJJ851959 NTF851959 ODB851959 OMX851959 OWT851959 PGP851959 PQL851959 QAH851959 QKD851959 QTZ851959 RDV851959 RNR851959 RXN851959 SHJ851959 SRF851959 TBB851959 TKX851959 TUT851959 UEP851959 UOL851959 UYH851959 VID851959 VRZ851959 WBV851959 WLR851959 WVN851959 F917495 JB917495 SX917495 ACT917495 AMP917495 AWL917495 BGH917495 BQD917495 BZZ917495 CJV917495 CTR917495 DDN917495 DNJ917495 DXF917495 EHB917495 EQX917495 FAT917495 FKP917495 FUL917495 GEH917495 GOD917495 GXZ917495 HHV917495 HRR917495 IBN917495 ILJ917495 IVF917495 JFB917495 JOX917495 JYT917495 KIP917495 KSL917495 LCH917495 LMD917495 LVZ917495 MFV917495 MPR917495 MZN917495 NJJ917495 NTF917495 ODB917495 OMX917495 OWT917495 PGP917495 PQL917495 QAH917495 QKD917495 QTZ917495 RDV917495 RNR917495 RXN917495 SHJ917495 SRF917495 TBB917495 TKX917495 TUT917495 UEP917495 UOL917495 UYH917495 VID917495 VRZ917495 WBV917495 WLR917495 WVN917495 F983031 JB983031 SX983031 ACT983031 AMP983031 AWL983031 BGH983031 BQD983031 BZZ983031 CJV983031 CTR983031 DDN983031 DNJ983031 DXF983031 EHB983031 EQX983031 FAT983031 FKP983031 FUL983031 GEH983031 GOD983031 GXZ983031 HHV983031 HRR983031 IBN983031 ILJ983031 IVF983031 JFB983031 JOX983031 JYT983031 KIP983031 KSL983031 LCH983031 LMD983031 LVZ983031 MFV983031 MPR983031 MZN983031 NJJ983031 NTF983031 ODB983031 OMX983031 OWT983031 PGP983031 PQL983031 QAH983031 QKD983031 QTZ983031 RDV983031 RNR983031 RXN983031 SHJ983031 SRF983031 TBB983031 TKX983031 TUT983031 UEP983031 UOL983031 UYH983031 VID983031 VRZ983031 WBV983031 WLR983031 WVN983031">
      <formula1>$B$185:$B$187</formula1>
    </dataValidation>
    <dataValidation type="list" allowBlank="1" showInputMessage="1" showErrorMessage="1" sqref="WVK983031:WVL983031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C65527:D65527 IY65527:IZ65527 SU65527:SV65527 ACQ65527:ACR65527 AMM65527:AMN65527 AWI65527:AWJ65527 BGE65527:BGF65527 BQA65527:BQB65527 BZW65527:BZX65527 CJS65527:CJT65527 CTO65527:CTP65527 DDK65527:DDL65527 DNG65527:DNH65527 DXC65527:DXD65527 EGY65527:EGZ65527 EQU65527:EQV65527 FAQ65527:FAR65527 FKM65527:FKN65527 FUI65527:FUJ65527 GEE65527:GEF65527 GOA65527:GOB65527 GXW65527:GXX65527 HHS65527:HHT65527 HRO65527:HRP65527 IBK65527:IBL65527 ILG65527:ILH65527 IVC65527:IVD65527 JEY65527:JEZ65527 JOU65527:JOV65527 JYQ65527:JYR65527 KIM65527:KIN65527 KSI65527:KSJ65527 LCE65527:LCF65527 LMA65527:LMB65527 LVW65527:LVX65527 MFS65527:MFT65527 MPO65527:MPP65527 MZK65527:MZL65527 NJG65527:NJH65527 NTC65527:NTD65527 OCY65527:OCZ65527 OMU65527:OMV65527 OWQ65527:OWR65527 PGM65527:PGN65527 PQI65527:PQJ65527 QAE65527:QAF65527 QKA65527:QKB65527 QTW65527:QTX65527 RDS65527:RDT65527 RNO65527:RNP65527 RXK65527:RXL65527 SHG65527:SHH65527 SRC65527:SRD65527 TAY65527:TAZ65527 TKU65527:TKV65527 TUQ65527:TUR65527 UEM65527:UEN65527 UOI65527:UOJ65527 UYE65527:UYF65527 VIA65527:VIB65527 VRW65527:VRX65527 WBS65527:WBT65527 WLO65527:WLP65527 WVK65527:WVL65527 C131063:D131063 IY131063:IZ131063 SU131063:SV131063 ACQ131063:ACR131063 AMM131063:AMN131063 AWI131063:AWJ131063 BGE131063:BGF131063 BQA131063:BQB131063 BZW131063:BZX131063 CJS131063:CJT131063 CTO131063:CTP131063 DDK131063:DDL131063 DNG131063:DNH131063 DXC131063:DXD131063 EGY131063:EGZ131063 EQU131063:EQV131063 FAQ131063:FAR131063 FKM131063:FKN131063 FUI131063:FUJ131063 GEE131063:GEF131063 GOA131063:GOB131063 GXW131063:GXX131063 HHS131063:HHT131063 HRO131063:HRP131063 IBK131063:IBL131063 ILG131063:ILH131063 IVC131063:IVD131063 JEY131063:JEZ131063 JOU131063:JOV131063 JYQ131063:JYR131063 KIM131063:KIN131063 KSI131063:KSJ131063 LCE131063:LCF131063 LMA131063:LMB131063 LVW131063:LVX131063 MFS131063:MFT131063 MPO131063:MPP131063 MZK131063:MZL131063 NJG131063:NJH131063 NTC131063:NTD131063 OCY131063:OCZ131063 OMU131063:OMV131063 OWQ131063:OWR131063 PGM131063:PGN131063 PQI131063:PQJ131063 QAE131063:QAF131063 QKA131063:QKB131063 QTW131063:QTX131063 RDS131063:RDT131063 RNO131063:RNP131063 RXK131063:RXL131063 SHG131063:SHH131063 SRC131063:SRD131063 TAY131063:TAZ131063 TKU131063:TKV131063 TUQ131063:TUR131063 UEM131063:UEN131063 UOI131063:UOJ131063 UYE131063:UYF131063 VIA131063:VIB131063 VRW131063:VRX131063 WBS131063:WBT131063 WLO131063:WLP131063 WVK131063:WVL131063 C196599:D196599 IY196599:IZ196599 SU196599:SV196599 ACQ196599:ACR196599 AMM196599:AMN196599 AWI196599:AWJ196599 BGE196599:BGF196599 BQA196599:BQB196599 BZW196599:BZX196599 CJS196599:CJT196599 CTO196599:CTP196599 DDK196599:DDL196599 DNG196599:DNH196599 DXC196599:DXD196599 EGY196599:EGZ196599 EQU196599:EQV196599 FAQ196599:FAR196599 FKM196599:FKN196599 FUI196599:FUJ196599 GEE196599:GEF196599 GOA196599:GOB196599 GXW196599:GXX196599 HHS196599:HHT196599 HRO196599:HRP196599 IBK196599:IBL196599 ILG196599:ILH196599 IVC196599:IVD196599 JEY196599:JEZ196599 JOU196599:JOV196599 JYQ196599:JYR196599 KIM196599:KIN196599 KSI196599:KSJ196599 LCE196599:LCF196599 LMA196599:LMB196599 LVW196599:LVX196599 MFS196599:MFT196599 MPO196599:MPP196599 MZK196599:MZL196599 NJG196599:NJH196599 NTC196599:NTD196599 OCY196599:OCZ196599 OMU196599:OMV196599 OWQ196599:OWR196599 PGM196599:PGN196599 PQI196599:PQJ196599 QAE196599:QAF196599 QKA196599:QKB196599 QTW196599:QTX196599 RDS196599:RDT196599 RNO196599:RNP196599 RXK196599:RXL196599 SHG196599:SHH196599 SRC196599:SRD196599 TAY196599:TAZ196599 TKU196599:TKV196599 TUQ196599:TUR196599 UEM196599:UEN196599 UOI196599:UOJ196599 UYE196599:UYF196599 VIA196599:VIB196599 VRW196599:VRX196599 WBS196599:WBT196599 WLO196599:WLP196599 WVK196599:WVL196599 C262135:D262135 IY262135:IZ262135 SU262135:SV262135 ACQ262135:ACR262135 AMM262135:AMN262135 AWI262135:AWJ262135 BGE262135:BGF262135 BQA262135:BQB262135 BZW262135:BZX262135 CJS262135:CJT262135 CTO262135:CTP262135 DDK262135:DDL262135 DNG262135:DNH262135 DXC262135:DXD262135 EGY262135:EGZ262135 EQU262135:EQV262135 FAQ262135:FAR262135 FKM262135:FKN262135 FUI262135:FUJ262135 GEE262135:GEF262135 GOA262135:GOB262135 GXW262135:GXX262135 HHS262135:HHT262135 HRO262135:HRP262135 IBK262135:IBL262135 ILG262135:ILH262135 IVC262135:IVD262135 JEY262135:JEZ262135 JOU262135:JOV262135 JYQ262135:JYR262135 KIM262135:KIN262135 KSI262135:KSJ262135 LCE262135:LCF262135 LMA262135:LMB262135 LVW262135:LVX262135 MFS262135:MFT262135 MPO262135:MPP262135 MZK262135:MZL262135 NJG262135:NJH262135 NTC262135:NTD262135 OCY262135:OCZ262135 OMU262135:OMV262135 OWQ262135:OWR262135 PGM262135:PGN262135 PQI262135:PQJ262135 QAE262135:QAF262135 QKA262135:QKB262135 QTW262135:QTX262135 RDS262135:RDT262135 RNO262135:RNP262135 RXK262135:RXL262135 SHG262135:SHH262135 SRC262135:SRD262135 TAY262135:TAZ262135 TKU262135:TKV262135 TUQ262135:TUR262135 UEM262135:UEN262135 UOI262135:UOJ262135 UYE262135:UYF262135 VIA262135:VIB262135 VRW262135:VRX262135 WBS262135:WBT262135 WLO262135:WLP262135 WVK262135:WVL262135 C327671:D327671 IY327671:IZ327671 SU327671:SV327671 ACQ327671:ACR327671 AMM327671:AMN327671 AWI327671:AWJ327671 BGE327671:BGF327671 BQA327671:BQB327671 BZW327671:BZX327671 CJS327671:CJT327671 CTO327671:CTP327671 DDK327671:DDL327671 DNG327671:DNH327671 DXC327671:DXD327671 EGY327671:EGZ327671 EQU327671:EQV327671 FAQ327671:FAR327671 FKM327671:FKN327671 FUI327671:FUJ327671 GEE327671:GEF327671 GOA327671:GOB327671 GXW327671:GXX327671 HHS327671:HHT327671 HRO327671:HRP327671 IBK327671:IBL327671 ILG327671:ILH327671 IVC327671:IVD327671 JEY327671:JEZ327671 JOU327671:JOV327671 JYQ327671:JYR327671 KIM327671:KIN327671 KSI327671:KSJ327671 LCE327671:LCF327671 LMA327671:LMB327671 LVW327671:LVX327671 MFS327671:MFT327671 MPO327671:MPP327671 MZK327671:MZL327671 NJG327671:NJH327671 NTC327671:NTD327671 OCY327671:OCZ327671 OMU327671:OMV327671 OWQ327671:OWR327671 PGM327671:PGN327671 PQI327671:PQJ327671 QAE327671:QAF327671 QKA327671:QKB327671 QTW327671:QTX327671 RDS327671:RDT327671 RNO327671:RNP327671 RXK327671:RXL327671 SHG327671:SHH327671 SRC327671:SRD327671 TAY327671:TAZ327671 TKU327671:TKV327671 TUQ327671:TUR327671 UEM327671:UEN327671 UOI327671:UOJ327671 UYE327671:UYF327671 VIA327671:VIB327671 VRW327671:VRX327671 WBS327671:WBT327671 WLO327671:WLP327671 WVK327671:WVL327671 C393207:D393207 IY393207:IZ393207 SU393207:SV393207 ACQ393207:ACR393207 AMM393207:AMN393207 AWI393207:AWJ393207 BGE393207:BGF393207 BQA393207:BQB393207 BZW393207:BZX393207 CJS393207:CJT393207 CTO393207:CTP393207 DDK393207:DDL393207 DNG393207:DNH393207 DXC393207:DXD393207 EGY393207:EGZ393207 EQU393207:EQV393207 FAQ393207:FAR393207 FKM393207:FKN393207 FUI393207:FUJ393207 GEE393207:GEF393207 GOA393207:GOB393207 GXW393207:GXX393207 HHS393207:HHT393207 HRO393207:HRP393207 IBK393207:IBL393207 ILG393207:ILH393207 IVC393207:IVD393207 JEY393207:JEZ393207 JOU393207:JOV393207 JYQ393207:JYR393207 KIM393207:KIN393207 KSI393207:KSJ393207 LCE393207:LCF393207 LMA393207:LMB393207 LVW393207:LVX393207 MFS393207:MFT393207 MPO393207:MPP393207 MZK393207:MZL393207 NJG393207:NJH393207 NTC393207:NTD393207 OCY393207:OCZ393207 OMU393207:OMV393207 OWQ393207:OWR393207 PGM393207:PGN393207 PQI393207:PQJ393207 QAE393207:QAF393207 QKA393207:QKB393207 QTW393207:QTX393207 RDS393207:RDT393207 RNO393207:RNP393207 RXK393207:RXL393207 SHG393207:SHH393207 SRC393207:SRD393207 TAY393207:TAZ393207 TKU393207:TKV393207 TUQ393207:TUR393207 UEM393207:UEN393207 UOI393207:UOJ393207 UYE393207:UYF393207 VIA393207:VIB393207 VRW393207:VRX393207 WBS393207:WBT393207 WLO393207:WLP393207 WVK393207:WVL393207 C458743:D458743 IY458743:IZ458743 SU458743:SV458743 ACQ458743:ACR458743 AMM458743:AMN458743 AWI458743:AWJ458743 BGE458743:BGF458743 BQA458743:BQB458743 BZW458743:BZX458743 CJS458743:CJT458743 CTO458743:CTP458743 DDK458743:DDL458743 DNG458743:DNH458743 DXC458743:DXD458743 EGY458743:EGZ458743 EQU458743:EQV458743 FAQ458743:FAR458743 FKM458743:FKN458743 FUI458743:FUJ458743 GEE458743:GEF458743 GOA458743:GOB458743 GXW458743:GXX458743 HHS458743:HHT458743 HRO458743:HRP458743 IBK458743:IBL458743 ILG458743:ILH458743 IVC458743:IVD458743 JEY458743:JEZ458743 JOU458743:JOV458743 JYQ458743:JYR458743 KIM458743:KIN458743 KSI458743:KSJ458743 LCE458743:LCF458743 LMA458743:LMB458743 LVW458743:LVX458743 MFS458743:MFT458743 MPO458743:MPP458743 MZK458743:MZL458743 NJG458743:NJH458743 NTC458743:NTD458743 OCY458743:OCZ458743 OMU458743:OMV458743 OWQ458743:OWR458743 PGM458743:PGN458743 PQI458743:PQJ458743 QAE458743:QAF458743 QKA458743:QKB458743 QTW458743:QTX458743 RDS458743:RDT458743 RNO458743:RNP458743 RXK458743:RXL458743 SHG458743:SHH458743 SRC458743:SRD458743 TAY458743:TAZ458743 TKU458743:TKV458743 TUQ458743:TUR458743 UEM458743:UEN458743 UOI458743:UOJ458743 UYE458743:UYF458743 VIA458743:VIB458743 VRW458743:VRX458743 WBS458743:WBT458743 WLO458743:WLP458743 WVK458743:WVL458743 C524279:D524279 IY524279:IZ524279 SU524279:SV524279 ACQ524279:ACR524279 AMM524279:AMN524279 AWI524279:AWJ524279 BGE524279:BGF524279 BQA524279:BQB524279 BZW524279:BZX524279 CJS524279:CJT524279 CTO524279:CTP524279 DDK524279:DDL524279 DNG524279:DNH524279 DXC524279:DXD524279 EGY524279:EGZ524279 EQU524279:EQV524279 FAQ524279:FAR524279 FKM524279:FKN524279 FUI524279:FUJ524279 GEE524279:GEF524279 GOA524279:GOB524279 GXW524279:GXX524279 HHS524279:HHT524279 HRO524279:HRP524279 IBK524279:IBL524279 ILG524279:ILH524279 IVC524279:IVD524279 JEY524279:JEZ524279 JOU524279:JOV524279 JYQ524279:JYR524279 KIM524279:KIN524279 KSI524279:KSJ524279 LCE524279:LCF524279 LMA524279:LMB524279 LVW524279:LVX524279 MFS524279:MFT524279 MPO524279:MPP524279 MZK524279:MZL524279 NJG524279:NJH524279 NTC524279:NTD524279 OCY524279:OCZ524279 OMU524279:OMV524279 OWQ524279:OWR524279 PGM524279:PGN524279 PQI524279:PQJ524279 QAE524279:QAF524279 QKA524279:QKB524279 QTW524279:QTX524279 RDS524279:RDT524279 RNO524279:RNP524279 RXK524279:RXL524279 SHG524279:SHH524279 SRC524279:SRD524279 TAY524279:TAZ524279 TKU524279:TKV524279 TUQ524279:TUR524279 UEM524279:UEN524279 UOI524279:UOJ524279 UYE524279:UYF524279 VIA524279:VIB524279 VRW524279:VRX524279 WBS524279:WBT524279 WLO524279:WLP524279 WVK524279:WVL524279 C589815:D589815 IY589815:IZ589815 SU589815:SV589815 ACQ589815:ACR589815 AMM589815:AMN589815 AWI589815:AWJ589815 BGE589815:BGF589815 BQA589815:BQB589815 BZW589815:BZX589815 CJS589815:CJT589815 CTO589815:CTP589815 DDK589815:DDL589815 DNG589815:DNH589815 DXC589815:DXD589815 EGY589815:EGZ589815 EQU589815:EQV589815 FAQ589815:FAR589815 FKM589815:FKN589815 FUI589815:FUJ589815 GEE589815:GEF589815 GOA589815:GOB589815 GXW589815:GXX589815 HHS589815:HHT589815 HRO589815:HRP589815 IBK589815:IBL589815 ILG589815:ILH589815 IVC589815:IVD589815 JEY589815:JEZ589815 JOU589815:JOV589815 JYQ589815:JYR589815 KIM589815:KIN589815 KSI589815:KSJ589815 LCE589815:LCF589815 LMA589815:LMB589815 LVW589815:LVX589815 MFS589815:MFT589815 MPO589815:MPP589815 MZK589815:MZL589815 NJG589815:NJH589815 NTC589815:NTD589815 OCY589815:OCZ589815 OMU589815:OMV589815 OWQ589815:OWR589815 PGM589815:PGN589815 PQI589815:PQJ589815 QAE589815:QAF589815 QKA589815:QKB589815 QTW589815:QTX589815 RDS589815:RDT589815 RNO589815:RNP589815 RXK589815:RXL589815 SHG589815:SHH589815 SRC589815:SRD589815 TAY589815:TAZ589815 TKU589815:TKV589815 TUQ589815:TUR589815 UEM589815:UEN589815 UOI589815:UOJ589815 UYE589815:UYF589815 VIA589815:VIB589815 VRW589815:VRX589815 WBS589815:WBT589815 WLO589815:WLP589815 WVK589815:WVL589815 C655351:D655351 IY655351:IZ655351 SU655351:SV655351 ACQ655351:ACR655351 AMM655351:AMN655351 AWI655351:AWJ655351 BGE655351:BGF655351 BQA655351:BQB655351 BZW655351:BZX655351 CJS655351:CJT655351 CTO655351:CTP655351 DDK655351:DDL655351 DNG655351:DNH655351 DXC655351:DXD655351 EGY655351:EGZ655351 EQU655351:EQV655351 FAQ655351:FAR655351 FKM655351:FKN655351 FUI655351:FUJ655351 GEE655351:GEF655351 GOA655351:GOB655351 GXW655351:GXX655351 HHS655351:HHT655351 HRO655351:HRP655351 IBK655351:IBL655351 ILG655351:ILH655351 IVC655351:IVD655351 JEY655351:JEZ655351 JOU655351:JOV655351 JYQ655351:JYR655351 KIM655351:KIN655351 KSI655351:KSJ655351 LCE655351:LCF655351 LMA655351:LMB655351 LVW655351:LVX655351 MFS655351:MFT655351 MPO655351:MPP655351 MZK655351:MZL655351 NJG655351:NJH655351 NTC655351:NTD655351 OCY655351:OCZ655351 OMU655351:OMV655351 OWQ655351:OWR655351 PGM655351:PGN655351 PQI655351:PQJ655351 QAE655351:QAF655351 QKA655351:QKB655351 QTW655351:QTX655351 RDS655351:RDT655351 RNO655351:RNP655351 RXK655351:RXL655351 SHG655351:SHH655351 SRC655351:SRD655351 TAY655351:TAZ655351 TKU655351:TKV655351 TUQ655351:TUR655351 UEM655351:UEN655351 UOI655351:UOJ655351 UYE655351:UYF655351 VIA655351:VIB655351 VRW655351:VRX655351 WBS655351:WBT655351 WLO655351:WLP655351 WVK655351:WVL655351 C720887:D720887 IY720887:IZ720887 SU720887:SV720887 ACQ720887:ACR720887 AMM720887:AMN720887 AWI720887:AWJ720887 BGE720887:BGF720887 BQA720887:BQB720887 BZW720887:BZX720887 CJS720887:CJT720887 CTO720887:CTP720887 DDK720887:DDL720887 DNG720887:DNH720887 DXC720887:DXD720887 EGY720887:EGZ720887 EQU720887:EQV720887 FAQ720887:FAR720887 FKM720887:FKN720887 FUI720887:FUJ720887 GEE720887:GEF720887 GOA720887:GOB720887 GXW720887:GXX720887 HHS720887:HHT720887 HRO720887:HRP720887 IBK720887:IBL720887 ILG720887:ILH720887 IVC720887:IVD720887 JEY720887:JEZ720887 JOU720887:JOV720887 JYQ720887:JYR720887 KIM720887:KIN720887 KSI720887:KSJ720887 LCE720887:LCF720887 LMA720887:LMB720887 LVW720887:LVX720887 MFS720887:MFT720887 MPO720887:MPP720887 MZK720887:MZL720887 NJG720887:NJH720887 NTC720887:NTD720887 OCY720887:OCZ720887 OMU720887:OMV720887 OWQ720887:OWR720887 PGM720887:PGN720887 PQI720887:PQJ720887 QAE720887:QAF720887 QKA720887:QKB720887 QTW720887:QTX720887 RDS720887:RDT720887 RNO720887:RNP720887 RXK720887:RXL720887 SHG720887:SHH720887 SRC720887:SRD720887 TAY720887:TAZ720887 TKU720887:TKV720887 TUQ720887:TUR720887 UEM720887:UEN720887 UOI720887:UOJ720887 UYE720887:UYF720887 VIA720887:VIB720887 VRW720887:VRX720887 WBS720887:WBT720887 WLO720887:WLP720887 WVK720887:WVL720887 C786423:D786423 IY786423:IZ786423 SU786423:SV786423 ACQ786423:ACR786423 AMM786423:AMN786423 AWI786423:AWJ786423 BGE786423:BGF786423 BQA786423:BQB786423 BZW786423:BZX786423 CJS786423:CJT786423 CTO786423:CTP786423 DDK786423:DDL786423 DNG786423:DNH786423 DXC786423:DXD786423 EGY786423:EGZ786423 EQU786423:EQV786423 FAQ786423:FAR786423 FKM786423:FKN786423 FUI786423:FUJ786423 GEE786423:GEF786423 GOA786423:GOB786423 GXW786423:GXX786423 HHS786423:HHT786423 HRO786423:HRP786423 IBK786423:IBL786423 ILG786423:ILH786423 IVC786423:IVD786423 JEY786423:JEZ786423 JOU786423:JOV786423 JYQ786423:JYR786423 KIM786423:KIN786423 KSI786423:KSJ786423 LCE786423:LCF786423 LMA786423:LMB786423 LVW786423:LVX786423 MFS786423:MFT786423 MPO786423:MPP786423 MZK786423:MZL786423 NJG786423:NJH786423 NTC786423:NTD786423 OCY786423:OCZ786423 OMU786423:OMV786423 OWQ786423:OWR786423 PGM786423:PGN786423 PQI786423:PQJ786423 QAE786423:QAF786423 QKA786423:QKB786423 QTW786423:QTX786423 RDS786423:RDT786423 RNO786423:RNP786423 RXK786423:RXL786423 SHG786423:SHH786423 SRC786423:SRD786423 TAY786423:TAZ786423 TKU786423:TKV786423 TUQ786423:TUR786423 UEM786423:UEN786423 UOI786423:UOJ786423 UYE786423:UYF786423 VIA786423:VIB786423 VRW786423:VRX786423 WBS786423:WBT786423 WLO786423:WLP786423 WVK786423:WVL786423 C851959:D851959 IY851959:IZ851959 SU851959:SV851959 ACQ851959:ACR851959 AMM851959:AMN851959 AWI851959:AWJ851959 BGE851959:BGF851959 BQA851959:BQB851959 BZW851959:BZX851959 CJS851959:CJT851959 CTO851959:CTP851959 DDK851959:DDL851959 DNG851959:DNH851959 DXC851959:DXD851959 EGY851959:EGZ851959 EQU851959:EQV851959 FAQ851959:FAR851959 FKM851959:FKN851959 FUI851959:FUJ851959 GEE851959:GEF851959 GOA851959:GOB851959 GXW851959:GXX851959 HHS851959:HHT851959 HRO851959:HRP851959 IBK851959:IBL851959 ILG851959:ILH851959 IVC851959:IVD851959 JEY851959:JEZ851959 JOU851959:JOV851959 JYQ851959:JYR851959 KIM851959:KIN851959 KSI851959:KSJ851959 LCE851959:LCF851959 LMA851959:LMB851959 LVW851959:LVX851959 MFS851959:MFT851959 MPO851959:MPP851959 MZK851959:MZL851959 NJG851959:NJH851959 NTC851959:NTD851959 OCY851959:OCZ851959 OMU851959:OMV851959 OWQ851959:OWR851959 PGM851959:PGN851959 PQI851959:PQJ851959 QAE851959:QAF851959 QKA851959:QKB851959 QTW851959:QTX851959 RDS851959:RDT851959 RNO851959:RNP851959 RXK851959:RXL851959 SHG851959:SHH851959 SRC851959:SRD851959 TAY851959:TAZ851959 TKU851959:TKV851959 TUQ851959:TUR851959 UEM851959:UEN851959 UOI851959:UOJ851959 UYE851959:UYF851959 VIA851959:VIB851959 VRW851959:VRX851959 WBS851959:WBT851959 WLO851959:WLP851959 WVK851959:WVL851959 C917495:D917495 IY917495:IZ917495 SU917495:SV917495 ACQ917495:ACR917495 AMM917495:AMN917495 AWI917495:AWJ917495 BGE917495:BGF917495 BQA917495:BQB917495 BZW917495:BZX917495 CJS917495:CJT917495 CTO917495:CTP917495 DDK917495:DDL917495 DNG917495:DNH917495 DXC917495:DXD917495 EGY917495:EGZ917495 EQU917495:EQV917495 FAQ917495:FAR917495 FKM917495:FKN917495 FUI917495:FUJ917495 GEE917495:GEF917495 GOA917495:GOB917495 GXW917495:GXX917495 HHS917495:HHT917495 HRO917495:HRP917495 IBK917495:IBL917495 ILG917495:ILH917495 IVC917495:IVD917495 JEY917495:JEZ917495 JOU917495:JOV917495 JYQ917495:JYR917495 KIM917495:KIN917495 KSI917495:KSJ917495 LCE917495:LCF917495 LMA917495:LMB917495 LVW917495:LVX917495 MFS917495:MFT917495 MPO917495:MPP917495 MZK917495:MZL917495 NJG917495:NJH917495 NTC917495:NTD917495 OCY917495:OCZ917495 OMU917495:OMV917495 OWQ917495:OWR917495 PGM917495:PGN917495 PQI917495:PQJ917495 QAE917495:QAF917495 QKA917495:QKB917495 QTW917495:QTX917495 RDS917495:RDT917495 RNO917495:RNP917495 RXK917495:RXL917495 SHG917495:SHH917495 SRC917495:SRD917495 TAY917495:TAZ917495 TKU917495:TKV917495 TUQ917495:TUR917495 UEM917495:UEN917495 UOI917495:UOJ917495 UYE917495:UYF917495 VIA917495:VIB917495 VRW917495:VRX917495 WBS917495:WBT917495 WLO917495:WLP917495 WVK917495:WVL917495 C983031:D983031 IY983031:IZ983031 SU983031:SV983031 ACQ983031:ACR983031 AMM983031:AMN983031 AWI983031:AWJ983031 BGE983031:BGF983031 BQA983031:BQB983031 BZW983031:BZX983031 CJS983031:CJT983031 CTO983031:CTP983031 DDK983031:DDL983031 DNG983031:DNH983031 DXC983031:DXD983031 EGY983031:EGZ983031 EQU983031:EQV983031 FAQ983031:FAR983031 FKM983031:FKN983031 FUI983031:FUJ983031 GEE983031:GEF983031 GOA983031:GOB983031 GXW983031:GXX983031 HHS983031:HHT983031 HRO983031:HRP983031 IBK983031:IBL983031 ILG983031:ILH983031 IVC983031:IVD983031 JEY983031:JEZ983031 JOU983031:JOV983031 JYQ983031:JYR983031 KIM983031:KIN983031 KSI983031:KSJ983031 LCE983031:LCF983031 LMA983031:LMB983031 LVW983031:LVX983031 MFS983031:MFT983031 MPO983031:MPP983031 MZK983031:MZL983031 NJG983031:NJH983031 NTC983031:NTD983031 OCY983031:OCZ983031 OMU983031:OMV983031 OWQ983031:OWR983031 PGM983031:PGN983031 PQI983031:PQJ983031 QAE983031:QAF983031 QKA983031:QKB983031 QTW983031:QTX983031 RDS983031:RDT983031 RNO983031:RNP983031 RXK983031:RXL983031 SHG983031:SHH983031 SRC983031:SRD983031 TAY983031:TAZ983031 TKU983031:TKV983031 TUQ983031:TUR983031 UEM983031:UEN983031 UOI983031:UOJ983031 UYE983031:UYF983031 VIA983031:VIB983031 VRW983031:VRX983031 WBS983031:WBT983031 WLO983031:WLP983031 C7:D7">
      <formula1>$A$185:$A$189</formula1>
    </dataValidation>
  </dataValidations>
  <printOptions horizontalCentered="1"/>
  <pageMargins left="0" right="0" top="0.35433070866141736" bottom="0.11811023622047245" header="0" footer="0"/>
  <pageSetup paperSize="9" scale="90" orientation="portrait" r:id="rId1"/>
  <headerFooter>
    <oddHeader>&amp;L&amp;G&amp;C&amp;"Arial,полужирный"&amp;10ТУРНИР ПО ВИДУ СПОРТА
"ТЕННИС" (0130002611Я)</oddHeader>
  </headerFooter>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499"/>
  <sheetViews>
    <sheetView showGridLines="0" zoomScaleNormal="100" workbookViewId="0">
      <pane ySplit="11" topLeftCell="A29" activePane="bottomLeft" state="frozen"/>
      <selection pane="bottomLeft" activeCell="Z28" sqref="Z28"/>
    </sheetView>
  </sheetViews>
  <sheetFormatPr defaultColWidth="7.109375" defaultRowHeight="12" customHeight="1" x14ac:dyDescent="0.25"/>
  <cols>
    <col min="1" max="1" width="4.6640625" style="202" customWidth="1"/>
    <col min="2" max="2" width="1.6640625" style="202" customWidth="1"/>
    <col min="3" max="3" width="12.6640625" style="267" customWidth="1"/>
    <col min="4" max="4" width="4.6640625" style="267" customWidth="1"/>
    <col min="5" max="5" width="1.6640625" style="267" customWidth="1"/>
    <col min="6" max="6" width="12.6640625" style="267" customWidth="1"/>
    <col min="7" max="7" width="4.6640625" style="202" customWidth="1"/>
    <col min="8" max="8" width="1.6640625" style="202" customWidth="1"/>
    <col min="9" max="9" width="12.6640625" style="202" customWidth="1"/>
    <col min="10" max="10" width="4.6640625" style="203" customWidth="1"/>
    <col min="11" max="11" width="1.6640625" style="203" customWidth="1"/>
    <col min="12" max="12" width="12.6640625" style="202" customWidth="1"/>
    <col min="13" max="13" width="4.6640625" style="202" customWidth="1"/>
    <col min="14" max="14" width="1.6640625" style="202" customWidth="1"/>
    <col min="15" max="15" width="12.6640625" style="202" customWidth="1"/>
    <col min="16" max="16" width="4.6640625" style="202" customWidth="1"/>
    <col min="17" max="17" width="6" style="202" customWidth="1"/>
    <col min="18" max="18" width="5.33203125" style="202" customWidth="1"/>
    <col min="19" max="23" width="7.109375" style="202" customWidth="1"/>
    <col min="24" max="24" width="11.109375" style="202" hidden="1" customWidth="1"/>
    <col min="25" max="256" width="7.109375" style="202"/>
    <col min="257" max="257" width="4.6640625" style="202" customWidth="1"/>
    <col min="258" max="258" width="1.6640625" style="202" customWidth="1"/>
    <col min="259" max="259" width="12.6640625" style="202" customWidth="1"/>
    <col min="260" max="260" width="4.6640625" style="202" customWidth="1"/>
    <col min="261" max="261" width="1.6640625" style="202" customWidth="1"/>
    <col min="262" max="262" width="12.6640625" style="202" customWidth="1"/>
    <col min="263" max="263" width="4.6640625" style="202" customWidth="1"/>
    <col min="264" max="264" width="1.6640625" style="202" customWidth="1"/>
    <col min="265" max="265" width="12.6640625" style="202" customWidth="1"/>
    <col min="266" max="266" width="4.6640625" style="202" customWidth="1"/>
    <col min="267" max="267" width="1.6640625" style="202" customWidth="1"/>
    <col min="268" max="268" width="12.6640625" style="202" customWidth="1"/>
    <col min="269" max="269" width="4.6640625" style="202" customWidth="1"/>
    <col min="270" max="270" width="1.6640625" style="202" customWidth="1"/>
    <col min="271" max="271" width="12.6640625" style="202" customWidth="1"/>
    <col min="272" max="272" width="4.6640625" style="202" customWidth="1"/>
    <col min="273" max="273" width="6" style="202" customWidth="1"/>
    <col min="274" max="274" width="5.33203125" style="202" customWidth="1"/>
    <col min="275" max="279" width="7.109375" style="202" customWidth="1"/>
    <col min="280" max="280" width="0" style="202" hidden="1" customWidth="1"/>
    <col min="281" max="512" width="7.109375" style="202"/>
    <col min="513" max="513" width="4.6640625" style="202" customWidth="1"/>
    <col min="514" max="514" width="1.6640625" style="202" customWidth="1"/>
    <col min="515" max="515" width="12.6640625" style="202" customWidth="1"/>
    <col min="516" max="516" width="4.6640625" style="202" customWidth="1"/>
    <col min="517" max="517" width="1.6640625" style="202" customWidth="1"/>
    <col min="518" max="518" width="12.6640625" style="202" customWidth="1"/>
    <col min="519" max="519" width="4.6640625" style="202" customWidth="1"/>
    <col min="520" max="520" width="1.6640625" style="202" customWidth="1"/>
    <col min="521" max="521" width="12.6640625" style="202" customWidth="1"/>
    <col min="522" max="522" width="4.6640625" style="202" customWidth="1"/>
    <col min="523" max="523" width="1.6640625" style="202" customWidth="1"/>
    <col min="524" max="524" width="12.6640625" style="202" customWidth="1"/>
    <col min="525" max="525" width="4.6640625" style="202" customWidth="1"/>
    <col min="526" max="526" width="1.6640625" style="202" customWidth="1"/>
    <col min="527" max="527" width="12.6640625" style="202" customWidth="1"/>
    <col min="528" max="528" width="4.6640625" style="202" customWidth="1"/>
    <col min="529" max="529" width="6" style="202" customWidth="1"/>
    <col min="530" max="530" width="5.33203125" style="202" customWidth="1"/>
    <col min="531" max="535" width="7.109375" style="202" customWidth="1"/>
    <col min="536" max="536" width="0" style="202" hidden="1" customWidth="1"/>
    <col min="537" max="768" width="7.109375" style="202"/>
    <col min="769" max="769" width="4.6640625" style="202" customWidth="1"/>
    <col min="770" max="770" width="1.6640625" style="202" customWidth="1"/>
    <col min="771" max="771" width="12.6640625" style="202" customWidth="1"/>
    <col min="772" max="772" width="4.6640625" style="202" customWidth="1"/>
    <col min="773" max="773" width="1.6640625" style="202" customWidth="1"/>
    <col min="774" max="774" width="12.6640625" style="202" customWidth="1"/>
    <col min="775" max="775" width="4.6640625" style="202" customWidth="1"/>
    <col min="776" max="776" width="1.6640625" style="202" customWidth="1"/>
    <col min="777" max="777" width="12.6640625" style="202" customWidth="1"/>
    <col min="778" max="778" width="4.6640625" style="202" customWidth="1"/>
    <col min="779" max="779" width="1.6640625" style="202" customWidth="1"/>
    <col min="780" max="780" width="12.6640625" style="202" customWidth="1"/>
    <col min="781" max="781" width="4.6640625" style="202" customWidth="1"/>
    <col min="782" max="782" width="1.6640625" style="202" customWidth="1"/>
    <col min="783" max="783" width="12.6640625" style="202" customWidth="1"/>
    <col min="784" max="784" width="4.6640625" style="202" customWidth="1"/>
    <col min="785" max="785" width="6" style="202" customWidth="1"/>
    <col min="786" max="786" width="5.33203125" style="202" customWidth="1"/>
    <col min="787" max="791" width="7.109375" style="202" customWidth="1"/>
    <col min="792" max="792" width="0" style="202" hidden="1" customWidth="1"/>
    <col min="793" max="1024" width="7.109375" style="202"/>
    <col min="1025" max="1025" width="4.6640625" style="202" customWidth="1"/>
    <col min="1026" max="1026" width="1.6640625" style="202" customWidth="1"/>
    <col min="1027" max="1027" width="12.6640625" style="202" customWidth="1"/>
    <col min="1028" max="1028" width="4.6640625" style="202" customWidth="1"/>
    <col min="1029" max="1029" width="1.6640625" style="202" customWidth="1"/>
    <col min="1030" max="1030" width="12.6640625" style="202" customWidth="1"/>
    <col min="1031" max="1031" width="4.6640625" style="202" customWidth="1"/>
    <col min="1032" max="1032" width="1.6640625" style="202" customWidth="1"/>
    <col min="1033" max="1033" width="12.6640625" style="202" customWidth="1"/>
    <col min="1034" max="1034" width="4.6640625" style="202" customWidth="1"/>
    <col min="1035" max="1035" width="1.6640625" style="202" customWidth="1"/>
    <col min="1036" max="1036" width="12.6640625" style="202" customWidth="1"/>
    <col min="1037" max="1037" width="4.6640625" style="202" customWidth="1"/>
    <col min="1038" max="1038" width="1.6640625" style="202" customWidth="1"/>
    <col min="1039" max="1039" width="12.6640625" style="202" customWidth="1"/>
    <col min="1040" max="1040" width="4.6640625" style="202" customWidth="1"/>
    <col min="1041" max="1041" width="6" style="202" customWidth="1"/>
    <col min="1042" max="1042" width="5.33203125" style="202" customWidth="1"/>
    <col min="1043" max="1047" width="7.109375" style="202" customWidth="1"/>
    <col min="1048" max="1048" width="0" style="202" hidden="1" customWidth="1"/>
    <col min="1049" max="1280" width="7.109375" style="202"/>
    <col min="1281" max="1281" width="4.6640625" style="202" customWidth="1"/>
    <col min="1282" max="1282" width="1.6640625" style="202" customWidth="1"/>
    <col min="1283" max="1283" width="12.6640625" style="202" customWidth="1"/>
    <col min="1284" max="1284" width="4.6640625" style="202" customWidth="1"/>
    <col min="1285" max="1285" width="1.6640625" style="202" customWidth="1"/>
    <col min="1286" max="1286" width="12.6640625" style="202" customWidth="1"/>
    <col min="1287" max="1287" width="4.6640625" style="202" customWidth="1"/>
    <col min="1288" max="1288" width="1.6640625" style="202" customWidth="1"/>
    <col min="1289" max="1289" width="12.6640625" style="202" customWidth="1"/>
    <col min="1290" max="1290" width="4.6640625" style="202" customWidth="1"/>
    <col min="1291" max="1291" width="1.6640625" style="202" customWidth="1"/>
    <col min="1292" max="1292" width="12.6640625" style="202" customWidth="1"/>
    <col min="1293" max="1293" width="4.6640625" style="202" customWidth="1"/>
    <col min="1294" max="1294" width="1.6640625" style="202" customWidth="1"/>
    <col min="1295" max="1295" width="12.6640625" style="202" customWidth="1"/>
    <col min="1296" max="1296" width="4.6640625" style="202" customWidth="1"/>
    <col min="1297" max="1297" width="6" style="202" customWidth="1"/>
    <col min="1298" max="1298" width="5.33203125" style="202" customWidth="1"/>
    <col min="1299" max="1303" width="7.109375" style="202" customWidth="1"/>
    <col min="1304" max="1304" width="0" style="202" hidden="1" customWidth="1"/>
    <col min="1305" max="1536" width="7.109375" style="202"/>
    <col min="1537" max="1537" width="4.6640625" style="202" customWidth="1"/>
    <col min="1538" max="1538" width="1.6640625" style="202" customWidth="1"/>
    <col min="1539" max="1539" width="12.6640625" style="202" customWidth="1"/>
    <col min="1540" max="1540" width="4.6640625" style="202" customWidth="1"/>
    <col min="1541" max="1541" width="1.6640625" style="202" customWidth="1"/>
    <col min="1542" max="1542" width="12.6640625" style="202" customWidth="1"/>
    <col min="1543" max="1543" width="4.6640625" style="202" customWidth="1"/>
    <col min="1544" max="1544" width="1.6640625" style="202" customWidth="1"/>
    <col min="1545" max="1545" width="12.6640625" style="202" customWidth="1"/>
    <col min="1546" max="1546" width="4.6640625" style="202" customWidth="1"/>
    <col min="1547" max="1547" width="1.6640625" style="202" customWidth="1"/>
    <col min="1548" max="1548" width="12.6640625" style="202" customWidth="1"/>
    <col min="1549" max="1549" width="4.6640625" style="202" customWidth="1"/>
    <col min="1550" max="1550" width="1.6640625" style="202" customWidth="1"/>
    <col min="1551" max="1551" width="12.6640625" style="202" customWidth="1"/>
    <col min="1552" max="1552" width="4.6640625" style="202" customWidth="1"/>
    <col min="1553" max="1553" width="6" style="202" customWidth="1"/>
    <col min="1554" max="1554" width="5.33203125" style="202" customWidth="1"/>
    <col min="1555" max="1559" width="7.109375" style="202" customWidth="1"/>
    <col min="1560" max="1560" width="0" style="202" hidden="1" customWidth="1"/>
    <col min="1561" max="1792" width="7.109375" style="202"/>
    <col min="1793" max="1793" width="4.6640625" style="202" customWidth="1"/>
    <col min="1794" max="1794" width="1.6640625" style="202" customWidth="1"/>
    <col min="1795" max="1795" width="12.6640625" style="202" customWidth="1"/>
    <col min="1796" max="1796" width="4.6640625" style="202" customWidth="1"/>
    <col min="1797" max="1797" width="1.6640625" style="202" customWidth="1"/>
    <col min="1798" max="1798" width="12.6640625" style="202" customWidth="1"/>
    <col min="1799" max="1799" width="4.6640625" style="202" customWidth="1"/>
    <col min="1800" max="1800" width="1.6640625" style="202" customWidth="1"/>
    <col min="1801" max="1801" width="12.6640625" style="202" customWidth="1"/>
    <col min="1802" max="1802" width="4.6640625" style="202" customWidth="1"/>
    <col min="1803" max="1803" width="1.6640625" style="202" customWidth="1"/>
    <col min="1804" max="1804" width="12.6640625" style="202" customWidth="1"/>
    <col min="1805" max="1805" width="4.6640625" style="202" customWidth="1"/>
    <col min="1806" max="1806" width="1.6640625" style="202" customWidth="1"/>
    <col min="1807" max="1807" width="12.6640625" style="202" customWidth="1"/>
    <col min="1808" max="1808" width="4.6640625" style="202" customWidth="1"/>
    <col min="1809" max="1809" width="6" style="202" customWidth="1"/>
    <col min="1810" max="1810" width="5.33203125" style="202" customWidth="1"/>
    <col min="1811" max="1815" width="7.109375" style="202" customWidth="1"/>
    <col min="1816" max="1816" width="0" style="202" hidden="1" customWidth="1"/>
    <col min="1817" max="2048" width="7.109375" style="202"/>
    <col min="2049" max="2049" width="4.6640625" style="202" customWidth="1"/>
    <col min="2050" max="2050" width="1.6640625" style="202" customWidth="1"/>
    <col min="2051" max="2051" width="12.6640625" style="202" customWidth="1"/>
    <col min="2052" max="2052" width="4.6640625" style="202" customWidth="1"/>
    <col min="2053" max="2053" width="1.6640625" style="202" customWidth="1"/>
    <col min="2054" max="2054" width="12.6640625" style="202" customWidth="1"/>
    <col min="2055" max="2055" width="4.6640625" style="202" customWidth="1"/>
    <col min="2056" max="2056" width="1.6640625" style="202" customWidth="1"/>
    <col min="2057" max="2057" width="12.6640625" style="202" customWidth="1"/>
    <col min="2058" max="2058" width="4.6640625" style="202" customWidth="1"/>
    <col min="2059" max="2059" width="1.6640625" style="202" customWidth="1"/>
    <col min="2060" max="2060" width="12.6640625" style="202" customWidth="1"/>
    <col min="2061" max="2061" width="4.6640625" style="202" customWidth="1"/>
    <col min="2062" max="2062" width="1.6640625" style="202" customWidth="1"/>
    <col min="2063" max="2063" width="12.6640625" style="202" customWidth="1"/>
    <col min="2064" max="2064" width="4.6640625" style="202" customWidth="1"/>
    <col min="2065" max="2065" width="6" style="202" customWidth="1"/>
    <col min="2066" max="2066" width="5.33203125" style="202" customWidth="1"/>
    <col min="2067" max="2071" width="7.109375" style="202" customWidth="1"/>
    <col min="2072" max="2072" width="0" style="202" hidden="1" customWidth="1"/>
    <col min="2073" max="2304" width="7.109375" style="202"/>
    <col min="2305" max="2305" width="4.6640625" style="202" customWidth="1"/>
    <col min="2306" max="2306" width="1.6640625" style="202" customWidth="1"/>
    <col min="2307" max="2307" width="12.6640625" style="202" customWidth="1"/>
    <col min="2308" max="2308" width="4.6640625" style="202" customWidth="1"/>
    <col min="2309" max="2309" width="1.6640625" style="202" customWidth="1"/>
    <col min="2310" max="2310" width="12.6640625" style="202" customWidth="1"/>
    <col min="2311" max="2311" width="4.6640625" style="202" customWidth="1"/>
    <col min="2312" max="2312" width="1.6640625" style="202" customWidth="1"/>
    <col min="2313" max="2313" width="12.6640625" style="202" customWidth="1"/>
    <col min="2314" max="2314" width="4.6640625" style="202" customWidth="1"/>
    <col min="2315" max="2315" width="1.6640625" style="202" customWidth="1"/>
    <col min="2316" max="2316" width="12.6640625" style="202" customWidth="1"/>
    <col min="2317" max="2317" width="4.6640625" style="202" customWidth="1"/>
    <col min="2318" max="2318" width="1.6640625" style="202" customWidth="1"/>
    <col min="2319" max="2319" width="12.6640625" style="202" customWidth="1"/>
    <col min="2320" max="2320" width="4.6640625" style="202" customWidth="1"/>
    <col min="2321" max="2321" width="6" style="202" customWidth="1"/>
    <col min="2322" max="2322" width="5.33203125" style="202" customWidth="1"/>
    <col min="2323" max="2327" width="7.109375" style="202" customWidth="1"/>
    <col min="2328" max="2328" width="0" style="202" hidden="1" customWidth="1"/>
    <col min="2329" max="2560" width="7.109375" style="202"/>
    <col min="2561" max="2561" width="4.6640625" style="202" customWidth="1"/>
    <col min="2562" max="2562" width="1.6640625" style="202" customWidth="1"/>
    <col min="2563" max="2563" width="12.6640625" style="202" customWidth="1"/>
    <col min="2564" max="2564" width="4.6640625" style="202" customWidth="1"/>
    <col min="2565" max="2565" width="1.6640625" style="202" customWidth="1"/>
    <col min="2566" max="2566" width="12.6640625" style="202" customWidth="1"/>
    <col min="2567" max="2567" width="4.6640625" style="202" customWidth="1"/>
    <col min="2568" max="2568" width="1.6640625" style="202" customWidth="1"/>
    <col min="2569" max="2569" width="12.6640625" style="202" customWidth="1"/>
    <col min="2570" max="2570" width="4.6640625" style="202" customWidth="1"/>
    <col min="2571" max="2571" width="1.6640625" style="202" customWidth="1"/>
    <col min="2572" max="2572" width="12.6640625" style="202" customWidth="1"/>
    <col min="2573" max="2573" width="4.6640625" style="202" customWidth="1"/>
    <col min="2574" max="2574" width="1.6640625" style="202" customWidth="1"/>
    <col min="2575" max="2575" width="12.6640625" style="202" customWidth="1"/>
    <col min="2576" max="2576" width="4.6640625" style="202" customWidth="1"/>
    <col min="2577" max="2577" width="6" style="202" customWidth="1"/>
    <col min="2578" max="2578" width="5.33203125" style="202" customWidth="1"/>
    <col min="2579" max="2583" width="7.109375" style="202" customWidth="1"/>
    <col min="2584" max="2584" width="0" style="202" hidden="1" customWidth="1"/>
    <col min="2585" max="2816" width="7.109375" style="202"/>
    <col min="2817" max="2817" width="4.6640625" style="202" customWidth="1"/>
    <col min="2818" max="2818" width="1.6640625" style="202" customWidth="1"/>
    <col min="2819" max="2819" width="12.6640625" style="202" customWidth="1"/>
    <col min="2820" max="2820" width="4.6640625" style="202" customWidth="1"/>
    <col min="2821" max="2821" width="1.6640625" style="202" customWidth="1"/>
    <col min="2822" max="2822" width="12.6640625" style="202" customWidth="1"/>
    <col min="2823" max="2823" width="4.6640625" style="202" customWidth="1"/>
    <col min="2824" max="2824" width="1.6640625" style="202" customWidth="1"/>
    <col min="2825" max="2825" width="12.6640625" style="202" customWidth="1"/>
    <col min="2826" max="2826" width="4.6640625" style="202" customWidth="1"/>
    <col min="2827" max="2827" width="1.6640625" style="202" customWidth="1"/>
    <col min="2828" max="2828" width="12.6640625" style="202" customWidth="1"/>
    <col min="2829" max="2829" width="4.6640625" style="202" customWidth="1"/>
    <col min="2830" max="2830" width="1.6640625" style="202" customWidth="1"/>
    <col min="2831" max="2831" width="12.6640625" style="202" customWidth="1"/>
    <col min="2832" max="2832" width="4.6640625" style="202" customWidth="1"/>
    <col min="2833" max="2833" width="6" style="202" customWidth="1"/>
    <col min="2834" max="2834" width="5.33203125" style="202" customWidth="1"/>
    <col min="2835" max="2839" width="7.109375" style="202" customWidth="1"/>
    <col min="2840" max="2840" width="0" style="202" hidden="1" customWidth="1"/>
    <col min="2841" max="3072" width="7.109375" style="202"/>
    <col min="3073" max="3073" width="4.6640625" style="202" customWidth="1"/>
    <col min="3074" max="3074" width="1.6640625" style="202" customWidth="1"/>
    <col min="3075" max="3075" width="12.6640625" style="202" customWidth="1"/>
    <col min="3076" max="3076" width="4.6640625" style="202" customWidth="1"/>
    <col min="3077" max="3077" width="1.6640625" style="202" customWidth="1"/>
    <col min="3078" max="3078" width="12.6640625" style="202" customWidth="1"/>
    <col min="3079" max="3079" width="4.6640625" style="202" customWidth="1"/>
    <col min="3080" max="3080" width="1.6640625" style="202" customWidth="1"/>
    <col min="3081" max="3081" width="12.6640625" style="202" customWidth="1"/>
    <col min="3082" max="3082" width="4.6640625" style="202" customWidth="1"/>
    <col min="3083" max="3083" width="1.6640625" style="202" customWidth="1"/>
    <col min="3084" max="3084" width="12.6640625" style="202" customWidth="1"/>
    <col min="3085" max="3085" width="4.6640625" style="202" customWidth="1"/>
    <col min="3086" max="3086" width="1.6640625" style="202" customWidth="1"/>
    <col min="3087" max="3087" width="12.6640625" style="202" customWidth="1"/>
    <col min="3088" max="3088" width="4.6640625" style="202" customWidth="1"/>
    <col min="3089" max="3089" width="6" style="202" customWidth="1"/>
    <col min="3090" max="3090" width="5.33203125" style="202" customWidth="1"/>
    <col min="3091" max="3095" width="7.109375" style="202" customWidth="1"/>
    <col min="3096" max="3096" width="0" style="202" hidden="1" customWidth="1"/>
    <col min="3097" max="3328" width="7.109375" style="202"/>
    <col min="3329" max="3329" width="4.6640625" style="202" customWidth="1"/>
    <col min="3330" max="3330" width="1.6640625" style="202" customWidth="1"/>
    <col min="3331" max="3331" width="12.6640625" style="202" customWidth="1"/>
    <col min="3332" max="3332" width="4.6640625" style="202" customWidth="1"/>
    <col min="3333" max="3333" width="1.6640625" style="202" customWidth="1"/>
    <col min="3334" max="3334" width="12.6640625" style="202" customWidth="1"/>
    <col min="3335" max="3335" width="4.6640625" style="202" customWidth="1"/>
    <col min="3336" max="3336" width="1.6640625" style="202" customWidth="1"/>
    <col min="3337" max="3337" width="12.6640625" style="202" customWidth="1"/>
    <col min="3338" max="3338" width="4.6640625" style="202" customWidth="1"/>
    <col min="3339" max="3339" width="1.6640625" style="202" customWidth="1"/>
    <col min="3340" max="3340" width="12.6640625" style="202" customWidth="1"/>
    <col min="3341" max="3341" width="4.6640625" style="202" customWidth="1"/>
    <col min="3342" max="3342" width="1.6640625" style="202" customWidth="1"/>
    <col min="3343" max="3343" width="12.6640625" style="202" customWidth="1"/>
    <col min="3344" max="3344" width="4.6640625" style="202" customWidth="1"/>
    <col min="3345" max="3345" width="6" style="202" customWidth="1"/>
    <col min="3346" max="3346" width="5.33203125" style="202" customWidth="1"/>
    <col min="3347" max="3351" width="7.109375" style="202" customWidth="1"/>
    <col min="3352" max="3352" width="0" style="202" hidden="1" customWidth="1"/>
    <col min="3353" max="3584" width="7.109375" style="202"/>
    <col min="3585" max="3585" width="4.6640625" style="202" customWidth="1"/>
    <col min="3586" max="3586" width="1.6640625" style="202" customWidth="1"/>
    <col min="3587" max="3587" width="12.6640625" style="202" customWidth="1"/>
    <col min="3588" max="3588" width="4.6640625" style="202" customWidth="1"/>
    <col min="3589" max="3589" width="1.6640625" style="202" customWidth="1"/>
    <col min="3590" max="3590" width="12.6640625" style="202" customWidth="1"/>
    <col min="3591" max="3591" width="4.6640625" style="202" customWidth="1"/>
    <col min="3592" max="3592" width="1.6640625" style="202" customWidth="1"/>
    <col min="3593" max="3593" width="12.6640625" style="202" customWidth="1"/>
    <col min="3594" max="3594" width="4.6640625" style="202" customWidth="1"/>
    <col min="3595" max="3595" width="1.6640625" style="202" customWidth="1"/>
    <col min="3596" max="3596" width="12.6640625" style="202" customWidth="1"/>
    <col min="3597" max="3597" width="4.6640625" style="202" customWidth="1"/>
    <col min="3598" max="3598" width="1.6640625" style="202" customWidth="1"/>
    <col min="3599" max="3599" width="12.6640625" style="202" customWidth="1"/>
    <col min="3600" max="3600" width="4.6640625" style="202" customWidth="1"/>
    <col min="3601" max="3601" width="6" style="202" customWidth="1"/>
    <col min="3602" max="3602" width="5.33203125" style="202" customWidth="1"/>
    <col min="3603" max="3607" width="7.109375" style="202" customWidth="1"/>
    <col min="3608" max="3608" width="0" style="202" hidden="1" customWidth="1"/>
    <col min="3609" max="3840" width="7.109375" style="202"/>
    <col min="3841" max="3841" width="4.6640625" style="202" customWidth="1"/>
    <col min="3842" max="3842" width="1.6640625" style="202" customWidth="1"/>
    <col min="3843" max="3843" width="12.6640625" style="202" customWidth="1"/>
    <col min="3844" max="3844" width="4.6640625" style="202" customWidth="1"/>
    <col min="3845" max="3845" width="1.6640625" style="202" customWidth="1"/>
    <col min="3846" max="3846" width="12.6640625" style="202" customWidth="1"/>
    <col min="3847" max="3847" width="4.6640625" style="202" customWidth="1"/>
    <col min="3848" max="3848" width="1.6640625" style="202" customWidth="1"/>
    <col min="3849" max="3849" width="12.6640625" style="202" customWidth="1"/>
    <col min="3850" max="3850" width="4.6640625" style="202" customWidth="1"/>
    <col min="3851" max="3851" width="1.6640625" style="202" customWidth="1"/>
    <col min="3852" max="3852" width="12.6640625" style="202" customWidth="1"/>
    <col min="3853" max="3853" width="4.6640625" style="202" customWidth="1"/>
    <col min="3854" max="3854" width="1.6640625" style="202" customWidth="1"/>
    <col min="3855" max="3855" width="12.6640625" style="202" customWidth="1"/>
    <col min="3856" max="3856" width="4.6640625" style="202" customWidth="1"/>
    <col min="3857" max="3857" width="6" style="202" customWidth="1"/>
    <col min="3858" max="3858" width="5.33203125" style="202" customWidth="1"/>
    <col min="3859" max="3863" width="7.109375" style="202" customWidth="1"/>
    <col min="3864" max="3864" width="0" style="202" hidden="1" customWidth="1"/>
    <col min="3865" max="4096" width="7.109375" style="202"/>
    <col min="4097" max="4097" width="4.6640625" style="202" customWidth="1"/>
    <col min="4098" max="4098" width="1.6640625" style="202" customWidth="1"/>
    <col min="4099" max="4099" width="12.6640625" style="202" customWidth="1"/>
    <col min="4100" max="4100" width="4.6640625" style="202" customWidth="1"/>
    <col min="4101" max="4101" width="1.6640625" style="202" customWidth="1"/>
    <col min="4102" max="4102" width="12.6640625" style="202" customWidth="1"/>
    <col min="4103" max="4103" width="4.6640625" style="202" customWidth="1"/>
    <col min="4104" max="4104" width="1.6640625" style="202" customWidth="1"/>
    <col min="4105" max="4105" width="12.6640625" style="202" customWidth="1"/>
    <col min="4106" max="4106" width="4.6640625" style="202" customWidth="1"/>
    <col min="4107" max="4107" width="1.6640625" style="202" customWidth="1"/>
    <col min="4108" max="4108" width="12.6640625" style="202" customWidth="1"/>
    <col min="4109" max="4109" width="4.6640625" style="202" customWidth="1"/>
    <col min="4110" max="4110" width="1.6640625" style="202" customWidth="1"/>
    <col min="4111" max="4111" width="12.6640625" style="202" customWidth="1"/>
    <col min="4112" max="4112" width="4.6640625" style="202" customWidth="1"/>
    <col min="4113" max="4113" width="6" style="202" customWidth="1"/>
    <col min="4114" max="4114" width="5.33203125" style="202" customWidth="1"/>
    <col min="4115" max="4119" width="7.109375" style="202" customWidth="1"/>
    <col min="4120" max="4120" width="0" style="202" hidden="1" customWidth="1"/>
    <col min="4121" max="4352" width="7.109375" style="202"/>
    <col min="4353" max="4353" width="4.6640625" style="202" customWidth="1"/>
    <col min="4354" max="4354" width="1.6640625" style="202" customWidth="1"/>
    <col min="4355" max="4355" width="12.6640625" style="202" customWidth="1"/>
    <col min="4356" max="4356" width="4.6640625" style="202" customWidth="1"/>
    <col min="4357" max="4357" width="1.6640625" style="202" customWidth="1"/>
    <col min="4358" max="4358" width="12.6640625" style="202" customWidth="1"/>
    <col min="4359" max="4359" width="4.6640625" style="202" customWidth="1"/>
    <col min="4360" max="4360" width="1.6640625" style="202" customWidth="1"/>
    <col min="4361" max="4361" width="12.6640625" style="202" customWidth="1"/>
    <col min="4362" max="4362" width="4.6640625" style="202" customWidth="1"/>
    <col min="4363" max="4363" width="1.6640625" style="202" customWidth="1"/>
    <col min="4364" max="4364" width="12.6640625" style="202" customWidth="1"/>
    <col min="4365" max="4365" width="4.6640625" style="202" customWidth="1"/>
    <col min="4366" max="4366" width="1.6640625" style="202" customWidth="1"/>
    <col min="4367" max="4367" width="12.6640625" style="202" customWidth="1"/>
    <col min="4368" max="4368" width="4.6640625" style="202" customWidth="1"/>
    <col min="4369" max="4369" width="6" style="202" customWidth="1"/>
    <col min="4370" max="4370" width="5.33203125" style="202" customWidth="1"/>
    <col min="4371" max="4375" width="7.109375" style="202" customWidth="1"/>
    <col min="4376" max="4376" width="0" style="202" hidden="1" customWidth="1"/>
    <col min="4377" max="4608" width="7.109375" style="202"/>
    <col min="4609" max="4609" width="4.6640625" style="202" customWidth="1"/>
    <col min="4610" max="4610" width="1.6640625" style="202" customWidth="1"/>
    <col min="4611" max="4611" width="12.6640625" style="202" customWidth="1"/>
    <col min="4612" max="4612" width="4.6640625" style="202" customWidth="1"/>
    <col min="4613" max="4613" width="1.6640625" style="202" customWidth="1"/>
    <col min="4614" max="4614" width="12.6640625" style="202" customWidth="1"/>
    <col min="4615" max="4615" width="4.6640625" style="202" customWidth="1"/>
    <col min="4616" max="4616" width="1.6640625" style="202" customWidth="1"/>
    <col min="4617" max="4617" width="12.6640625" style="202" customWidth="1"/>
    <col min="4618" max="4618" width="4.6640625" style="202" customWidth="1"/>
    <col min="4619" max="4619" width="1.6640625" style="202" customWidth="1"/>
    <col min="4620" max="4620" width="12.6640625" style="202" customWidth="1"/>
    <col min="4621" max="4621" width="4.6640625" style="202" customWidth="1"/>
    <col min="4622" max="4622" width="1.6640625" style="202" customWidth="1"/>
    <col min="4623" max="4623" width="12.6640625" style="202" customWidth="1"/>
    <col min="4624" max="4624" width="4.6640625" style="202" customWidth="1"/>
    <col min="4625" max="4625" width="6" style="202" customWidth="1"/>
    <col min="4626" max="4626" width="5.33203125" style="202" customWidth="1"/>
    <col min="4627" max="4631" width="7.109375" style="202" customWidth="1"/>
    <col min="4632" max="4632" width="0" style="202" hidden="1" customWidth="1"/>
    <col min="4633" max="4864" width="7.109375" style="202"/>
    <col min="4865" max="4865" width="4.6640625" style="202" customWidth="1"/>
    <col min="4866" max="4866" width="1.6640625" style="202" customWidth="1"/>
    <col min="4867" max="4867" width="12.6640625" style="202" customWidth="1"/>
    <col min="4868" max="4868" width="4.6640625" style="202" customWidth="1"/>
    <col min="4869" max="4869" width="1.6640625" style="202" customWidth="1"/>
    <col min="4870" max="4870" width="12.6640625" style="202" customWidth="1"/>
    <col min="4871" max="4871" width="4.6640625" style="202" customWidth="1"/>
    <col min="4872" max="4872" width="1.6640625" style="202" customWidth="1"/>
    <col min="4873" max="4873" width="12.6640625" style="202" customWidth="1"/>
    <col min="4874" max="4874" width="4.6640625" style="202" customWidth="1"/>
    <col min="4875" max="4875" width="1.6640625" style="202" customWidth="1"/>
    <col min="4876" max="4876" width="12.6640625" style="202" customWidth="1"/>
    <col min="4877" max="4877" width="4.6640625" style="202" customWidth="1"/>
    <col min="4878" max="4878" width="1.6640625" style="202" customWidth="1"/>
    <col min="4879" max="4879" width="12.6640625" style="202" customWidth="1"/>
    <col min="4880" max="4880" width="4.6640625" style="202" customWidth="1"/>
    <col min="4881" max="4881" width="6" style="202" customWidth="1"/>
    <col min="4882" max="4882" width="5.33203125" style="202" customWidth="1"/>
    <col min="4883" max="4887" width="7.109375" style="202" customWidth="1"/>
    <col min="4888" max="4888" width="0" style="202" hidden="1" customWidth="1"/>
    <col min="4889" max="5120" width="7.109375" style="202"/>
    <col min="5121" max="5121" width="4.6640625" style="202" customWidth="1"/>
    <col min="5122" max="5122" width="1.6640625" style="202" customWidth="1"/>
    <col min="5123" max="5123" width="12.6640625" style="202" customWidth="1"/>
    <col min="5124" max="5124" width="4.6640625" style="202" customWidth="1"/>
    <col min="5125" max="5125" width="1.6640625" style="202" customWidth="1"/>
    <col min="5126" max="5126" width="12.6640625" style="202" customWidth="1"/>
    <col min="5127" max="5127" width="4.6640625" style="202" customWidth="1"/>
    <col min="5128" max="5128" width="1.6640625" style="202" customWidth="1"/>
    <col min="5129" max="5129" width="12.6640625" style="202" customWidth="1"/>
    <col min="5130" max="5130" width="4.6640625" style="202" customWidth="1"/>
    <col min="5131" max="5131" width="1.6640625" style="202" customWidth="1"/>
    <col min="5132" max="5132" width="12.6640625" style="202" customWidth="1"/>
    <col min="5133" max="5133" width="4.6640625" style="202" customWidth="1"/>
    <col min="5134" max="5134" width="1.6640625" style="202" customWidth="1"/>
    <col min="5135" max="5135" width="12.6640625" style="202" customWidth="1"/>
    <col min="5136" max="5136" width="4.6640625" style="202" customWidth="1"/>
    <col min="5137" max="5137" width="6" style="202" customWidth="1"/>
    <col min="5138" max="5138" width="5.33203125" style="202" customWidth="1"/>
    <col min="5139" max="5143" width="7.109375" style="202" customWidth="1"/>
    <col min="5144" max="5144" width="0" style="202" hidden="1" customWidth="1"/>
    <col min="5145" max="5376" width="7.109375" style="202"/>
    <col min="5377" max="5377" width="4.6640625" style="202" customWidth="1"/>
    <col min="5378" max="5378" width="1.6640625" style="202" customWidth="1"/>
    <col min="5379" max="5379" width="12.6640625" style="202" customWidth="1"/>
    <col min="5380" max="5380" width="4.6640625" style="202" customWidth="1"/>
    <col min="5381" max="5381" width="1.6640625" style="202" customWidth="1"/>
    <col min="5382" max="5382" width="12.6640625" style="202" customWidth="1"/>
    <col min="5383" max="5383" width="4.6640625" style="202" customWidth="1"/>
    <col min="5384" max="5384" width="1.6640625" style="202" customWidth="1"/>
    <col min="5385" max="5385" width="12.6640625" style="202" customWidth="1"/>
    <col min="5386" max="5386" width="4.6640625" style="202" customWidth="1"/>
    <col min="5387" max="5387" width="1.6640625" style="202" customWidth="1"/>
    <col min="5388" max="5388" width="12.6640625" style="202" customWidth="1"/>
    <col min="5389" max="5389" width="4.6640625" style="202" customWidth="1"/>
    <col min="5390" max="5390" width="1.6640625" style="202" customWidth="1"/>
    <col min="5391" max="5391" width="12.6640625" style="202" customWidth="1"/>
    <col min="5392" max="5392" width="4.6640625" style="202" customWidth="1"/>
    <col min="5393" max="5393" width="6" style="202" customWidth="1"/>
    <col min="5394" max="5394" width="5.33203125" style="202" customWidth="1"/>
    <col min="5395" max="5399" width="7.109375" style="202" customWidth="1"/>
    <col min="5400" max="5400" width="0" style="202" hidden="1" customWidth="1"/>
    <col min="5401" max="5632" width="7.109375" style="202"/>
    <col min="5633" max="5633" width="4.6640625" style="202" customWidth="1"/>
    <col min="5634" max="5634" width="1.6640625" style="202" customWidth="1"/>
    <col min="5635" max="5635" width="12.6640625" style="202" customWidth="1"/>
    <col min="5636" max="5636" width="4.6640625" style="202" customWidth="1"/>
    <col min="5637" max="5637" width="1.6640625" style="202" customWidth="1"/>
    <col min="5638" max="5638" width="12.6640625" style="202" customWidth="1"/>
    <col min="5639" max="5639" width="4.6640625" style="202" customWidth="1"/>
    <col min="5640" max="5640" width="1.6640625" style="202" customWidth="1"/>
    <col min="5641" max="5641" width="12.6640625" style="202" customWidth="1"/>
    <col min="5642" max="5642" width="4.6640625" style="202" customWidth="1"/>
    <col min="5643" max="5643" width="1.6640625" style="202" customWidth="1"/>
    <col min="5644" max="5644" width="12.6640625" style="202" customWidth="1"/>
    <col min="5645" max="5645" width="4.6640625" style="202" customWidth="1"/>
    <col min="5646" max="5646" width="1.6640625" style="202" customWidth="1"/>
    <col min="5647" max="5647" width="12.6640625" style="202" customWidth="1"/>
    <col min="5648" max="5648" width="4.6640625" style="202" customWidth="1"/>
    <col min="5649" max="5649" width="6" style="202" customWidth="1"/>
    <col min="5650" max="5650" width="5.33203125" style="202" customWidth="1"/>
    <col min="5651" max="5655" width="7.109375" style="202" customWidth="1"/>
    <col min="5656" max="5656" width="0" style="202" hidden="1" customWidth="1"/>
    <col min="5657" max="5888" width="7.109375" style="202"/>
    <col min="5889" max="5889" width="4.6640625" style="202" customWidth="1"/>
    <col min="5890" max="5890" width="1.6640625" style="202" customWidth="1"/>
    <col min="5891" max="5891" width="12.6640625" style="202" customWidth="1"/>
    <col min="5892" max="5892" width="4.6640625" style="202" customWidth="1"/>
    <col min="5893" max="5893" width="1.6640625" style="202" customWidth="1"/>
    <col min="5894" max="5894" width="12.6640625" style="202" customWidth="1"/>
    <col min="5895" max="5895" width="4.6640625" style="202" customWidth="1"/>
    <col min="5896" max="5896" width="1.6640625" style="202" customWidth="1"/>
    <col min="5897" max="5897" width="12.6640625" style="202" customWidth="1"/>
    <col min="5898" max="5898" width="4.6640625" style="202" customWidth="1"/>
    <col min="5899" max="5899" width="1.6640625" style="202" customWidth="1"/>
    <col min="5900" max="5900" width="12.6640625" style="202" customWidth="1"/>
    <col min="5901" max="5901" width="4.6640625" style="202" customWidth="1"/>
    <col min="5902" max="5902" width="1.6640625" style="202" customWidth="1"/>
    <col min="5903" max="5903" width="12.6640625" style="202" customWidth="1"/>
    <col min="5904" max="5904" width="4.6640625" style="202" customWidth="1"/>
    <col min="5905" max="5905" width="6" style="202" customWidth="1"/>
    <col min="5906" max="5906" width="5.33203125" style="202" customWidth="1"/>
    <col min="5907" max="5911" width="7.109375" style="202" customWidth="1"/>
    <col min="5912" max="5912" width="0" style="202" hidden="1" customWidth="1"/>
    <col min="5913" max="6144" width="7.109375" style="202"/>
    <col min="6145" max="6145" width="4.6640625" style="202" customWidth="1"/>
    <col min="6146" max="6146" width="1.6640625" style="202" customWidth="1"/>
    <col min="6147" max="6147" width="12.6640625" style="202" customWidth="1"/>
    <col min="6148" max="6148" width="4.6640625" style="202" customWidth="1"/>
    <col min="6149" max="6149" width="1.6640625" style="202" customWidth="1"/>
    <col min="6150" max="6150" width="12.6640625" style="202" customWidth="1"/>
    <col min="6151" max="6151" width="4.6640625" style="202" customWidth="1"/>
    <col min="6152" max="6152" width="1.6640625" style="202" customWidth="1"/>
    <col min="6153" max="6153" width="12.6640625" style="202" customWidth="1"/>
    <col min="6154" max="6154" width="4.6640625" style="202" customWidth="1"/>
    <col min="6155" max="6155" width="1.6640625" style="202" customWidth="1"/>
    <col min="6156" max="6156" width="12.6640625" style="202" customWidth="1"/>
    <col min="6157" max="6157" width="4.6640625" style="202" customWidth="1"/>
    <col min="6158" max="6158" width="1.6640625" style="202" customWidth="1"/>
    <col min="6159" max="6159" width="12.6640625" style="202" customWidth="1"/>
    <col min="6160" max="6160" width="4.6640625" style="202" customWidth="1"/>
    <col min="6161" max="6161" width="6" style="202" customWidth="1"/>
    <col min="6162" max="6162" width="5.33203125" style="202" customWidth="1"/>
    <col min="6163" max="6167" width="7.109375" style="202" customWidth="1"/>
    <col min="6168" max="6168" width="0" style="202" hidden="1" customWidth="1"/>
    <col min="6169" max="6400" width="7.109375" style="202"/>
    <col min="6401" max="6401" width="4.6640625" style="202" customWidth="1"/>
    <col min="6402" max="6402" width="1.6640625" style="202" customWidth="1"/>
    <col min="6403" max="6403" width="12.6640625" style="202" customWidth="1"/>
    <col min="6404" max="6404" width="4.6640625" style="202" customWidth="1"/>
    <col min="6405" max="6405" width="1.6640625" style="202" customWidth="1"/>
    <col min="6406" max="6406" width="12.6640625" style="202" customWidth="1"/>
    <col min="6407" max="6407" width="4.6640625" style="202" customWidth="1"/>
    <col min="6408" max="6408" width="1.6640625" style="202" customWidth="1"/>
    <col min="6409" max="6409" width="12.6640625" style="202" customWidth="1"/>
    <col min="6410" max="6410" width="4.6640625" style="202" customWidth="1"/>
    <col min="6411" max="6411" width="1.6640625" style="202" customWidth="1"/>
    <col min="6412" max="6412" width="12.6640625" style="202" customWidth="1"/>
    <col min="6413" max="6413" width="4.6640625" style="202" customWidth="1"/>
    <col min="6414" max="6414" width="1.6640625" style="202" customWidth="1"/>
    <col min="6415" max="6415" width="12.6640625" style="202" customWidth="1"/>
    <col min="6416" max="6416" width="4.6640625" style="202" customWidth="1"/>
    <col min="6417" max="6417" width="6" style="202" customWidth="1"/>
    <col min="6418" max="6418" width="5.33203125" style="202" customWidth="1"/>
    <col min="6419" max="6423" width="7.109375" style="202" customWidth="1"/>
    <col min="6424" max="6424" width="0" style="202" hidden="1" customWidth="1"/>
    <col min="6425" max="6656" width="7.109375" style="202"/>
    <col min="6657" max="6657" width="4.6640625" style="202" customWidth="1"/>
    <col min="6658" max="6658" width="1.6640625" style="202" customWidth="1"/>
    <col min="6659" max="6659" width="12.6640625" style="202" customWidth="1"/>
    <col min="6660" max="6660" width="4.6640625" style="202" customWidth="1"/>
    <col min="6661" max="6661" width="1.6640625" style="202" customWidth="1"/>
    <col min="6662" max="6662" width="12.6640625" style="202" customWidth="1"/>
    <col min="6663" max="6663" width="4.6640625" style="202" customWidth="1"/>
    <col min="6664" max="6664" width="1.6640625" style="202" customWidth="1"/>
    <col min="6665" max="6665" width="12.6640625" style="202" customWidth="1"/>
    <col min="6666" max="6666" width="4.6640625" style="202" customWidth="1"/>
    <col min="6667" max="6667" width="1.6640625" style="202" customWidth="1"/>
    <col min="6668" max="6668" width="12.6640625" style="202" customWidth="1"/>
    <col min="6669" max="6669" width="4.6640625" style="202" customWidth="1"/>
    <col min="6670" max="6670" width="1.6640625" style="202" customWidth="1"/>
    <col min="6671" max="6671" width="12.6640625" style="202" customWidth="1"/>
    <col min="6672" max="6672" width="4.6640625" style="202" customWidth="1"/>
    <col min="6673" max="6673" width="6" style="202" customWidth="1"/>
    <col min="6674" max="6674" width="5.33203125" style="202" customWidth="1"/>
    <col min="6675" max="6679" width="7.109375" style="202" customWidth="1"/>
    <col min="6680" max="6680" width="0" style="202" hidden="1" customWidth="1"/>
    <col min="6681" max="6912" width="7.109375" style="202"/>
    <col min="6913" max="6913" width="4.6640625" style="202" customWidth="1"/>
    <col min="6914" max="6914" width="1.6640625" style="202" customWidth="1"/>
    <col min="6915" max="6915" width="12.6640625" style="202" customWidth="1"/>
    <col min="6916" max="6916" width="4.6640625" style="202" customWidth="1"/>
    <col min="6917" max="6917" width="1.6640625" style="202" customWidth="1"/>
    <col min="6918" max="6918" width="12.6640625" style="202" customWidth="1"/>
    <col min="6919" max="6919" width="4.6640625" style="202" customWidth="1"/>
    <col min="6920" max="6920" width="1.6640625" style="202" customWidth="1"/>
    <col min="6921" max="6921" width="12.6640625" style="202" customWidth="1"/>
    <col min="6922" max="6922" width="4.6640625" style="202" customWidth="1"/>
    <col min="6923" max="6923" width="1.6640625" style="202" customWidth="1"/>
    <col min="6924" max="6924" width="12.6640625" style="202" customWidth="1"/>
    <col min="6925" max="6925" width="4.6640625" style="202" customWidth="1"/>
    <col min="6926" max="6926" width="1.6640625" style="202" customWidth="1"/>
    <col min="6927" max="6927" width="12.6640625" style="202" customWidth="1"/>
    <col min="6928" max="6928" width="4.6640625" style="202" customWidth="1"/>
    <col min="6929" max="6929" width="6" style="202" customWidth="1"/>
    <col min="6930" max="6930" width="5.33203125" style="202" customWidth="1"/>
    <col min="6931" max="6935" width="7.109375" style="202" customWidth="1"/>
    <col min="6936" max="6936" width="0" style="202" hidden="1" customWidth="1"/>
    <col min="6937" max="7168" width="7.109375" style="202"/>
    <col min="7169" max="7169" width="4.6640625" style="202" customWidth="1"/>
    <col min="7170" max="7170" width="1.6640625" style="202" customWidth="1"/>
    <col min="7171" max="7171" width="12.6640625" style="202" customWidth="1"/>
    <col min="7172" max="7172" width="4.6640625" style="202" customWidth="1"/>
    <col min="7173" max="7173" width="1.6640625" style="202" customWidth="1"/>
    <col min="7174" max="7174" width="12.6640625" style="202" customWidth="1"/>
    <col min="7175" max="7175" width="4.6640625" style="202" customWidth="1"/>
    <col min="7176" max="7176" width="1.6640625" style="202" customWidth="1"/>
    <col min="7177" max="7177" width="12.6640625" style="202" customWidth="1"/>
    <col min="7178" max="7178" width="4.6640625" style="202" customWidth="1"/>
    <col min="7179" max="7179" width="1.6640625" style="202" customWidth="1"/>
    <col min="7180" max="7180" width="12.6640625" style="202" customWidth="1"/>
    <col min="7181" max="7181" width="4.6640625" style="202" customWidth="1"/>
    <col min="7182" max="7182" width="1.6640625" style="202" customWidth="1"/>
    <col min="7183" max="7183" width="12.6640625" style="202" customWidth="1"/>
    <col min="7184" max="7184" width="4.6640625" style="202" customWidth="1"/>
    <col min="7185" max="7185" width="6" style="202" customWidth="1"/>
    <col min="7186" max="7186" width="5.33203125" style="202" customWidth="1"/>
    <col min="7187" max="7191" width="7.109375" style="202" customWidth="1"/>
    <col min="7192" max="7192" width="0" style="202" hidden="1" customWidth="1"/>
    <col min="7193" max="7424" width="7.109375" style="202"/>
    <col min="7425" max="7425" width="4.6640625" style="202" customWidth="1"/>
    <col min="7426" max="7426" width="1.6640625" style="202" customWidth="1"/>
    <col min="7427" max="7427" width="12.6640625" style="202" customWidth="1"/>
    <col min="7428" max="7428" width="4.6640625" style="202" customWidth="1"/>
    <col min="7429" max="7429" width="1.6640625" style="202" customWidth="1"/>
    <col min="7430" max="7430" width="12.6640625" style="202" customWidth="1"/>
    <col min="7431" max="7431" width="4.6640625" style="202" customWidth="1"/>
    <col min="7432" max="7432" width="1.6640625" style="202" customWidth="1"/>
    <col min="7433" max="7433" width="12.6640625" style="202" customWidth="1"/>
    <col min="7434" max="7434" width="4.6640625" style="202" customWidth="1"/>
    <col min="7435" max="7435" width="1.6640625" style="202" customWidth="1"/>
    <col min="7436" max="7436" width="12.6640625" style="202" customWidth="1"/>
    <col min="7437" max="7437" width="4.6640625" style="202" customWidth="1"/>
    <col min="7438" max="7438" width="1.6640625" style="202" customWidth="1"/>
    <col min="7439" max="7439" width="12.6640625" style="202" customWidth="1"/>
    <col min="7440" max="7440" width="4.6640625" style="202" customWidth="1"/>
    <col min="7441" max="7441" width="6" style="202" customWidth="1"/>
    <col min="7442" max="7442" width="5.33203125" style="202" customWidth="1"/>
    <col min="7443" max="7447" width="7.109375" style="202" customWidth="1"/>
    <col min="7448" max="7448" width="0" style="202" hidden="1" customWidth="1"/>
    <col min="7449" max="7680" width="7.109375" style="202"/>
    <col min="7681" max="7681" width="4.6640625" style="202" customWidth="1"/>
    <col min="7682" max="7682" width="1.6640625" style="202" customWidth="1"/>
    <col min="7683" max="7683" width="12.6640625" style="202" customWidth="1"/>
    <col min="7684" max="7684" width="4.6640625" style="202" customWidth="1"/>
    <col min="7685" max="7685" width="1.6640625" style="202" customWidth="1"/>
    <col min="7686" max="7686" width="12.6640625" style="202" customWidth="1"/>
    <col min="7687" max="7687" width="4.6640625" style="202" customWidth="1"/>
    <col min="7688" max="7688" width="1.6640625" style="202" customWidth="1"/>
    <col min="7689" max="7689" width="12.6640625" style="202" customWidth="1"/>
    <col min="7690" max="7690" width="4.6640625" style="202" customWidth="1"/>
    <col min="7691" max="7691" width="1.6640625" style="202" customWidth="1"/>
    <col min="7692" max="7692" width="12.6640625" style="202" customWidth="1"/>
    <col min="7693" max="7693" width="4.6640625" style="202" customWidth="1"/>
    <col min="7694" max="7694" width="1.6640625" style="202" customWidth="1"/>
    <col min="7695" max="7695" width="12.6640625" style="202" customWidth="1"/>
    <col min="7696" max="7696" width="4.6640625" style="202" customWidth="1"/>
    <col min="7697" max="7697" width="6" style="202" customWidth="1"/>
    <col min="7698" max="7698" width="5.33203125" style="202" customWidth="1"/>
    <col min="7699" max="7703" width="7.109375" style="202" customWidth="1"/>
    <col min="7704" max="7704" width="0" style="202" hidden="1" customWidth="1"/>
    <col min="7705" max="7936" width="7.109375" style="202"/>
    <col min="7937" max="7937" width="4.6640625" style="202" customWidth="1"/>
    <col min="7938" max="7938" width="1.6640625" style="202" customWidth="1"/>
    <col min="7939" max="7939" width="12.6640625" style="202" customWidth="1"/>
    <col min="7940" max="7940" width="4.6640625" style="202" customWidth="1"/>
    <col min="7941" max="7941" width="1.6640625" style="202" customWidth="1"/>
    <col min="7942" max="7942" width="12.6640625" style="202" customWidth="1"/>
    <col min="7943" max="7943" width="4.6640625" style="202" customWidth="1"/>
    <col min="7944" max="7944" width="1.6640625" style="202" customWidth="1"/>
    <col min="7945" max="7945" width="12.6640625" style="202" customWidth="1"/>
    <col min="7946" max="7946" width="4.6640625" style="202" customWidth="1"/>
    <col min="7947" max="7947" width="1.6640625" style="202" customWidth="1"/>
    <col min="7948" max="7948" width="12.6640625" style="202" customWidth="1"/>
    <col min="7949" max="7949" width="4.6640625" style="202" customWidth="1"/>
    <col min="7950" max="7950" width="1.6640625" style="202" customWidth="1"/>
    <col min="7951" max="7951" width="12.6640625" style="202" customWidth="1"/>
    <col min="7952" max="7952" width="4.6640625" style="202" customWidth="1"/>
    <col min="7953" max="7953" width="6" style="202" customWidth="1"/>
    <col min="7954" max="7954" width="5.33203125" style="202" customWidth="1"/>
    <col min="7955" max="7959" width="7.109375" style="202" customWidth="1"/>
    <col min="7960" max="7960" width="0" style="202" hidden="1" customWidth="1"/>
    <col min="7961" max="8192" width="7.109375" style="202"/>
    <col min="8193" max="8193" width="4.6640625" style="202" customWidth="1"/>
    <col min="8194" max="8194" width="1.6640625" style="202" customWidth="1"/>
    <col min="8195" max="8195" width="12.6640625" style="202" customWidth="1"/>
    <col min="8196" max="8196" width="4.6640625" style="202" customWidth="1"/>
    <col min="8197" max="8197" width="1.6640625" style="202" customWidth="1"/>
    <col min="8198" max="8198" width="12.6640625" style="202" customWidth="1"/>
    <col min="8199" max="8199" width="4.6640625" style="202" customWidth="1"/>
    <col min="8200" max="8200" width="1.6640625" style="202" customWidth="1"/>
    <col min="8201" max="8201" width="12.6640625" style="202" customWidth="1"/>
    <col min="8202" max="8202" width="4.6640625" style="202" customWidth="1"/>
    <col min="8203" max="8203" width="1.6640625" style="202" customWidth="1"/>
    <col min="8204" max="8204" width="12.6640625" style="202" customWidth="1"/>
    <col min="8205" max="8205" width="4.6640625" style="202" customWidth="1"/>
    <col min="8206" max="8206" width="1.6640625" style="202" customWidth="1"/>
    <col min="8207" max="8207" width="12.6640625" style="202" customWidth="1"/>
    <col min="8208" max="8208" width="4.6640625" style="202" customWidth="1"/>
    <col min="8209" max="8209" width="6" style="202" customWidth="1"/>
    <col min="8210" max="8210" width="5.33203125" style="202" customWidth="1"/>
    <col min="8211" max="8215" width="7.109375" style="202" customWidth="1"/>
    <col min="8216" max="8216" width="0" style="202" hidden="1" customWidth="1"/>
    <col min="8217" max="8448" width="7.109375" style="202"/>
    <col min="8449" max="8449" width="4.6640625" style="202" customWidth="1"/>
    <col min="8450" max="8450" width="1.6640625" style="202" customWidth="1"/>
    <col min="8451" max="8451" width="12.6640625" style="202" customWidth="1"/>
    <col min="8452" max="8452" width="4.6640625" style="202" customWidth="1"/>
    <col min="8453" max="8453" width="1.6640625" style="202" customWidth="1"/>
    <col min="8454" max="8454" width="12.6640625" style="202" customWidth="1"/>
    <col min="8455" max="8455" width="4.6640625" style="202" customWidth="1"/>
    <col min="8456" max="8456" width="1.6640625" style="202" customWidth="1"/>
    <col min="8457" max="8457" width="12.6640625" style="202" customWidth="1"/>
    <col min="8458" max="8458" width="4.6640625" style="202" customWidth="1"/>
    <col min="8459" max="8459" width="1.6640625" style="202" customWidth="1"/>
    <col min="8460" max="8460" width="12.6640625" style="202" customWidth="1"/>
    <col min="8461" max="8461" width="4.6640625" style="202" customWidth="1"/>
    <col min="8462" max="8462" width="1.6640625" style="202" customWidth="1"/>
    <col min="8463" max="8463" width="12.6640625" style="202" customWidth="1"/>
    <col min="8464" max="8464" width="4.6640625" style="202" customWidth="1"/>
    <col min="8465" max="8465" width="6" style="202" customWidth="1"/>
    <col min="8466" max="8466" width="5.33203125" style="202" customWidth="1"/>
    <col min="8467" max="8471" width="7.109375" style="202" customWidth="1"/>
    <col min="8472" max="8472" width="0" style="202" hidden="1" customWidth="1"/>
    <col min="8473" max="8704" width="7.109375" style="202"/>
    <col min="8705" max="8705" width="4.6640625" style="202" customWidth="1"/>
    <col min="8706" max="8706" width="1.6640625" style="202" customWidth="1"/>
    <col min="8707" max="8707" width="12.6640625" style="202" customWidth="1"/>
    <col min="8708" max="8708" width="4.6640625" style="202" customWidth="1"/>
    <col min="8709" max="8709" width="1.6640625" style="202" customWidth="1"/>
    <col min="8710" max="8710" width="12.6640625" style="202" customWidth="1"/>
    <col min="8711" max="8711" width="4.6640625" style="202" customWidth="1"/>
    <col min="8712" max="8712" width="1.6640625" style="202" customWidth="1"/>
    <col min="8713" max="8713" width="12.6640625" style="202" customWidth="1"/>
    <col min="8714" max="8714" width="4.6640625" style="202" customWidth="1"/>
    <col min="8715" max="8715" width="1.6640625" style="202" customWidth="1"/>
    <col min="8716" max="8716" width="12.6640625" style="202" customWidth="1"/>
    <col min="8717" max="8717" width="4.6640625" style="202" customWidth="1"/>
    <col min="8718" max="8718" width="1.6640625" style="202" customWidth="1"/>
    <col min="8719" max="8719" width="12.6640625" style="202" customWidth="1"/>
    <col min="8720" max="8720" width="4.6640625" style="202" customWidth="1"/>
    <col min="8721" max="8721" width="6" style="202" customWidth="1"/>
    <col min="8722" max="8722" width="5.33203125" style="202" customWidth="1"/>
    <col min="8723" max="8727" width="7.109375" style="202" customWidth="1"/>
    <col min="8728" max="8728" width="0" style="202" hidden="1" customWidth="1"/>
    <col min="8729" max="8960" width="7.109375" style="202"/>
    <col min="8961" max="8961" width="4.6640625" style="202" customWidth="1"/>
    <col min="8962" max="8962" width="1.6640625" style="202" customWidth="1"/>
    <col min="8963" max="8963" width="12.6640625" style="202" customWidth="1"/>
    <col min="8964" max="8964" width="4.6640625" style="202" customWidth="1"/>
    <col min="8965" max="8965" width="1.6640625" style="202" customWidth="1"/>
    <col min="8966" max="8966" width="12.6640625" style="202" customWidth="1"/>
    <col min="8967" max="8967" width="4.6640625" style="202" customWidth="1"/>
    <col min="8968" max="8968" width="1.6640625" style="202" customWidth="1"/>
    <col min="8969" max="8969" width="12.6640625" style="202" customWidth="1"/>
    <col min="8970" max="8970" width="4.6640625" style="202" customWidth="1"/>
    <col min="8971" max="8971" width="1.6640625" style="202" customWidth="1"/>
    <col min="8972" max="8972" width="12.6640625" style="202" customWidth="1"/>
    <col min="8973" max="8973" width="4.6640625" style="202" customWidth="1"/>
    <col min="8974" max="8974" width="1.6640625" style="202" customWidth="1"/>
    <col min="8975" max="8975" width="12.6640625" style="202" customWidth="1"/>
    <col min="8976" max="8976" width="4.6640625" style="202" customWidth="1"/>
    <col min="8977" max="8977" width="6" style="202" customWidth="1"/>
    <col min="8978" max="8978" width="5.33203125" style="202" customWidth="1"/>
    <col min="8979" max="8983" width="7.109375" style="202" customWidth="1"/>
    <col min="8984" max="8984" width="0" style="202" hidden="1" customWidth="1"/>
    <col min="8985" max="9216" width="7.109375" style="202"/>
    <col min="9217" max="9217" width="4.6640625" style="202" customWidth="1"/>
    <col min="9218" max="9218" width="1.6640625" style="202" customWidth="1"/>
    <col min="9219" max="9219" width="12.6640625" style="202" customWidth="1"/>
    <col min="9220" max="9220" width="4.6640625" style="202" customWidth="1"/>
    <col min="9221" max="9221" width="1.6640625" style="202" customWidth="1"/>
    <col min="9222" max="9222" width="12.6640625" style="202" customWidth="1"/>
    <col min="9223" max="9223" width="4.6640625" style="202" customWidth="1"/>
    <col min="9224" max="9224" width="1.6640625" style="202" customWidth="1"/>
    <col min="9225" max="9225" width="12.6640625" style="202" customWidth="1"/>
    <col min="9226" max="9226" width="4.6640625" style="202" customWidth="1"/>
    <col min="9227" max="9227" width="1.6640625" style="202" customWidth="1"/>
    <col min="9228" max="9228" width="12.6640625" style="202" customWidth="1"/>
    <col min="9229" max="9229" width="4.6640625" style="202" customWidth="1"/>
    <col min="9230" max="9230" width="1.6640625" style="202" customWidth="1"/>
    <col min="9231" max="9231" width="12.6640625" style="202" customWidth="1"/>
    <col min="9232" max="9232" width="4.6640625" style="202" customWidth="1"/>
    <col min="9233" max="9233" width="6" style="202" customWidth="1"/>
    <col min="9234" max="9234" width="5.33203125" style="202" customWidth="1"/>
    <col min="9235" max="9239" width="7.109375" style="202" customWidth="1"/>
    <col min="9240" max="9240" width="0" style="202" hidden="1" customWidth="1"/>
    <col min="9241" max="9472" width="7.109375" style="202"/>
    <col min="9473" max="9473" width="4.6640625" style="202" customWidth="1"/>
    <col min="9474" max="9474" width="1.6640625" style="202" customWidth="1"/>
    <col min="9475" max="9475" width="12.6640625" style="202" customWidth="1"/>
    <col min="9476" max="9476" width="4.6640625" style="202" customWidth="1"/>
    <col min="9477" max="9477" width="1.6640625" style="202" customWidth="1"/>
    <col min="9478" max="9478" width="12.6640625" style="202" customWidth="1"/>
    <col min="9479" max="9479" width="4.6640625" style="202" customWidth="1"/>
    <col min="9480" max="9480" width="1.6640625" style="202" customWidth="1"/>
    <col min="9481" max="9481" width="12.6640625" style="202" customWidth="1"/>
    <col min="9482" max="9482" width="4.6640625" style="202" customWidth="1"/>
    <col min="9483" max="9483" width="1.6640625" style="202" customWidth="1"/>
    <col min="9484" max="9484" width="12.6640625" style="202" customWidth="1"/>
    <col min="9485" max="9485" width="4.6640625" style="202" customWidth="1"/>
    <col min="9486" max="9486" width="1.6640625" style="202" customWidth="1"/>
    <col min="9487" max="9487" width="12.6640625" style="202" customWidth="1"/>
    <col min="9488" max="9488" width="4.6640625" style="202" customWidth="1"/>
    <col min="9489" max="9489" width="6" style="202" customWidth="1"/>
    <col min="9490" max="9490" width="5.33203125" style="202" customWidth="1"/>
    <col min="9491" max="9495" width="7.109375" style="202" customWidth="1"/>
    <col min="9496" max="9496" width="0" style="202" hidden="1" customWidth="1"/>
    <col min="9497" max="9728" width="7.109375" style="202"/>
    <col min="9729" max="9729" width="4.6640625" style="202" customWidth="1"/>
    <col min="9730" max="9730" width="1.6640625" style="202" customWidth="1"/>
    <col min="9731" max="9731" width="12.6640625" style="202" customWidth="1"/>
    <col min="9732" max="9732" width="4.6640625" style="202" customWidth="1"/>
    <col min="9733" max="9733" width="1.6640625" style="202" customWidth="1"/>
    <col min="9734" max="9734" width="12.6640625" style="202" customWidth="1"/>
    <col min="9735" max="9735" width="4.6640625" style="202" customWidth="1"/>
    <col min="9736" max="9736" width="1.6640625" style="202" customWidth="1"/>
    <col min="9737" max="9737" width="12.6640625" style="202" customWidth="1"/>
    <col min="9738" max="9738" width="4.6640625" style="202" customWidth="1"/>
    <col min="9739" max="9739" width="1.6640625" style="202" customWidth="1"/>
    <col min="9740" max="9740" width="12.6640625" style="202" customWidth="1"/>
    <col min="9741" max="9741" width="4.6640625" style="202" customWidth="1"/>
    <col min="9742" max="9742" width="1.6640625" style="202" customWidth="1"/>
    <col min="9743" max="9743" width="12.6640625" style="202" customWidth="1"/>
    <col min="9744" max="9744" width="4.6640625" style="202" customWidth="1"/>
    <col min="9745" max="9745" width="6" style="202" customWidth="1"/>
    <col min="9746" max="9746" width="5.33203125" style="202" customWidth="1"/>
    <col min="9747" max="9751" width="7.109375" style="202" customWidth="1"/>
    <col min="9752" max="9752" width="0" style="202" hidden="1" customWidth="1"/>
    <col min="9753" max="9984" width="7.109375" style="202"/>
    <col min="9985" max="9985" width="4.6640625" style="202" customWidth="1"/>
    <col min="9986" max="9986" width="1.6640625" style="202" customWidth="1"/>
    <col min="9987" max="9987" width="12.6640625" style="202" customWidth="1"/>
    <col min="9988" max="9988" width="4.6640625" style="202" customWidth="1"/>
    <col min="9989" max="9989" width="1.6640625" style="202" customWidth="1"/>
    <col min="9990" max="9990" width="12.6640625" style="202" customWidth="1"/>
    <col min="9991" max="9991" width="4.6640625" style="202" customWidth="1"/>
    <col min="9992" max="9992" width="1.6640625" style="202" customWidth="1"/>
    <col min="9993" max="9993" width="12.6640625" style="202" customWidth="1"/>
    <col min="9994" max="9994" width="4.6640625" style="202" customWidth="1"/>
    <col min="9995" max="9995" width="1.6640625" style="202" customWidth="1"/>
    <col min="9996" max="9996" width="12.6640625" style="202" customWidth="1"/>
    <col min="9997" max="9997" width="4.6640625" style="202" customWidth="1"/>
    <col min="9998" max="9998" width="1.6640625" style="202" customWidth="1"/>
    <col min="9999" max="9999" width="12.6640625" style="202" customWidth="1"/>
    <col min="10000" max="10000" width="4.6640625" style="202" customWidth="1"/>
    <col min="10001" max="10001" width="6" style="202" customWidth="1"/>
    <col min="10002" max="10002" width="5.33203125" style="202" customWidth="1"/>
    <col min="10003" max="10007" width="7.109375" style="202" customWidth="1"/>
    <col min="10008" max="10008" width="0" style="202" hidden="1" customWidth="1"/>
    <col min="10009" max="10240" width="7.109375" style="202"/>
    <col min="10241" max="10241" width="4.6640625" style="202" customWidth="1"/>
    <col min="10242" max="10242" width="1.6640625" style="202" customWidth="1"/>
    <col min="10243" max="10243" width="12.6640625" style="202" customWidth="1"/>
    <col min="10244" max="10244" width="4.6640625" style="202" customWidth="1"/>
    <col min="10245" max="10245" width="1.6640625" style="202" customWidth="1"/>
    <col min="10246" max="10246" width="12.6640625" style="202" customWidth="1"/>
    <col min="10247" max="10247" width="4.6640625" style="202" customWidth="1"/>
    <col min="10248" max="10248" width="1.6640625" style="202" customWidth="1"/>
    <col min="10249" max="10249" width="12.6640625" style="202" customWidth="1"/>
    <col min="10250" max="10250" width="4.6640625" style="202" customWidth="1"/>
    <col min="10251" max="10251" width="1.6640625" style="202" customWidth="1"/>
    <col min="10252" max="10252" width="12.6640625" style="202" customWidth="1"/>
    <col min="10253" max="10253" width="4.6640625" style="202" customWidth="1"/>
    <col min="10254" max="10254" width="1.6640625" style="202" customWidth="1"/>
    <col min="10255" max="10255" width="12.6640625" style="202" customWidth="1"/>
    <col min="10256" max="10256" width="4.6640625" style="202" customWidth="1"/>
    <col min="10257" max="10257" width="6" style="202" customWidth="1"/>
    <col min="10258" max="10258" width="5.33203125" style="202" customWidth="1"/>
    <col min="10259" max="10263" width="7.109375" style="202" customWidth="1"/>
    <col min="10264" max="10264" width="0" style="202" hidden="1" customWidth="1"/>
    <col min="10265" max="10496" width="7.109375" style="202"/>
    <col min="10497" max="10497" width="4.6640625" style="202" customWidth="1"/>
    <col min="10498" max="10498" width="1.6640625" style="202" customWidth="1"/>
    <col min="10499" max="10499" width="12.6640625" style="202" customWidth="1"/>
    <col min="10500" max="10500" width="4.6640625" style="202" customWidth="1"/>
    <col min="10501" max="10501" width="1.6640625" style="202" customWidth="1"/>
    <col min="10502" max="10502" width="12.6640625" style="202" customWidth="1"/>
    <col min="10503" max="10503" width="4.6640625" style="202" customWidth="1"/>
    <col min="10504" max="10504" width="1.6640625" style="202" customWidth="1"/>
    <col min="10505" max="10505" width="12.6640625" style="202" customWidth="1"/>
    <col min="10506" max="10506" width="4.6640625" style="202" customWidth="1"/>
    <col min="10507" max="10507" width="1.6640625" style="202" customWidth="1"/>
    <col min="10508" max="10508" width="12.6640625" style="202" customWidth="1"/>
    <col min="10509" max="10509" width="4.6640625" style="202" customWidth="1"/>
    <col min="10510" max="10510" width="1.6640625" style="202" customWidth="1"/>
    <col min="10511" max="10511" width="12.6640625" style="202" customWidth="1"/>
    <col min="10512" max="10512" width="4.6640625" style="202" customWidth="1"/>
    <col min="10513" max="10513" width="6" style="202" customWidth="1"/>
    <col min="10514" max="10514" width="5.33203125" style="202" customWidth="1"/>
    <col min="10515" max="10519" width="7.109375" style="202" customWidth="1"/>
    <col min="10520" max="10520" width="0" style="202" hidden="1" customWidth="1"/>
    <col min="10521" max="10752" width="7.109375" style="202"/>
    <col min="10753" max="10753" width="4.6640625" style="202" customWidth="1"/>
    <col min="10754" max="10754" width="1.6640625" style="202" customWidth="1"/>
    <col min="10755" max="10755" width="12.6640625" style="202" customWidth="1"/>
    <col min="10756" max="10756" width="4.6640625" style="202" customWidth="1"/>
    <col min="10757" max="10757" width="1.6640625" style="202" customWidth="1"/>
    <col min="10758" max="10758" width="12.6640625" style="202" customWidth="1"/>
    <col min="10759" max="10759" width="4.6640625" style="202" customWidth="1"/>
    <col min="10760" max="10760" width="1.6640625" style="202" customWidth="1"/>
    <col min="10761" max="10761" width="12.6640625" style="202" customWidth="1"/>
    <col min="10762" max="10762" width="4.6640625" style="202" customWidth="1"/>
    <col min="10763" max="10763" width="1.6640625" style="202" customWidth="1"/>
    <col min="10764" max="10764" width="12.6640625" style="202" customWidth="1"/>
    <col min="10765" max="10765" width="4.6640625" style="202" customWidth="1"/>
    <col min="10766" max="10766" width="1.6640625" style="202" customWidth="1"/>
    <col min="10767" max="10767" width="12.6640625" style="202" customWidth="1"/>
    <col min="10768" max="10768" width="4.6640625" style="202" customWidth="1"/>
    <col min="10769" max="10769" width="6" style="202" customWidth="1"/>
    <col min="10770" max="10770" width="5.33203125" style="202" customWidth="1"/>
    <col min="10771" max="10775" width="7.109375" style="202" customWidth="1"/>
    <col min="10776" max="10776" width="0" style="202" hidden="1" customWidth="1"/>
    <col min="10777" max="11008" width="7.109375" style="202"/>
    <col min="11009" max="11009" width="4.6640625" style="202" customWidth="1"/>
    <col min="11010" max="11010" width="1.6640625" style="202" customWidth="1"/>
    <col min="11011" max="11011" width="12.6640625" style="202" customWidth="1"/>
    <col min="11012" max="11012" width="4.6640625" style="202" customWidth="1"/>
    <col min="11013" max="11013" width="1.6640625" style="202" customWidth="1"/>
    <col min="11014" max="11014" width="12.6640625" style="202" customWidth="1"/>
    <col min="11015" max="11015" width="4.6640625" style="202" customWidth="1"/>
    <col min="11016" max="11016" width="1.6640625" style="202" customWidth="1"/>
    <col min="11017" max="11017" width="12.6640625" style="202" customWidth="1"/>
    <col min="11018" max="11018" width="4.6640625" style="202" customWidth="1"/>
    <col min="11019" max="11019" width="1.6640625" style="202" customWidth="1"/>
    <col min="11020" max="11020" width="12.6640625" style="202" customWidth="1"/>
    <col min="11021" max="11021" width="4.6640625" style="202" customWidth="1"/>
    <col min="11022" max="11022" width="1.6640625" style="202" customWidth="1"/>
    <col min="11023" max="11023" width="12.6640625" style="202" customWidth="1"/>
    <col min="11024" max="11024" width="4.6640625" style="202" customWidth="1"/>
    <col min="11025" max="11025" width="6" style="202" customWidth="1"/>
    <col min="11026" max="11026" width="5.33203125" style="202" customWidth="1"/>
    <col min="11027" max="11031" width="7.109375" style="202" customWidth="1"/>
    <col min="11032" max="11032" width="0" style="202" hidden="1" customWidth="1"/>
    <col min="11033" max="11264" width="7.109375" style="202"/>
    <col min="11265" max="11265" width="4.6640625" style="202" customWidth="1"/>
    <col min="11266" max="11266" width="1.6640625" style="202" customWidth="1"/>
    <col min="11267" max="11267" width="12.6640625" style="202" customWidth="1"/>
    <col min="11268" max="11268" width="4.6640625" style="202" customWidth="1"/>
    <col min="11269" max="11269" width="1.6640625" style="202" customWidth="1"/>
    <col min="11270" max="11270" width="12.6640625" style="202" customWidth="1"/>
    <col min="11271" max="11271" width="4.6640625" style="202" customWidth="1"/>
    <col min="11272" max="11272" width="1.6640625" style="202" customWidth="1"/>
    <col min="11273" max="11273" width="12.6640625" style="202" customWidth="1"/>
    <col min="11274" max="11274" width="4.6640625" style="202" customWidth="1"/>
    <col min="11275" max="11275" width="1.6640625" style="202" customWidth="1"/>
    <col min="11276" max="11276" width="12.6640625" style="202" customWidth="1"/>
    <col min="11277" max="11277" width="4.6640625" style="202" customWidth="1"/>
    <col min="11278" max="11278" width="1.6640625" style="202" customWidth="1"/>
    <col min="11279" max="11279" width="12.6640625" style="202" customWidth="1"/>
    <col min="11280" max="11280" width="4.6640625" style="202" customWidth="1"/>
    <col min="11281" max="11281" width="6" style="202" customWidth="1"/>
    <col min="11282" max="11282" width="5.33203125" style="202" customWidth="1"/>
    <col min="11283" max="11287" width="7.109375" style="202" customWidth="1"/>
    <col min="11288" max="11288" width="0" style="202" hidden="1" customWidth="1"/>
    <col min="11289" max="11520" width="7.109375" style="202"/>
    <col min="11521" max="11521" width="4.6640625" style="202" customWidth="1"/>
    <col min="11522" max="11522" width="1.6640625" style="202" customWidth="1"/>
    <col min="11523" max="11523" width="12.6640625" style="202" customWidth="1"/>
    <col min="11524" max="11524" width="4.6640625" style="202" customWidth="1"/>
    <col min="11525" max="11525" width="1.6640625" style="202" customWidth="1"/>
    <col min="11526" max="11526" width="12.6640625" style="202" customWidth="1"/>
    <col min="11527" max="11527" width="4.6640625" style="202" customWidth="1"/>
    <col min="11528" max="11528" width="1.6640625" style="202" customWidth="1"/>
    <col min="11529" max="11529" width="12.6640625" style="202" customWidth="1"/>
    <col min="11530" max="11530" width="4.6640625" style="202" customWidth="1"/>
    <col min="11531" max="11531" width="1.6640625" style="202" customWidth="1"/>
    <col min="11532" max="11532" width="12.6640625" style="202" customWidth="1"/>
    <col min="11533" max="11533" width="4.6640625" style="202" customWidth="1"/>
    <col min="11534" max="11534" width="1.6640625" style="202" customWidth="1"/>
    <col min="11535" max="11535" width="12.6640625" style="202" customWidth="1"/>
    <col min="11536" max="11536" width="4.6640625" style="202" customWidth="1"/>
    <col min="11537" max="11537" width="6" style="202" customWidth="1"/>
    <col min="11538" max="11538" width="5.33203125" style="202" customWidth="1"/>
    <col min="11539" max="11543" width="7.109375" style="202" customWidth="1"/>
    <col min="11544" max="11544" width="0" style="202" hidden="1" customWidth="1"/>
    <col min="11545" max="11776" width="7.109375" style="202"/>
    <col min="11777" max="11777" width="4.6640625" style="202" customWidth="1"/>
    <col min="11778" max="11778" width="1.6640625" style="202" customWidth="1"/>
    <col min="11779" max="11779" width="12.6640625" style="202" customWidth="1"/>
    <col min="11780" max="11780" width="4.6640625" style="202" customWidth="1"/>
    <col min="11781" max="11781" width="1.6640625" style="202" customWidth="1"/>
    <col min="11782" max="11782" width="12.6640625" style="202" customWidth="1"/>
    <col min="11783" max="11783" width="4.6640625" style="202" customWidth="1"/>
    <col min="11784" max="11784" width="1.6640625" style="202" customWidth="1"/>
    <col min="11785" max="11785" width="12.6640625" style="202" customWidth="1"/>
    <col min="11786" max="11786" width="4.6640625" style="202" customWidth="1"/>
    <col min="11787" max="11787" width="1.6640625" style="202" customWidth="1"/>
    <col min="11788" max="11788" width="12.6640625" style="202" customWidth="1"/>
    <col min="11789" max="11789" width="4.6640625" style="202" customWidth="1"/>
    <col min="11790" max="11790" width="1.6640625" style="202" customWidth="1"/>
    <col min="11791" max="11791" width="12.6640625" style="202" customWidth="1"/>
    <col min="11792" max="11792" width="4.6640625" style="202" customWidth="1"/>
    <col min="11793" max="11793" width="6" style="202" customWidth="1"/>
    <col min="11794" max="11794" width="5.33203125" style="202" customWidth="1"/>
    <col min="11795" max="11799" width="7.109375" style="202" customWidth="1"/>
    <col min="11800" max="11800" width="0" style="202" hidden="1" customWidth="1"/>
    <col min="11801" max="12032" width="7.109375" style="202"/>
    <col min="12033" max="12033" width="4.6640625" style="202" customWidth="1"/>
    <col min="12034" max="12034" width="1.6640625" style="202" customWidth="1"/>
    <col min="12035" max="12035" width="12.6640625" style="202" customWidth="1"/>
    <col min="12036" max="12036" width="4.6640625" style="202" customWidth="1"/>
    <col min="12037" max="12037" width="1.6640625" style="202" customWidth="1"/>
    <col min="12038" max="12038" width="12.6640625" style="202" customWidth="1"/>
    <col min="12039" max="12039" width="4.6640625" style="202" customWidth="1"/>
    <col min="12040" max="12040" width="1.6640625" style="202" customWidth="1"/>
    <col min="12041" max="12041" width="12.6640625" style="202" customWidth="1"/>
    <col min="12042" max="12042" width="4.6640625" style="202" customWidth="1"/>
    <col min="12043" max="12043" width="1.6640625" style="202" customWidth="1"/>
    <col min="12044" max="12044" width="12.6640625" style="202" customWidth="1"/>
    <col min="12045" max="12045" width="4.6640625" style="202" customWidth="1"/>
    <col min="12046" max="12046" width="1.6640625" style="202" customWidth="1"/>
    <col min="12047" max="12047" width="12.6640625" style="202" customWidth="1"/>
    <col min="12048" max="12048" width="4.6640625" style="202" customWidth="1"/>
    <col min="12049" max="12049" width="6" style="202" customWidth="1"/>
    <col min="12050" max="12050" width="5.33203125" style="202" customWidth="1"/>
    <col min="12051" max="12055" width="7.109375" style="202" customWidth="1"/>
    <col min="12056" max="12056" width="0" style="202" hidden="1" customWidth="1"/>
    <col min="12057" max="12288" width="7.109375" style="202"/>
    <col min="12289" max="12289" width="4.6640625" style="202" customWidth="1"/>
    <col min="12290" max="12290" width="1.6640625" style="202" customWidth="1"/>
    <col min="12291" max="12291" width="12.6640625" style="202" customWidth="1"/>
    <col min="12292" max="12292" width="4.6640625" style="202" customWidth="1"/>
    <col min="12293" max="12293" width="1.6640625" style="202" customWidth="1"/>
    <col min="12294" max="12294" width="12.6640625" style="202" customWidth="1"/>
    <col min="12295" max="12295" width="4.6640625" style="202" customWidth="1"/>
    <col min="12296" max="12296" width="1.6640625" style="202" customWidth="1"/>
    <col min="12297" max="12297" width="12.6640625" style="202" customWidth="1"/>
    <col min="12298" max="12298" width="4.6640625" style="202" customWidth="1"/>
    <col min="12299" max="12299" width="1.6640625" style="202" customWidth="1"/>
    <col min="12300" max="12300" width="12.6640625" style="202" customWidth="1"/>
    <col min="12301" max="12301" width="4.6640625" style="202" customWidth="1"/>
    <col min="12302" max="12302" width="1.6640625" style="202" customWidth="1"/>
    <col min="12303" max="12303" width="12.6640625" style="202" customWidth="1"/>
    <col min="12304" max="12304" width="4.6640625" style="202" customWidth="1"/>
    <col min="12305" max="12305" width="6" style="202" customWidth="1"/>
    <col min="12306" max="12306" width="5.33203125" style="202" customWidth="1"/>
    <col min="12307" max="12311" width="7.109375" style="202" customWidth="1"/>
    <col min="12312" max="12312" width="0" style="202" hidden="1" customWidth="1"/>
    <col min="12313" max="12544" width="7.109375" style="202"/>
    <col min="12545" max="12545" width="4.6640625" style="202" customWidth="1"/>
    <col min="12546" max="12546" width="1.6640625" style="202" customWidth="1"/>
    <col min="12547" max="12547" width="12.6640625" style="202" customWidth="1"/>
    <col min="12548" max="12548" width="4.6640625" style="202" customWidth="1"/>
    <col min="12549" max="12549" width="1.6640625" style="202" customWidth="1"/>
    <col min="12550" max="12550" width="12.6640625" style="202" customWidth="1"/>
    <col min="12551" max="12551" width="4.6640625" style="202" customWidth="1"/>
    <col min="12552" max="12552" width="1.6640625" style="202" customWidth="1"/>
    <col min="12553" max="12553" width="12.6640625" style="202" customWidth="1"/>
    <col min="12554" max="12554" width="4.6640625" style="202" customWidth="1"/>
    <col min="12555" max="12555" width="1.6640625" style="202" customWidth="1"/>
    <col min="12556" max="12556" width="12.6640625" style="202" customWidth="1"/>
    <col min="12557" max="12557" width="4.6640625" style="202" customWidth="1"/>
    <col min="12558" max="12558" width="1.6640625" style="202" customWidth="1"/>
    <col min="12559" max="12559" width="12.6640625" style="202" customWidth="1"/>
    <col min="12560" max="12560" width="4.6640625" style="202" customWidth="1"/>
    <col min="12561" max="12561" width="6" style="202" customWidth="1"/>
    <col min="12562" max="12562" width="5.33203125" style="202" customWidth="1"/>
    <col min="12563" max="12567" width="7.109375" style="202" customWidth="1"/>
    <col min="12568" max="12568" width="0" style="202" hidden="1" customWidth="1"/>
    <col min="12569" max="12800" width="7.109375" style="202"/>
    <col min="12801" max="12801" width="4.6640625" style="202" customWidth="1"/>
    <col min="12802" max="12802" width="1.6640625" style="202" customWidth="1"/>
    <col min="12803" max="12803" width="12.6640625" style="202" customWidth="1"/>
    <col min="12804" max="12804" width="4.6640625" style="202" customWidth="1"/>
    <col min="12805" max="12805" width="1.6640625" style="202" customWidth="1"/>
    <col min="12806" max="12806" width="12.6640625" style="202" customWidth="1"/>
    <col min="12807" max="12807" width="4.6640625" style="202" customWidth="1"/>
    <col min="12808" max="12808" width="1.6640625" style="202" customWidth="1"/>
    <col min="12809" max="12809" width="12.6640625" style="202" customWidth="1"/>
    <col min="12810" max="12810" width="4.6640625" style="202" customWidth="1"/>
    <col min="12811" max="12811" width="1.6640625" style="202" customWidth="1"/>
    <col min="12812" max="12812" width="12.6640625" style="202" customWidth="1"/>
    <col min="12813" max="12813" width="4.6640625" style="202" customWidth="1"/>
    <col min="12814" max="12814" width="1.6640625" style="202" customWidth="1"/>
    <col min="12815" max="12815" width="12.6640625" style="202" customWidth="1"/>
    <col min="12816" max="12816" width="4.6640625" style="202" customWidth="1"/>
    <col min="12817" max="12817" width="6" style="202" customWidth="1"/>
    <col min="12818" max="12818" width="5.33203125" style="202" customWidth="1"/>
    <col min="12819" max="12823" width="7.109375" style="202" customWidth="1"/>
    <col min="12824" max="12824" width="0" style="202" hidden="1" customWidth="1"/>
    <col min="12825" max="13056" width="7.109375" style="202"/>
    <col min="13057" max="13057" width="4.6640625" style="202" customWidth="1"/>
    <col min="13058" max="13058" width="1.6640625" style="202" customWidth="1"/>
    <col min="13059" max="13059" width="12.6640625" style="202" customWidth="1"/>
    <col min="13060" max="13060" width="4.6640625" style="202" customWidth="1"/>
    <col min="13061" max="13061" width="1.6640625" style="202" customWidth="1"/>
    <col min="13062" max="13062" width="12.6640625" style="202" customWidth="1"/>
    <col min="13063" max="13063" width="4.6640625" style="202" customWidth="1"/>
    <col min="13064" max="13064" width="1.6640625" style="202" customWidth="1"/>
    <col min="13065" max="13065" width="12.6640625" style="202" customWidth="1"/>
    <col min="13066" max="13066" width="4.6640625" style="202" customWidth="1"/>
    <col min="13067" max="13067" width="1.6640625" style="202" customWidth="1"/>
    <col min="13068" max="13068" width="12.6640625" style="202" customWidth="1"/>
    <col min="13069" max="13069" width="4.6640625" style="202" customWidth="1"/>
    <col min="13070" max="13070" width="1.6640625" style="202" customWidth="1"/>
    <col min="13071" max="13071" width="12.6640625" style="202" customWidth="1"/>
    <col min="13072" max="13072" width="4.6640625" style="202" customWidth="1"/>
    <col min="13073" max="13073" width="6" style="202" customWidth="1"/>
    <col min="13074" max="13074" width="5.33203125" style="202" customWidth="1"/>
    <col min="13075" max="13079" width="7.109375" style="202" customWidth="1"/>
    <col min="13080" max="13080" width="0" style="202" hidden="1" customWidth="1"/>
    <col min="13081" max="13312" width="7.109375" style="202"/>
    <col min="13313" max="13313" width="4.6640625" style="202" customWidth="1"/>
    <col min="13314" max="13314" width="1.6640625" style="202" customWidth="1"/>
    <col min="13315" max="13315" width="12.6640625" style="202" customWidth="1"/>
    <col min="13316" max="13316" width="4.6640625" style="202" customWidth="1"/>
    <col min="13317" max="13317" width="1.6640625" style="202" customWidth="1"/>
    <col min="13318" max="13318" width="12.6640625" style="202" customWidth="1"/>
    <col min="13319" max="13319" width="4.6640625" style="202" customWidth="1"/>
    <col min="13320" max="13320" width="1.6640625" style="202" customWidth="1"/>
    <col min="13321" max="13321" width="12.6640625" style="202" customWidth="1"/>
    <col min="13322" max="13322" width="4.6640625" style="202" customWidth="1"/>
    <col min="13323" max="13323" width="1.6640625" style="202" customWidth="1"/>
    <col min="13324" max="13324" width="12.6640625" style="202" customWidth="1"/>
    <col min="13325" max="13325" width="4.6640625" style="202" customWidth="1"/>
    <col min="13326" max="13326" width="1.6640625" style="202" customWidth="1"/>
    <col min="13327" max="13327" width="12.6640625" style="202" customWidth="1"/>
    <col min="13328" max="13328" width="4.6640625" style="202" customWidth="1"/>
    <col min="13329" max="13329" width="6" style="202" customWidth="1"/>
    <col min="13330" max="13330" width="5.33203125" style="202" customWidth="1"/>
    <col min="13331" max="13335" width="7.109375" style="202" customWidth="1"/>
    <col min="13336" max="13336" width="0" style="202" hidden="1" customWidth="1"/>
    <col min="13337" max="13568" width="7.109375" style="202"/>
    <col min="13569" max="13569" width="4.6640625" style="202" customWidth="1"/>
    <col min="13570" max="13570" width="1.6640625" style="202" customWidth="1"/>
    <col min="13571" max="13571" width="12.6640625" style="202" customWidth="1"/>
    <col min="13572" max="13572" width="4.6640625" style="202" customWidth="1"/>
    <col min="13573" max="13573" width="1.6640625" style="202" customWidth="1"/>
    <col min="13574" max="13574" width="12.6640625" style="202" customWidth="1"/>
    <col min="13575" max="13575" width="4.6640625" style="202" customWidth="1"/>
    <col min="13576" max="13576" width="1.6640625" style="202" customWidth="1"/>
    <col min="13577" max="13577" width="12.6640625" style="202" customWidth="1"/>
    <col min="13578" max="13578" width="4.6640625" style="202" customWidth="1"/>
    <col min="13579" max="13579" width="1.6640625" style="202" customWidth="1"/>
    <col min="13580" max="13580" width="12.6640625" style="202" customWidth="1"/>
    <col min="13581" max="13581" width="4.6640625" style="202" customWidth="1"/>
    <col min="13582" max="13582" width="1.6640625" style="202" customWidth="1"/>
    <col min="13583" max="13583" width="12.6640625" style="202" customWidth="1"/>
    <col min="13584" max="13584" width="4.6640625" style="202" customWidth="1"/>
    <col min="13585" max="13585" width="6" style="202" customWidth="1"/>
    <col min="13586" max="13586" width="5.33203125" style="202" customWidth="1"/>
    <col min="13587" max="13591" width="7.109375" style="202" customWidth="1"/>
    <col min="13592" max="13592" width="0" style="202" hidden="1" customWidth="1"/>
    <col min="13593" max="13824" width="7.109375" style="202"/>
    <col min="13825" max="13825" width="4.6640625" style="202" customWidth="1"/>
    <col min="13826" max="13826" width="1.6640625" style="202" customWidth="1"/>
    <col min="13827" max="13827" width="12.6640625" style="202" customWidth="1"/>
    <col min="13828" max="13828" width="4.6640625" style="202" customWidth="1"/>
    <col min="13829" max="13829" width="1.6640625" style="202" customWidth="1"/>
    <col min="13830" max="13830" width="12.6640625" style="202" customWidth="1"/>
    <col min="13831" max="13831" width="4.6640625" style="202" customWidth="1"/>
    <col min="13832" max="13832" width="1.6640625" style="202" customWidth="1"/>
    <col min="13833" max="13833" width="12.6640625" style="202" customWidth="1"/>
    <col min="13834" max="13834" width="4.6640625" style="202" customWidth="1"/>
    <col min="13835" max="13835" width="1.6640625" style="202" customWidth="1"/>
    <col min="13836" max="13836" width="12.6640625" style="202" customWidth="1"/>
    <col min="13837" max="13837" width="4.6640625" style="202" customWidth="1"/>
    <col min="13838" max="13838" width="1.6640625" style="202" customWidth="1"/>
    <col min="13839" max="13839" width="12.6640625" style="202" customWidth="1"/>
    <col min="13840" max="13840" width="4.6640625" style="202" customWidth="1"/>
    <col min="13841" max="13841" width="6" style="202" customWidth="1"/>
    <col min="13842" max="13842" width="5.33203125" style="202" customWidth="1"/>
    <col min="13843" max="13847" width="7.109375" style="202" customWidth="1"/>
    <col min="13848" max="13848" width="0" style="202" hidden="1" customWidth="1"/>
    <col min="13849" max="14080" width="7.109375" style="202"/>
    <col min="14081" max="14081" width="4.6640625" style="202" customWidth="1"/>
    <col min="14082" max="14082" width="1.6640625" style="202" customWidth="1"/>
    <col min="14083" max="14083" width="12.6640625" style="202" customWidth="1"/>
    <col min="14084" max="14084" width="4.6640625" style="202" customWidth="1"/>
    <col min="14085" max="14085" width="1.6640625" style="202" customWidth="1"/>
    <col min="14086" max="14086" width="12.6640625" style="202" customWidth="1"/>
    <col min="14087" max="14087" width="4.6640625" style="202" customWidth="1"/>
    <col min="14088" max="14088" width="1.6640625" style="202" customWidth="1"/>
    <col min="14089" max="14089" width="12.6640625" style="202" customWidth="1"/>
    <col min="14090" max="14090" width="4.6640625" style="202" customWidth="1"/>
    <col min="14091" max="14091" width="1.6640625" style="202" customWidth="1"/>
    <col min="14092" max="14092" width="12.6640625" style="202" customWidth="1"/>
    <col min="14093" max="14093" width="4.6640625" style="202" customWidth="1"/>
    <col min="14094" max="14094" width="1.6640625" style="202" customWidth="1"/>
    <col min="14095" max="14095" width="12.6640625" style="202" customWidth="1"/>
    <col min="14096" max="14096" width="4.6640625" style="202" customWidth="1"/>
    <col min="14097" max="14097" width="6" style="202" customWidth="1"/>
    <col min="14098" max="14098" width="5.33203125" style="202" customWidth="1"/>
    <col min="14099" max="14103" width="7.109375" style="202" customWidth="1"/>
    <col min="14104" max="14104" width="0" style="202" hidden="1" customWidth="1"/>
    <col min="14105" max="14336" width="7.109375" style="202"/>
    <col min="14337" max="14337" width="4.6640625" style="202" customWidth="1"/>
    <col min="14338" max="14338" width="1.6640625" style="202" customWidth="1"/>
    <col min="14339" max="14339" width="12.6640625" style="202" customWidth="1"/>
    <col min="14340" max="14340" width="4.6640625" style="202" customWidth="1"/>
    <col min="14341" max="14341" width="1.6640625" style="202" customWidth="1"/>
    <col min="14342" max="14342" width="12.6640625" style="202" customWidth="1"/>
    <col min="14343" max="14343" width="4.6640625" style="202" customWidth="1"/>
    <col min="14344" max="14344" width="1.6640625" style="202" customWidth="1"/>
    <col min="14345" max="14345" width="12.6640625" style="202" customWidth="1"/>
    <col min="14346" max="14346" width="4.6640625" style="202" customWidth="1"/>
    <col min="14347" max="14347" width="1.6640625" style="202" customWidth="1"/>
    <col min="14348" max="14348" width="12.6640625" style="202" customWidth="1"/>
    <col min="14349" max="14349" width="4.6640625" style="202" customWidth="1"/>
    <col min="14350" max="14350" width="1.6640625" style="202" customWidth="1"/>
    <col min="14351" max="14351" width="12.6640625" style="202" customWidth="1"/>
    <col min="14352" max="14352" width="4.6640625" style="202" customWidth="1"/>
    <col min="14353" max="14353" width="6" style="202" customWidth="1"/>
    <col min="14354" max="14354" width="5.33203125" style="202" customWidth="1"/>
    <col min="14355" max="14359" width="7.109375" style="202" customWidth="1"/>
    <col min="14360" max="14360" width="0" style="202" hidden="1" customWidth="1"/>
    <col min="14361" max="14592" width="7.109375" style="202"/>
    <col min="14593" max="14593" width="4.6640625" style="202" customWidth="1"/>
    <col min="14594" max="14594" width="1.6640625" style="202" customWidth="1"/>
    <col min="14595" max="14595" width="12.6640625" style="202" customWidth="1"/>
    <col min="14596" max="14596" width="4.6640625" style="202" customWidth="1"/>
    <col min="14597" max="14597" width="1.6640625" style="202" customWidth="1"/>
    <col min="14598" max="14598" width="12.6640625" style="202" customWidth="1"/>
    <col min="14599" max="14599" width="4.6640625" style="202" customWidth="1"/>
    <col min="14600" max="14600" width="1.6640625" style="202" customWidth="1"/>
    <col min="14601" max="14601" width="12.6640625" style="202" customWidth="1"/>
    <col min="14602" max="14602" width="4.6640625" style="202" customWidth="1"/>
    <col min="14603" max="14603" width="1.6640625" style="202" customWidth="1"/>
    <col min="14604" max="14604" width="12.6640625" style="202" customWidth="1"/>
    <col min="14605" max="14605" width="4.6640625" style="202" customWidth="1"/>
    <col min="14606" max="14606" width="1.6640625" style="202" customWidth="1"/>
    <col min="14607" max="14607" width="12.6640625" style="202" customWidth="1"/>
    <col min="14608" max="14608" width="4.6640625" style="202" customWidth="1"/>
    <col min="14609" max="14609" width="6" style="202" customWidth="1"/>
    <col min="14610" max="14610" width="5.33203125" style="202" customWidth="1"/>
    <col min="14611" max="14615" width="7.109375" style="202" customWidth="1"/>
    <col min="14616" max="14616" width="0" style="202" hidden="1" customWidth="1"/>
    <col min="14617" max="14848" width="7.109375" style="202"/>
    <col min="14849" max="14849" width="4.6640625" style="202" customWidth="1"/>
    <col min="14850" max="14850" width="1.6640625" style="202" customWidth="1"/>
    <col min="14851" max="14851" width="12.6640625" style="202" customWidth="1"/>
    <col min="14852" max="14852" width="4.6640625" style="202" customWidth="1"/>
    <col min="14853" max="14853" width="1.6640625" style="202" customWidth="1"/>
    <col min="14854" max="14854" width="12.6640625" style="202" customWidth="1"/>
    <col min="14855" max="14855" width="4.6640625" style="202" customWidth="1"/>
    <col min="14856" max="14856" width="1.6640625" style="202" customWidth="1"/>
    <col min="14857" max="14857" width="12.6640625" style="202" customWidth="1"/>
    <col min="14858" max="14858" width="4.6640625" style="202" customWidth="1"/>
    <col min="14859" max="14859" width="1.6640625" style="202" customWidth="1"/>
    <col min="14860" max="14860" width="12.6640625" style="202" customWidth="1"/>
    <col min="14861" max="14861" width="4.6640625" style="202" customWidth="1"/>
    <col min="14862" max="14862" width="1.6640625" style="202" customWidth="1"/>
    <col min="14863" max="14863" width="12.6640625" style="202" customWidth="1"/>
    <col min="14864" max="14864" width="4.6640625" style="202" customWidth="1"/>
    <col min="14865" max="14865" width="6" style="202" customWidth="1"/>
    <col min="14866" max="14866" width="5.33203125" style="202" customWidth="1"/>
    <col min="14867" max="14871" width="7.109375" style="202" customWidth="1"/>
    <col min="14872" max="14872" width="0" style="202" hidden="1" customWidth="1"/>
    <col min="14873" max="15104" width="7.109375" style="202"/>
    <col min="15105" max="15105" width="4.6640625" style="202" customWidth="1"/>
    <col min="15106" max="15106" width="1.6640625" style="202" customWidth="1"/>
    <col min="15107" max="15107" width="12.6640625" style="202" customWidth="1"/>
    <col min="15108" max="15108" width="4.6640625" style="202" customWidth="1"/>
    <col min="15109" max="15109" width="1.6640625" style="202" customWidth="1"/>
    <col min="15110" max="15110" width="12.6640625" style="202" customWidth="1"/>
    <col min="15111" max="15111" width="4.6640625" style="202" customWidth="1"/>
    <col min="15112" max="15112" width="1.6640625" style="202" customWidth="1"/>
    <col min="15113" max="15113" width="12.6640625" style="202" customWidth="1"/>
    <col min="15114" max="15114" width="4.6640625" style="202" customWidth="1"/>
    <col min="15115" max="15115" width="1.6640625" style="202" customWidth="1"/>
    <col min="15116" max="15116" width="12.6640625" style="202" customWidth="1"/>
    <col min="15117" max="15117" width="4.6640625" style="202" customWidth="1"/>
    <col min="15118" max="15118" width="1.6640625" style="202" customWidth="1"/>
    <col min="15119" max="15119" width="12.6640625" style="202" customWidth="1"/>
    <col min="15120" max="15120" width="4.6640625" style="202" customWidth="1"/>
    <col min="15121" max="15121" width="6" style="202" customWidth="1"/>
    <col min="15122" max="15122" width="5.33203125" style="202" customWidth="1"/>
    <col min="15123" max="15127" width="7.109375" style="202" customWidth="1"/>
    <col min="15128" max="15128" width="0" style="202" hidden="1" customWidth="1"/>
    <col min="15129" max="15360" width="7.109375" style="202"/>
    <col min="15361" max="15361" width="4.6640625" style="202" customWidth="1"/>
    <col min="15362" max="15362" width="1.6640625" style="202" customWidth="1"/>
    <col min="15363" max="15363" width="12.6640625" style="202" customWidth="1"/>
    <col min="15364" max="15364" width="4.6640625" style="202" customWidth="1"/>
    <col min="15365" max="15365" width="1.6640625" style="202" customWidth="1"/>
    <col min="15366" max="15366" width="12.6640625" style="202" customWidth="1"/>
    <col min="15367" max="15367" width="4.6640625" style="202" customWidth="1"/>
    <col min="15368" max="15368" width="1.6640625" style="202" customWidth="1"/>
    <col min="15369" max="15369" width="12.6640625" style="202" customWidth="1"/>
    <col min="15370" max="15370" width="4.6640625" style="202" customWidth="1"/>
    <col min="15371" max="15371" width="1.6640625" style="202" customWidth="1"/>
    <col min="15372" max="15372" width="12.6640625" style="202" customWidth="1"/>
    <col min="15373" max="15373" width="4.6640625" style="202" customWidth="1"/>
    <col min="15374" max="15374" width="1.6640625" style="202" customWidth="1"/>
    <col min="15375" max="15375" width="12.6640625" style="202" customWidth="1"/>
    <col min="15376" max="15376" width="4.6640625" style="202" customWidth="1"/>
    <col min="15377" max="15377" width="6" style="202" customWidth="1"/>
    <col min="15378" max="15378" width="5.33203125" style="202" customWidth="1"/>
    <col min="15379" max="15383" width="7.109375" style="202" customWidth="1"/>
    <col min="15384" max="15384" width="0" style="202" hidden="1" customWidth="1"/>
    <col min="15385" max="15616" width="7.109375" style="202"/>
    <col min="15617" max="15617" width="4.6640625" style="202" customWidth="1"/>
    <col min="15618" max="15618" width="1.6640625" style="202" customWidth="1"/>
    <col min="15619" max="15619" width="12.6640625" style="202" customWidth="1"/>
    <col min="15620" max="15620" width="4.6640625" style="202" customWidth="1"/>
    <col min="15621" max="15621" width="1.6640625" style="202" customWidth="1"/>
    <col min="15622" max="15622" width="12.6640625" style="202" customWidth="1"/>
    <col min="15623" max="15623" width="4.6640625" style="202" customWidth="1"/>
    <col min="15624" max="15624" width="1.6640625" style="202" customWidth="1"/>
    <col min="15625" max="15625" width="12.6640625" style="202" customWidth="1"/>
    <col min="15626" max="15626" width="4.6640625" style="202" customWidth="1"/>
    <col min="15627" max="15627" width="1.6640625" style="202" customWidth="1"/>
    <col min="15628" max="15628" width="12.6640625" style="202" customWidth="1"/>
    <col min="15629" max="15629" width="4.6640625" style="202" customWidth="1"/>
    <col min="15630" max="15630" width="1.6640625" style="202" customWidth="1"/>
    <col min="15631" max="15631" width="12.6640625" style="202" customWidth="1"/>
    <col min="15632" max="15632" width="4.6640625" style="202" customWidth="1"/>
    <col min="15633" max="15633" width="6" style="202" customWidth="1"/>
    <col min="15634" max="15634" width="5.33203125" style="202" customWidth="1"/>
    <col min="15635" max="15639" width="7.109375" style="202" customWidth="1"/>
    <col min="15640" max="15640" width="0" style="202" hidden="1" customWidth="1"/>
    <col min="15641" max="15872" width="7.109375" style="202"/>
    <col min="15873" max="15873" width="4.6640625" style="202" customWidth="1"/>
    <col min="15874" max="15874" width="1.6640625" style="202" customWidth="1"/>
    <col min="15875" max="15875" width="12.6640625" style="202" customWidth="1"/>
    <col min="15876" max="15876" width="4.6640625" style="202" customWidth="1"/>
    <col min="15877" max="15877" width="1.6640625" style="202" customWidth="1"/>
    <col min="15878" max="15878" width="12.6640625" style="202" customWidth="1"/>
    <col min="15879" max="15879" width="4.6640625" style="202" customWidth="1"/>
    <col min="15880" max="15880" width="1.6640625" style="202" customWidth="1"/>
    <col min="15881" max="15881" width="12.6640625" style="202" customWidth="1"/>
    <col min="15882" max="15882" width="4.6640625" style="202" customWidth="1"/>
    <col min="15883" max="15883" width="1.6640625" style="202" customWidth="1"/>
    <col min="15884" max="15884" width="12.6640625" style="202" customWidth="1"/>
    <col min="15885" max="15885" width="4.6640625" style="202" customWidth="1"/>
    <col min="15886" max="15886" width="1.6640625" style="202" customWidth="1"/>
    <col min="15887" max="15887" width="12.6640625" style="202" customWidth="1"/>
    <col min="15888" max="15888" width="4.6640625" style="202" customWidth="1"/>
    <col min="15889" max="15889" width="6" style="202" customWidth="1"/>
    <col min="15890" max="15890" width="5.33203125" style="202" customWidth="1"/>
    <col min="15891" max="15895" width="7.109375" style="202" customWidth="1"/>
    <col min="15896" max="15896" width="0" style="202" hidden="1" customWidth="1"/>
    <col min="15897" max="16128" width="7.109375" style="202"/>
    <col min="16129" max="16129" width="4.6640625" style="202" customWidth="1"/>
    <col min="16130" max="16130" width="1.6640625" style="202" customWidth="1"/>
    <col min="16131" max="16131" width="12.6640625" style="202" customWidth="1"/>
    <col min="16132" max="16132" width="4.6640625" style="202" customWidth="1"/>
    <col min="16133" max="16133" width="1.6640625" style="202" customWidth="1"/>
    <col min="16134" max="16134" width="12.6640625" style="202" customWidth="1"/>
    <col min="16135" max="16135" width="4.6640625" style="202" customWidth="1"/>
    <col min="16136" max="16136" width="1.6640625" style="202" customWidth="1"/>
    <col min="16137" max="16137" width="12.6640625" style="202" customWidth="1"/>
    <col min="16138" max="16138" width="4.6640625" style="202" customWidth="1"/>
    <col min="16139" max="16139" width="1.6640625" style="202" customWidth="1"/>
    <col min="16140" max="16140" width="12.6640625" style="202" customWidth="1"/>
    <col min="16141" max="16141" width="4.6640625" style="202" customWidth="1"/>
    <col min="16142" max="16142" width="1.6640625" style="202" customWidth="1"/>
    <col min="16143" max="16143" width="12.6640625" style="202" customWidth="1"/>
    <col min="16144" max="16144" width="4.6640625" style="202" customWidth="1"/>
    <col min="16145" max="16145" width="6" style="202" customWidth="1"/>
    <col min="16146" max="16146" width="5.33203125" style="202" customWidth="1"/>
    <col min="16147" max="16151" width="7.109375" style="202" customWidth="1"/>
    <col min="16152" max="16152" width="0" style="202" hidden="1" customWidth="1"/>
    <col min="16153" max="16384" width="7.109375" style="202"/>
  </cols>
  <sheetData>
    <row r="1" spans="1:24" ht="30" customHeight="1" x14ac:dyDescent="0.25">
      <c r="A1" s="519" t="str">
        <f>IF(OR(K10="МУЖЧИНЫ И ЖЕНЩИНЫ",K10="ЮНОШИ И ДЕВУШКИ",K10="ЮНИОРЫ И ЮНИОРКИ"),"ОСНОВНОЙ ТУРНИР В СПОРТИВНОЙ ДИСЦИПЛИНЕ “ПЛЯЖНЫЙ ТЕННИС - СМЕШАННЫЙ ПАРНЫЙ РАЗРЯД“","ОСНОВНОЙ ТУРНИР В СПОРТИВНОЙ ДИСЦИПЛИНЕ “ПЛЯЖНЫЙ ТЕННИС - ПАРНЫЙ РАЗРЯД“")</f>
        <v>ОСНОВНОЙ ТУРНИР В СПОРТИВНОЙ ДИСЦИПЛИНЕ “ПЛЯЖНЫЙ ТЕННИС - ПАРНЫЙ РАЗРЯД“</v>
      </c>
      <c r="B1" s="519"/>
      <c r="C1" s="519"/>
      <c r="D1" s="519"/>
      <c r="E1" s="519"/>
      <c r="F1" s="519"/>
      <c r="G1" s="519"/>
      <c r="H1" s="519"/>
      <c r="I1" s="519"/>
      <c r="J1" s="519"/>
      <c r="K1" s="519"/>
      <c r="L1" s="519"/>
      <c r="M1" s="519"/>
      <c r="N1" s="519"/>
      <c r="O1" s="519"/>
      <c r="P1" s="519"/>
      <c r="Q1" s="519"/>
      <c r="R1" s="519"/>
      <c r="S1" s="519"/>
    </row>
    <row r="2" spans="1:24" ht="13.2" x14ac:dyDescent="0.25">
      <c r="A2" s="520" t="s">
        <v>76</v>
      </c>
      <c r="B2" s="520"/>
      <c r="C2" s="520"/>
      <c r="D2" s="520"/>
      <c r="E2" s="520"/>
      <c r="F2" s="520"/>
      <c r="G2" s="520"/>
      <c r="H2" s="520"/>
      <c r="I2" s="520"/>
      <c r="J2" s="520"/>
      <c r="K2" s="520"/>
      <c r="L2" s="520"/>
      <c r="M2" s="520"/>
      <c r="N2" s="520"/>
      <c r="O2" s="520"/>
      <c r="P2" s="520"/>
      <c r="Q2" s="520"/>
      <c r="R2" s="520"/>
      <c r="S2" s="520"/>
    </row>
    <row r="3" spans="1:24" ht="24.6" x14ac:dyDescent="0.25">
      <c r="A3" s="521" t="s">
        <v>166</v>
      </c>
      <c r="B3" s="521"/>
      <c r="C3" s="521"/>
      <c r="D3" s="521"/>
      <c r="E3" s="521"/>
      <c r="F3" s="521"/>
      <c r="G3" s="521"/>
      <c r="H3" s="521"/>
      <c r="I3" s="521"/>
      <c r="J3" s="521"/>
      <c r="K3" s="521"/>
      <c r="L3" s="521"/>
      <c r="M3" s="521"/>
      <c r="N3" s="521"/>
      <c r="O3" s="521"/>
      <c r="P3" s="521"/>
      <c r="Q3" s="521"/>
      <c r="R3" s="521"/>
      <c r="S3" s="521"/>
    </row>
    <row r="4" spans="1:24" s="203" customFormat="1" ht="17.399999999999999" hidden="1" x14ac:dyDescent="0.25">
      <c r="A4" s="522"/>
      <c r="B4" s="522"/>
      <c r="C4" s="522"/>
      <c r="D4" s="522"/>
      <c r="E4" s="522"/>
      <c r="F4" s="522"/>
      <c r="G4" s="522"/>
      <c r="H4" s="522"/>
      <c r="I4" s="522"/>
      <c r="J4" s="522"/>
      <c r="K4" s="522"/>
      <c r="L4" s="522"/>
      <c r="M4" s="522"/>
      <c r="N4" s="522"/>
      <c r="O4" s="522"/>
      <c r="P4" s="522"/>
      <c r="Q4" s="522"/>
      <c r="R4" s="522"/>
      <c r="S4" s="522"/>
    </row>
    <row r="5" spans="1:24" s="204" customFormat="1" ht="14.25" hidden="1" customHeight="1" x14ac:dyDescent="0.25">
      <c r="C5" s="205"/>
      <c r="D5" s="205"/>
      <c r="E5" s="205"/>
      <c r="F5" s="205"/>
      <c r="G5" s="205"/>
      <c r="H5" s="205"/>
      <c r="I5" s="205"/>
      <c r="J5" s="205"/>
      <c r="K5" s="205"/>
      <c r="L5" s="205"/>
      <c r="M5" s="205"/>
      <c r="N5" s="205"/>
      <c r="O5" s="205"/>
      <c r="P5" s="205"/>
      <c r="Q5" s="205"/>
      <c r="R5" s="205"/>
    </row>
    <row r="6" spans="1:24" s="204" customFormat="1" ht="11.25" hidden="1" customHeight="1" x14ac:dyDescent="0.25">
      <c r="C6" s="206"/>
      <c r="D6" s="206"/>
      <c r="E6" s="206"/>
      <c r="F6" s="206"/>
      <c r="G6" s="206"/>
      <c r="H6" s="206"/>
      <c r="I6" s="206"/>
      <c r="J6" s="206"/>
      <c r="K6" s="206"/>
      <c r="L6" s="206"/>
      <c r="M6" s="206"/>
      <c r="N6" s="206"/>
      <c r="O6" s="206"/>
      <c r="P6" s="206"/>
      <c r="Q6" s="206"/>
      <c r="R6" s="206"/>
    </row>
    <row r="7" spans="1:24" s="204" customFormat="1" ht="13.2" hidden="1" x14ac:dyDescent="0.25">
      <c r="C7" s="207"/>
      <c r="D7" s="207"/>
      <c r="E7" s="207"/>
      <c r="F7" s="207"/>
      <c r="G7" s="208"/>
      <c r="H7" s="208"/>
      <c r="I7" s="208"/>
      <c r="J7" s="208"/>
      <c r="K7" s="208"/>
      <c r="L7" s="208"/>
      <c r="M7" s="208"/>
      <c r="N7" s="208"/>
      <c r="O7" s="208"/>
      <c r="P7" s="208"/>
      <c r="Q7" s="208"/>
      <c r="R7" s="208"/>
    </row>
    <row r="8" spans="1:24" s="204" customFormat="1" ht="11.25" customHeight="1" x14ac:dyDescent="0.25">
      <c r="C8" s="209"/>
      <c r="D8" s="209"/>
      <c r="E8" s="209"/>
      <c r="F8" s="209"/>
      <c r="G8" s="209"/>
      <c r="H8" s="209"/>
      <c r="I8" s="209"/>
      <c r="J8" s="209"/>
      <c r="K8" s="209"/>
      <c r="L8" s="209"/>
      <c r="M8" s="209"/>
      <c r="N8" s="209"/>
      <c r="O8" s="209"/>
      <c r="P8" s="209"/>
      <c r="Q8" s="209"/>
      <c r="R8" s="209"/>
    </row>
    <row r="9" spans="1:24" s="210" customFormat="1" ht="13.2" x14ac:dyDescent="0.25">
      <c r="A9" s="523" t="s">
        <v>77</v>
      </c>
      <c r="B9" s="523"/>
      <c r="C9" s="523"/>
      <c r="D9" s="523"/>
      <c r="E9" s="524" t="s">
        <v>78</v>
      </c>
      <c r="F9" s="525"/>
      <c r="G9" s="526"/>
      <c r="H9" s="524" t="s">
        <v>79</v>
      </c>
      <c r="I9" s="525"/>
      <c r="J9" s="526"/>
      <c r="K9" s="524" t="s">
        <v>80</v>
      </c>
      <c r="L9" s="525"/>
      <c r="M9" s="525"/>
      <c r="N9" s="525"/>
      <c r="O9" s="526"/>
      <c r="P9" s="523" t="s">
        <v>0</v>
      </c>
      <c r="Q9" s="523"/>
      <c r="R9" s="523" t="s">
        <v>81</v>
      </c>
      <c r="S9" s="523"/>
    </row>
    <row r="10" spans="1:24" s="211" customFormat="1" ht="13.5" customHeight="1" x14ac:dyDescent="0.25">
      <c r="A10" s="508" t="s">
        <v>211</v>
      </c>
      <c r="B10" s="508"/>
      <c r="C10" s="508"/>
      <c r="D10" s="508"/>
      <c r="E10" s="509" t="s">
        <v>212</v>
      </c>
      <c r="F10" s="510"/>
      <c r="G10" s="511"/>
      <c r="H10" s="512" t="s">
        <v>15</v>
      </c>
      <c r="I10" s="513"/>
      <c r="J10" s="514"/>
      <c r="K10" s="515" t="s">
        <v>44</v>
      </c>
      <c r="L10" s="516"/>
      <c r="M10" s="516"/>
      <c r="N10" s="516"/>
      <c r="O10" s="517"/>
      <c r="P10" s="518" t="s">
        <v>167</v>
      </c>
      <c r="Q10" s="518"/>
      <c r="R10" s="518"/>
      <c r="S10" s="518"/>
      <c r="X10" s="212"/>
    </row>
    <row r="11" spans="1:24" s="203" customFormat="1" ht="11.25" hidden="1" customHeight="1" x14ac:dyDescent="0.25">
      <c r="C11" s="210"/>
      <c r="D11" s="210"/>
      <c r="E11" s="210"/>
      <c r="F11" s="210"/>
      <c r="J11" s="213"/>
      <c r="K11" s="213"/>
      <c r="P11" s="213"/>
      <c r="R11" s="214"/>
    </row>
    <row r="12" spans="1:24" s="215" customFormat="1" ht="9" customHeight="1" x14ac:dyDescent="0.25">
      <c r="B12" s="501"/>
      <c r="C12" s="503" t="s">
        <v>213</v>
      </c>
      <c r="D12" s="503"/>
      <c r="E12" s="503"/>
      <c r="F12" s="503"/>
      <c r="G12" s="503"/>
      <c r="H12" s="503"/>
      <c r="I12" s="503"/>
      <c r="J12" s="503"/>
      <c r="K12" s="503"/>
      <c r="L12" s="503"/>
      <c r="M12" s="503"/>
      <c r="N12" s="503"/>
      <c r="O12" s="503"/>
      <c r="P12" s="503"/>
      <c r="Q12" s="503"/>
      <c r="R12" s="503"/>
    </row>
    <row r="13" spans="1:24" ht="9" customHeight="1" x14ac:dyDescent="0.25">
      <c r="B13" s="501"/>
      <c r="C13" s="503"/>
      <c r="D13" s="503"/>
      <c r="E13" s="503"/>
      <c r="F13" s="503"/>
      <c r="G13" s="503"/>
      <c r="H13" s="503"/>
      <c r="I13" s="503"/>
      <c r="J13" s="503"/>
      <c r="K13" s="503"/>
      <c r="L13" s="503"/>
      <c r="M13" s="503"/>
      <c r="N13" s="503"/>
      <c r="O13" s="503"/>
      <c r="P13" s="503"/>
      <c r="Q13" s="503"/>
      <c r="R13" s="503"/>
    </row>
    <row r="14" spans="1:24" ht="10.5" customHeight="1" x14ac:dyDescent="0.25">
      <c r="A14" s="216"/>
      <c r="B14" s="502"/>
      <c r="C14" s="217"/>
      <c r="D14" s="217"/>
      <c r="E14" s="474" t="s">
        <v>175</v>
      </c>
      <c r="F14" s="474"/>
      <c r="G14" s="474"/>
      <c r="H14" s="218"/>
      <c r="I14" s="218"/>
      <c r="J14" s="218"/>
      <c r="K14" s="218"/>
      <c r="L14" s="218"/>
      <c r="M14" s="218"/>
      <c r="N14" s="218"/>
      <c r="O14" s="218"/>
      <c r="P14" s="218"/>
      <c r="Q14" s="219"/>
      <c r="R14" s="219"/>
    </row>
    <row r="15" spans="1:24" s="215" customFormat="1" ht="10.5" customHeight="1" x14ac:dyDescent="0.25">
      <c r="A15" s="488"/>
      <c r="B15" s="220"/>
      <c r="C15" s="217"/>
      <c r="D15" s="217"/>
      <c r="E15" s="476" t="s">
        <v>176</v>
      </c>
      <c r="F15" s="476"/>
      <c r="G15" s="476"/>
      <c r="H15" s="221"/>
      <c r="I15" s="221"/>
      <c r="J15" s="222"/>
      <c r="K15" s="222"/>
      <c r="L15" s="223"/>
      <c r="M15" s="223"/>
      <c r="N15" s="223"/>
      <c r="O15" s="223"/>
      <c r="P15" s="223"/>
      <c r="Q15" s="224"/>
      <c r="R15" s="225"/>
    </row>
    <row r="16" spans="1:24" s="215" customFormat="1" ht="10.5" customHeight="1" x14ac:dyDescent="0.25">
      <c r="A16" s="488"/>
      <c r="B16" s="220"/>
      <c r="C16" s="221"/>
      <c r="D16" s="217"/>
      <c r="E16" s="226"/>
      <c r="F16" s="489"/>
      <c r="G16" s="489"/>
      <c r="H16" s="491" t="s">
        <v>175</v>
      </c>
      <c r="I16" s="474"/>
      <c r="J16" s="474"/>
      <c r="K16" s="227"/>
      <c r="L16" s="223"/>
      <c r="M16" s="223"/>
      <c r="N16" s="223"/>
      <c r="O16" s="223"/>
      <c r="P16" s="223"/>
      <c r="Q16" s="224"/>
      <c r="R16" s="225"/>
    </row>
    <row r="17" spans="1:18" s="215" customFormat="1" ht="10.5" customHeight="1" x14ac:dyDescent="0.25">
      <c r="A17" s="488"/>
      <c r="B17" s="220"/>
      <c r="C17" s="217"/>
      <c r="D17" s="217"/>
      <c r="E17" s="228"/>
      <c r="F17" s="490"/>
      <c r="G17" s="490"/>
      <c r="H17" s="492" t="s">
        <v>176</v>
      </c>
      <c r="I17" s="476"/>
      <c r="J17" s="476"/>
      <c r="K17" s="227"/>
      <c r="L17" s="222"/>
      <c r="M17" s="223"/>
      <c r="N17" s="223"/>
      <c r="O17" s="222"/>
      <c r="P17" s="229"/>
      <c r="Q17" s="230"/>
      <c r="R17" s="225"/>
    </row>
    <row r="18" spans="1:18" s="215" customFormat="1" ht="10.5" customHeight="1" x14ac:dyDescent="0.25">
      <c r="A18" s="488"/>
      <c r="B18" s="220"/>
      <c r="C18" s="474"/>
      <c r="D18" s="474"/>
      <c r="E18" s="474"/>
      <c r="F18" s="474"/>
      <c r="G18" s="475"/>
      <c r="H18" s="231"/>
      <c r="I18" s="489"/>
      <c r="J18" s="499"/>
      <c r="K18" s="232"/>
      <c r="L18" s="222"/>
      <c r="M18" s="223"/>
      <c r="N18" s="223"/>
      <c r="O18" s="222"/>
      <c r="P18" s="229"/>
      <c r="Q18" s="230"/>
      <c r="R18" s="225"/>
    </row>
    <row r="19" spans="1:18" s="215" customFormat="1" ht="10.5" customHeight="1" x14ac:dyDescent="0.25">
      <c r="A19" s="488"/>
      <c r="B19" s="220"/>
      <c r="C19" s="217"/>
      <c r="D19" s="217"/>
      <c r="E19" s="476" t="s">
        <v>97</v>
      </c>
      <c r="F19" s="476"/>
      <c r="G19" s="477"/>
      <c r="H19" s="232"/>
      <c r="I19" s="490"/>
      <c r="J19" s="500"/>
      <c r="K19" s="232"/>
      <c r="L19" s="223"/>
      <c r="M19" s="223"/>
      <c r="N19" s="223"/>
      <c r="O19" s="222"/>
      <c r="P19" s="229"/>
      <c r="Q19" s="230"/>
      <c r="R19" s="225"/>
    </row>
    <row r="20" spans="1:18" s="215" customFormat="1" ht="10.5" customHeight="1" x14ac:dyDescent="0.25">
      <c r="A20" s="488"/>
      <c r="B20" s="220"/>
      <c r="C20" s="474"/>
      <c r="D20" s="474"/>
      <c r="E20" s="226"/>
      <c r="F20" s="527"/>
      <c r="G20" s="489"/>
      <c r="H20" s="227"/>
      <c r="I20" s="227"/>
      <c r="J20" s="223"/>
      <c r="K20" s="491" t="s">
        <v>189</v>
      </c>
      <c r="L20" s="474"/>
      <c r="M20" s="474"/>
      <c r="N20" s="233"/>
      <c r="O20" s="222"/>
      <c r="P20" s="229"/>
      <c r="Q20" s="230"/>
      <c r="R20" s="225"/>
    </row>
    <row r="21" spans="1:18" s="215" customFormat="1" ht="10.5" customHeight="1" x14ac:dyDescent="0.25">
      <c r="A21" s="488"/>
      <c r="B21" s="220"/>
      <c r="C21" s="217"/>
      <c r="D21" s="217"/>
      <c r="E21" s="228"/>
      <c r="F21" s="490"/>
      <c r="G21" s="490"/>
      <c r="H21" s="227"/>
      <c r="I21" s="227"/>
      <c r="J21" s="222"/>
      <c r="K21" s="492" t="s">
        <v>190</v>
      </c>
      <c r="L21" s="476"/>
      <c r="M21" s="476"/>
      <c r="N21" s="233"/>
      <c r="O21" s="222"/>
      <c r="P21" s="229"/>
      <c r="Q21" s="224"/>
      <c r="R21" s="225"/>
    </row>
    <row r="22" spans="1:18" s="215" customFormat="1" ht="10.5" customHeight="1" x14ac:dyDescent="0.25">
      <c r="A22" s="488"/>
      <c r="B22" s="234"/>
      <c r="C22" s="474"/>
      <c r="D22" s="474"/>
      <c r="E22" s="474" t="s">
        <v>189</v>
      </c>
      <c r="F22" s="474"/>
      <c r="G22" s="474"/>
      <c r="H22" s="221"/>
      <c r="I22" s="221"/>
      <c r="J22" s="222"/>
      <c r="K22" s="235"/>
      <c r="L22" s="485" t="s">
        <v>225</v>
      </c>
      <c r="M22" s="486"/>
      <c r="N22" s="236"/>
      <c r="O22" s="222"/>
      <c r="P22" s="229"/>
      <c r="Q22" s="237"/>
      <c r="R22" s="225"/>
    </row>
    <row r="23" spans="1:18" s="215" customFormat="1" ht="10.5" customHeight="1" x14ac:dyDescent="0.25">
      <c r="A23" s="488"/>
      <c r="B23" s="220"/>
      <c r="C23" s="217"/>
      <c r="D23" s="217"/>
      <c r="E23" s="476" t="s">
        <v>190</v>
      </c>
      <c r="F23" s="476"/>
      <c r="G23" s="476"/>
      <c r="H23" s="221"/>
      <c r="I23" s="221"/>
      <c r="J23" s="223"/>
      <c r="K23" s="238"/>
      <c r="L23" s="487"/>
      <c r="M23" s="487"/>
      <c r="N23" s="236"/>
      <c r="O23" s="222"/>
      <c r="P23" s="229"/>
      <c r="Q23" s="237"/>
      <c r="R23" s="225"/>
    </row>
    <row r="24" spans="1:18" s="215" customFormat="1" ht="10.5" customHeight="1" x14ac:dyDescent="0.25">
      <c r="A24" s="488"/>
      <c r="B24" s="220"/>
      <c r="C24" s="221"/>
      <c r="D24" s="217"/>
      <c r="E24" s="226"/>
      <c r="F24" s="489"/>
      <c r="G24" s="489"/>
      <c r="H24" s="491" t="s">
        <v>189</v>
      </c>
      <c r="I24" s="474"/>
      <c r="J24" s="475"/>
      <c r="K24" s="239"/>
      <c r="L24" s="222"/>
      <c r="M24" s="223"/>
      <c r="N24" s="238"/>
      <c r="O24" s="222"/>
      <c r="P24" s="229"/>
      <c r="Q24" s="237"/>
      <c r="R24" s="240"/>
    </row>
    <row r="25" spans="1:18" s="215" customFormat="1" ht="10.5" customHeight="1" x14ac:dyDescent="0.25">
      <c r="A25" s="488"/>
      <c r="B25" s="220"/>
      <c r="C25" s="217"/>
      <c r="D25" s="217"/>
      <c r="E25" s="228"/>
      <c r="F25" s="490"/>
      <c r="G25" s="490"/>
      <c r="H25" s="492" t="s">
        <v>190</v>
      </c>
      <c r="I25" s="476"/>
      <c r="J25" s="477"/>
      <c r="K25" s="239"/>
      <c r="L25" s="222"/>
      <c r="M25" s="223"/>
      <c r="N25" s="238"/>
      <c r="O25" s="222"/>
      <c r="P25" s="229"/>
      <c r="Q25" s="237"/>
      <c r="R25" s="241"/>
    </row>
    <row r="26" spans="1:18" s="215" customFormat="1" ht="10.5" customHeight="1" x14ac:dyDescent="0.25">
      <c r="A26" s="488"/>
      <c r="B26" s="220"/>
      <c r="C26" s="474"/>
      <c r="D26" s="474"/>
      <c r="E26" s="474" t="s">
        <v>185</v>
      </c>
      <c r="F26" s="474"/>
      <c r="G26" s="475"/>
      <c r="H26" s="231"/>
      <c r="I26" s="489" t="s">
        <v>225</v>
      </c>
      <c r="J26" s="489"/>
      <c r="K26" s="221"/>
      <c r="L26" s="222"/>
      <c r="M26" s="223"/>
      <c r="N26" s="238"/>
      <c r="O26" s="222"/>
      <c r="P26" s="229"/>
      <c r="Q26" s="237"/>
      <c r="R26" s="241"/>
    </row>
    <row r="27" spans="1:18" s="215" customFormat="1" ht="10.5" customHeight="1" x14ac:dyDescent="0.25">
      <c r="A27" s="488"/>
      <c r="B27" s="220"/>
      <c r="C27" s="217"/>
      <c r="D27" s="217"/>
      <c r="E27" s="476" t="s">
        <v>186</v>
      </c>
      <c r="F27" s="476"/>
      <c r="G27" s="477"/>
      <c r="H27" s="232"/>
      <c r="I27" s="490"/>
      <c r="J27" s="490"/>
      <c r="K27" s="221"/>
      <c r="L27" s="222"/>
      <c r="M27" s="223"/>
      <c r="N27" s="238"/>
      <c r="O27" s="222"/>
      <c r="P27" s="229"/>
      <c r="Q27" s="237"/>
      <c r="R27" s="242"/>
    </row>
    <row r="28" spans="1:18" s="215" customFormat="1" ht="10.5" customHeight="1" x14ac:dyDescent="0.25">
      <c r="A28" s="488"/>
      <c r="B28" s="220"/>
      <c r="C28" s="474"/>
      <c r="D28" s="474"/>
      <c r="E28" s="226"/>
      <c r="F28" s="489"/>
      <c r="G28" s="489"/>
      <c r="H28" s="227"/>
      <c r="I28" s="227"/>
      <c r="J28" s="223"/>
      <c r="K28" s="223"/>
      <c r="L28" s="222"/>
      <c r="M28" s="222"/>
      <c r="N28" s="491" t="s">
        <v>131</v>
      </c>
      <c r="O28" s="474"/>
      <c r="P28" s="474"/>
      <c r="Q28" s="230"/>
      <c r="R28" s="242"/>
    </row>
    <row r="29" spans="1:18" s="215" customFormat="1" ht="10.5" customHeight="1" x14ac:dyDescent="0.25">
      <c r="A29" s="488"/>
      <c r="B29" s="220"/>
      <c r="C29" s="217"/>
      <c r="D29" s="217"/>
      <c r="E29" s="228"/>
      <c r="F29" s="490"/>
      <c r="G29" s="490"/>
      <c r="H29" s="227"/>
      <c r="I29" s="227"/>
      <c r="J29" s="222"/>
      <c r="K29" s="222"/>
      <c r="L29" s="222"/>
      <c r="M29" s="222"/>
      <c r="N29" s="492" t="s">
        <v>196</v>
      </c>
      <c r="O29" s="476"/>
      <c r="P29" s="476"/>
      <c r="Q29" s="496" t="s">
        <v>214</v>
      </c>
      <c r="R29" s="496"/>
    </row>
    <row r="30" spans="1:18" s="215" customFormat="1" ht="10.5" customHeight="1" x14ac:dyDescent="0.25">
      <c r="A30" s="488"/>
      <c r="B30" s="220"/>
      <c r="C30" s="474"/>
      <c r="D30" s="474"/>
      <c r="E30" s="474" t="s">
        <v>180</v>
      </c>
      <c r="F30" s="474"/>
      <c r="G30" s="474"/>
      <c r="H30" s="221"/>
      <c r="I30" s="221"/>
      <c r="J30" s="222"/>
      <c r="K30" s="222"/>
      <c r="L30" s="222"/>
      <c r="M30" s="222"/>
      <c r="N30" s="235"/>
      <c r="O30" s="497" t="s">
        <v>228</v>
      </c>
      <c r="P30" s="497"/>
      <c r="Q30" s="496"/>
      <c r="R30" s="496"/>
    </row>
    <row r="31" spans="1:18" s="215" customFormat="1" ht="10.5" customHeight="1" x14ac:dyDescent="0.25">
      <c r="A31" s="488"/>
      <c r="B31" s="220"/>
      <c r="C31" s="217"/>
      <c r="D31" s="217"/>
      <c r="E31" s="476" t="s">
        <v>181</v>
      </c>
      <c r="F31" s="476"/>
      <c r="G31" s="476"/>
      <c r="H31" s="221"/>
      <c r="I31" s="221"/>
      <c r="J31" s="223"/>
      <c r="K31" s="223"/>
      <c r="L31" s="222"/>
      <c r="M31" s="222"/>
      <c r="N31" s="243"/>
      <c r="O31" s="498"/>
      <c r="P31" s="498"/>
      <c r="Q31" s="237"/>
      <c r="R31" s="242"/>
    </row>
    <row r="32" spans="1:18" s="215" customFormat="1" ht="10.5" customHeight="1" x14ac:dyDescent="0.25">
      <c r="A32" s="488"/>
      <c r="B32" s="220"/>
      <c r="C32" s="474"/>
      <c r="D32" s="474"/>
      <c r="E32" s="226"/>
      <c r="F32" s="489"/>
      <c r="G32" s="489"/>
      <c r="H32" s="491" t="s">
        <v>131</v>
      </c>
      <c r="I32" s="474"/>
      <c r="J32" s="474"/>
      <c r="K32" s="227"/>
      <c r="L32" s="222"/>
      <c r="M32" s="223"/>
      <c r="N32" s="238"/>
      <c r="O32" s="222"/>
      <c r="P32" s="229"/>
      <c r="Q32" s="237"/>
      <c r="R32" s="242"/>
    </row>
    <row r="33" spans="1:30" s="215" customFormat="1" ht="10.5" customHeight="1" x14ac:dyDescent="0.25">
      <c r="A33" s="488"/>
      <c r="B33" s="220"/>
      <c r="C33" s="217"/>
      <c r="D33" s="217"/>
      <c r="E33" s="228"/>
      <c r="F33" s="490"/>
      <c r="G33" s="490"/>
      <c r="H33" s="492" t="s">
        <v>196</v>
      </c>
      <c r="I33" s="476"/>
      <c r="J33" s="476"/>
      <c r="K33" s="227"/>
      <c r="L33" s="222"/>
      <c r="M33" s="223"/>
      <c r="N33" s="238"/>
      <c r="O33" s="222"/>
      <c r="P33" s="229"/>
      <c r="Q33" s="237"/>
      <c r="R33" s="242"/>
    </row>
    <row r="34" spans="1:30" s="215" customFormat="1" ht="10.5" customHeight="1" x14ac:dyDescent="0.25">
      <c r="A34" s="488"/>
      <c r="B34" s="220"/>
      <c r="C34" s="474"/>
      <c r="D34" s="474"/>
      <c r="E34" s="474" t="s">
        <v>131</v>
      </c>
      <c r="F34" s="474"/>
      <c r="G34" s="475"/>
      <c r="H34" s="231"/>
      <c r="I34" s="489" t="s">
        <v>223</v>
      </c>
      <c r="J34" s="499"/>
      <c r="K34" s="232"/>
      <c r="L34" s="222"/>
      <c r="M34" s="223"/>
      <c r="N34" s="238"/>
      <c r="O34" s="222"/>
      <c r="P34" s="229"/>
      <c r="Q34" s="237"/>
      <c r="R34" s="242"/>
    </row>
    <row r="35" spans="1:30" s="215" customFormat="1" ht="10.5" customHeight="1" x14ac:dyDescent="0.25">
      <c r="A35" s="488"/>
      <c r="B35" s="220"/>
      <c r="C35" s="217"/>
      <c r="D35" s="217"/>
      <c r="E35" s="476" t="s">
        <v>196</v>
      </c>
      <c r="F35" s="476"/>
      <c r="G35" s="477"/>
      <c r="H35" s="232"/>
      <c r="I35" s="490"/>
      <c r="J35" s="500"/>
      <c r="K35" s="232"/>
      <c r="L35" s="223"/>
      <c r="M35" s="223"/>
      <c r="N35" s="238"/>
      <c r="O35" s="222"/>
      <c r="P35" s="229"/>
      <c r="Q35" s="237"/>
      <c r="R35" s="242"/>
    </row>
    <row r="36" spans="1:30" s="215" customFormat="1" ht="10.5" customHeight="1" x14ac:dyDescent="0.25">
      <c r="A36" s="488"/>
      <c r="B36" s="234"/>
      <c r="C36" s="474"/>
      <c r="D36" s="474"/>
      <c r="E36" s="226"/>
      <c r="F36" s="489"/>
      <c r="G36" s="489"/>
      <c r="H36" s="227"/>
      <c r="I36" s="227"/>
      <c r="J36" s="223"/>
      <c r="K36" s="491" t="s">
        <v>131</v>
      </c>
      <c r="L36" s="474"/>
      <c r="M36" s="475"/>
      <c r="N36" s="244"/>
      <c r="O36" s="222"/>
      <c r="P36" s="229"/>
      <c r="Q36" s="237"/>
      <c r="R36" s="242"/>
    </row>
    <row r="37" spans="1:30" s="215" customFormat="1" ht="10.5" customHeight="1" x14ac:dyDescent="0.25">
      <c r="A37" s="488"/>
      <c r="B37" s="220"/>
      <c r="C37" s="217"/>
      <c r="D37" s="217"/>
      <c r="E37" s="228"/>
      <c r="F37" s="490"/>
      <c r="G37" s="490"/>
      <c r="H37" s="227"/>
      <c r="I37" s="227"/>
      <c r="J37" s="222"/>
      <c r="K37" s="492" t="s">
        <v>196</v>
      </c>
      <c r="L37" s="476"/>
      <c r="M37" s="477"/>
      <c r="N37" s="244"/>
      <c r="O37" s="222"/>
      <c r="P37" s="229"/>
      <c r="Q37" s="224"/>
      <c r="R37" s="242"/>
      <c r="V37" s="245"/>
      <c r="W37" s="224"/>
      <c r="X37" s="224"/>
      <c r="Y37" s="237"/>
      <c r="Z37" s="237"/>
      <c r="AA37" s="224"/>
      <c r="AB37" s="224"/>
      <c r="AC37" s="224"/>
      <c r="AD37" s="230"/>
    </row>
    <row r="38" spans="1:30" s="215" customFormat="1" ht="10.5" customHeight="1" x14ac:dyDescent="0.25">
      <c r="A38" s="488"/>
      <c r="B38" s="220"/>
      <c r="C38" s="474"/>
      <c r="D38" s="474"/>
      <c r="E38" s="474" t="s">
        <v>97</v>
      </c>
      <c r="F38" s="474"/>
      <c r="G38" s="474"/>
      <c r="H38" s="221"/>
      <c r="I38" s="221"/>
      <c r="J38" s="222"/>
      <c r="K38" s="235"/>
      <c r="L38" s="485" t="s">
        <v>226</v>
      </c>
      <c r="M38" s="486"/>
      <c r="N38" s="246"/>
      <c r="O38" s="222"/>
      <c r="P38" s="229"/>
      <c r="Q38" s="237"/>
      <c r="R38" s="242"/>
      <c r="V38" s="224"/>
      <c r="W38" s="224"/>
      <c r="X38" s="224"/>
      <c r="Y38" s="237"/>
      <c r="Z38" s="237"/>
      <c r="AA38" s="237"/>
      <c r="AB38" s="237"/>
      <c r="AC38" s="224"/>
      <c r="AD38" s="230"/>
    </row>
    <row r="39" spans="1:30" s="215" customFormat="1" ht="10.5" customHeight="1" x14ac:dyDescent="0.25">
      <c r="A39" s="488"/>
      <c r="B39" s="220"/>
      <c r="C39" s="217"/>
      <c r="D39" s="217"/>
      <c r="E39" s="476"/>
      <c r="F39" s="476"/>
      <c r="G39" s="476"/>
      <c r="H39" s="221"/>
      <c r="I39" s="221"/>
      <c r="J39" s="223"/>
      <c r="K39" s="238"/>
      <c r="L39" s="487"/>
      <c r="M39" s="487"/>
      <c r="N39" s="246"/>
      <c r="O39" s="222"/>
      <c r="P39" s="229"/>
      <c r="Q39" s="237"/>
      <c r="R39" s="242"/>
      <c r="V39" s="224"/>
      <c r="W39" s="224"/>
      <c r="X39" s="237"/>
      <c r="Y39" s="237"/>
      <c r="Z39" s="237"/>
      <c r="AA39" s="237"/>
      <c r="AB39" s="237"/>
      <c r="AC39" s="224"/>
      <c r="AD39" s="230"/>
    </row>
    <row r="40" spans="1:30" s="215" customFormat="1" ht="10.5" customHeight="1" x14ac:dyDescent="0.25">
      <c r="A40" s="488"/>
      <c r="B40" s="220"/>
      <c r="C40" s="474"/>
      <c r="D40" s="474"/>
      <c r="E40" s="226"/>
      <c r="F40" s="489"/>
      <c r="G40" s="489"/>
      <c r="H40" s="491" t="s">
        <v>177</v>
      </c>
      <c r="I40" s="474"/>
      <c r="J40" s="475"/>
      <c r="K40" s="239"/>
      <c r="L40" s="222"/>
      <c r="M40" s="223"/>
      <c r="N40" s="223"/>
      <c r="O40" s="222"/>
      <c r="P40" s="229"/>
      <c r="Q40" s="237"/>
      <c r="R40" s="242"/>
      <c r="V40" s="224"/>
      <c r="W40" s="224"/>
      <c r="X40" s="237"/>
      <c r="Y40" s="224"/>
      <c r="Z40" s="237"/>
      <c r="AA40" s="224"/>
      <c r="AB40" s="240"/>
      <c r="AC40" s="230"/>
      <c r="AD40" s="242"/>
    </row>
    <row r="41" spans="1:30" s="215" customFormat="1" ht="10.5" customHeight="1" x14ac:dyDescent="0.25">
      <c r="A41" s="488"/>
      <c r="B41" s="220"/>
      <c r="C41" s="217"/>
      <c r="D41" s="217"/>
      <c r="E41" s="228"/>
      <c r="F41" s="490"/>
      <c r="G41" s="490"/>
      <c r="H41" s="492" t="s">
        <v>178</v>
      </c>
      <c r="I41" s="476"/>
      <c r="J41" s="477"/>
      <c r="K41" s="239"/>
      <c r="L41" s="222"/>
      <c r="M41" s="493" t="s">
        <v>193</v>
      </c>
      <c r="N41" s="494"/>
      <c r="O41" s="494"/>
      <c r="P41" s="494"/>
      <c r="Q41" s="237"/>
      <c r="R41" s="242"/>
      <c r="S41" s="247" t="s">
        <v>215</v>
      </c>
      <c r="T41" s="247"/>
      <c r="V41" s="224"/>
      <c r="W41" s="224"/>
      <c r="X41" s="237"/>
      <c r="Y41" s="224"/>
      <c r="Z41" s="237"/>
      <c r="AA41" s="224"/>
      <c r="AB41" s="240"/>
      <c r="AC41" s="230"/>
      <c r="AD41" s="242"/>
    </row>
    <row r="42" spans="1:30" s="215" customFormat="1" ht="10.5" customHeight="1" x14ac:dyDescent="0.25">
      <c r="A42" s="488"/>
      <c r="B42" s="220"/>
      <c r="C42" s="474"/>
      <c r="D42" s="474"/>
      <c r="E42" s="474" t="s">
        <v>177</v>
      </c>
      <c r="F42" s="474"/>
      <c r="G42" s="475"/>
      <c r="H42" s="231"/>
      <c r="I42" s="489"/>
      <c r="J42" s="489"/>
      <c r="K42" s="221"/>
      <c r="L42" s="222"/>
      <c r="M42" s="495" t="s">
        <v>194</v>
      </c>
      <c r="N42" s="495"/>
      <c r="O42" s="495"/>
      <c r="P42" s="495"/>
      <c r="Q42" s="224"/>
      <c r="R42" s="242"/>
      <c r="V42" s="224"/>
      <c r="W42" s="224"/>
      <c r="X42" s="237"/>
      <c r="Y42" s="237"/>
      <c r="Z42" s="237"/>
      <c r="AA42" s="224"/>
      <c r="AB42" s="240"/>
      <c r="AC42" s="230"/>
      <c r="AD42" s="242"/>
    </row>
    <row r="43" spans="1:30" s="215" customFormat="1" ht="10.5" customHeight="1" x14ac:dyDescent="0.25">
      <c r="A43" s="488"/>
      <c r="B43" s="220"/>
      <c r="C43" s="217"/>
      <c r="D43" s="217"/>
      <c r="E43" s="476" t="s">
        <v>178</v>
      </c>
      <c r="F43" s="476"/>
      <c r="G43" s="477"/>
      <c r="H43" s="232"/>
      <c r="I43" s="490"/>
      <c r="J43" s="490"/>
      <c r="K43" s="221"/>
      <c r="L43" s="222"/>
      <c r="M43" s="223"/>
      <c r="N43" s="223"/>
      <c r="O43" s="222"/>
      <c r="P43" s="223"/>
      <c r="Q43" s="504" t="s">
        <v>193</v>
      </c>
      <c r="R43" s="505"/>
      <c r="S43" s="505"/>
      <c r="V43" s="224"/>
      <c r="W43" s="224"/>
      <c r="X43" s="237"/>
      <c r="Y43" s="237"/>
      <c r="Z43" s="237"/>
      <c r="AA43" s="224"/>
      <c r="AB43" s="240"/>
      <c r="AC43" s="230"/>
      <c r="AD43" s="242"/>
    </row>
    <row r="44" spans="1:30" s="215" customFormat="1" ht="10.5" customHeight="1" x14ac:dyDescent="0.25">
      <c r="A44" s="488"/>
      <c r="B44" s="234"/>
      <c r="C44" s="249"/>
      <c r="D44" s="249"/>
      <c r="E44" s="249"/>
      <c r="F44" s="249"/>
      <c r="G44" s="249"/>
      <c r="H44" s="249"/>
      <c r="I44" s="249"/>
      <c r="J44" s="249"/>
      <c r="K44" s="249"/>
      <c r="L44" s="249"/>
      <c r="M44" s="249"/>
      <c r="N44" s="249"/>
      <c r="O44" s="249"/>
      <c r="P44" s="249"/>
      <c r="Q44" s="506" t="s">
        <v>194</v>
      </c>
      <c r="R44" s="507"/>
      <c r="S44" s="507"/>
      <c r="V44" s="224"/>
      <c r="W44" s="224"/>
      <c r="X44" s="224"/>
      <c r="Y44" s="237"/>
      <c r="Z44" s="237"/>
      <c r="AA44" s="224"/>
      <c r="AB44" s="240"/>
      <c r="AC44" s="224"/>
      <c r="AD44" s="242"/>
    </row>
    <row r="45" spans="1:30" s="215" customFormat="1" ht="10.5" customHeight="1" x14ac:dyDescent="0.25">
      <c r="A45" s="220"/>
      <c r="B45" s="220"/>
      <c r="C45" s="249"/>
      <c r="D45" s="249"/>
      <c r="E45" s="249"/>
      <c r="F45" s="249"/>
      <c r="G45" s="249"/>
      <c r="H45" s="249"/>
      <c r="I45" s="249"/>
      <c r="J45" s="249"/>
      <c r="K45" s="249"/>
      <c r="L45" s="249"/>
      <c r="M45" s="474" t="s">
        <v>199</v>
      </c>
      <c r="N45" s="474"/>
      <c r="O45" s="474"/>
      <c r="P45" s="475"/>
      <c r="Q45" s="483" t="s">
        <v>202</v>
      </c>
      <c r="R45" s="484"/>
      <c r="S45" s="484"/>
      <c r="V45" s="224"/>
      <c r="W45" s="224"/>
      <c r="X45" s="224"/>
      <c r="Y45" s="237"/>
      <c r="Z45" s="237"/>
      <c r="AA45" s="224"/>
      <c r="AB45" s="240"/>
      <c r="AC45" s="224"/>
      <c r="AD45" s="242"/>
    </row>
    <row r="46" spans="1:30" s="215" customFormat="1" ht="10.5" customHeight="1" x14ac:dyDescent="0.25">
      <c r="C46" s="249"/>
      <c r="D46" s="249"/>
      <c r="E46" s="249"/>
      <c r="F46" s="249"/>
      <c r="G46" s="249"/>
      <c r="H46" s="249"/>
      <c r="I46" s="249"/>
      <c r="J46" s="249"/>
      <c r="K46" s="249"/>
      <c r="L46" s="249"/>
      <c r="M46" s="476" t="s">
        <v>198</v>
      </c>
      <c r="N46" s="476"/>
      <c r="O46" s="476"/>
      <c r="P46" s="477"/>
      <c r="Q46" s="248"/>
      <c r="R46" s="249"/>
      <c r="V46" s="224"/>
      <c r="W46" s="224"/>
      <c r="X46" s="224"/>
      <c r="Y46" s="237"/>
      <c r="Z46" s="237"/>
      <c r="AA46" s="224"/>
      <c r="AB46" s="240"/>
      <c r="AC46" s="237"/>
      <c r="AD46" s="242"/>
    </row>
    <row r="47" spans="1:30" s="215" customFormat="1" ht="10.5" customHeight="1" x14ac:dyDescent="0.25">
      <c r="C47" s="249"/>
      <c r="D47" s="249"/>
      <c r="E47" s="249"/>
      <c r="F47" s="249"/>
      <c r="G47" s="249"/>
      <c r="H47" s="249"/>
      <c r="I47" s="249"/>
      <c r="J47" s="249"/>
      <c r="K47" s="249"/>
      <c r="L47" s="249"/>
      <c r="M47" s="249"/>
      <c r="N47" s="249"/>
      <c r="O47" s="249"/>
      <c r="P47" s="249"/>
      <c r="Q47" s="249"/>
      <c r="R47" s="249"/>
      <c r="V47" s="224"/>
      <c r="W47" s="224"/>
      <c r="X47" s="237"/>
      <c r="Y47" s="224"/>
      <c r="Z47" s="237"/>
      <c r="AA47" s="224"/>
      <c r="AB47" s="240"/>
      <c r="AC47" s="237"/>
      <c r="AD47" s="242"/>
    </row>
    <row r="48" spans="1:30" s="215" customFormat="1" ht="10.5" customHeight="1" x14ac:dyDescent="0.25">
      <c r="A48" s="220"/>
      <c r="B48" s="220"/>
      <c r="C48" s="249"/>
      <c r="D48" s="249"/>
      <c r="E48" s="249"/>
      <c r="F48" s="249"/>
      <c r="G48" s="249"/>
      <c r="H48" s="249"/>
      <c r="I48" s="249"/>
      <c r="J48" s="249"/>
      <c r="K48" s="249"/>
      <c r="L48" s="249"/>
      <c r="M48" s="249"/>
      <c r="N48" s="249"/>
      <c r="O48" s="249"/>
      <c r="P48" s="249"/>
      <c r="Q48" s="249"/>
      <c r="R48" s="249"/>
      <c r="S48" s="204"/>
      <c r="T48" s="204"/>
      <c r="V48" s="224"/>
      <c r="W48" s="224"/>
      <c r="X48" s="224"/>
      <c r="Y48" s="224"/>
      <c r="Z48" s="224"/>
      <c r="AA48" s="224"/>
      <c r="AB48" s="224"/>
      <c r="AC48" s="224"/>
      <c r="AD48" s="237"/>
    </row>
    <row r="49" spans="1:30" ht="10.5" customHeight="1" x14ac:dyDescent="0.25">
      <c r="A49" s="250"/>
      <c r="B49" s="250"/>
      <c r="C49" s="478"/>
      <c r="D49" s="478"/>
      <c r="E49" s="478"/>
      <c r="F49" s="478"/>
      <c r="G49" s="478"/>
      <c r="H49" s="478"/>
      <c r="I49" s="478"/>
      <c r="J49" s="478"/>
      <c r="K49" s="478"/>
      <c r="L49" s="478"/>
      <c r="M49" s="478"/>
      <c r="N49" s="478"/>
      <c r="O49" s="478"/>
      <c r="P49" s="478"/>
      <c r="Q49" s="478"/>
      <c r="R49" s="478"/>
      <c r="V49" s="224"/>
      <c r="W49" s="224"/>
      <c r="X49" s="224"/>
      <c r="Y49" s="224"/>
      <c r="Z49" s="237"/>
      <c r="AA49" s="224"/>
      <c r="AB49" s="237"/>
      <c r="AC49" s="224"/>
      <c r="AD49" s="237"/>
    </row>
    <row r="50" spans="1:30" s="215" customFormat="1" ht="10.5" customHeight="1" x14ac:dyDescent="0.25">
      <c r="A50" s="220"/>
      <c r="B50" s="220"/>
      <c r="C50" s="478"/>
      <c r="D50" s="478"/>
      <c r="E50" s="478"/>
      <c r="F50" s="478"/>
      <c r="G50" s="478"/>
      <c r="H50" s="478"/>
      <c r="I50" s="478"/>
      <c r="J50" s="478"/>
      <c r="K50" s="478"/>
      <c r="L50" s="478"/>
      <c r="M50" s="478"/>
      <c r="N50" s="478"/>
      <c r="O50" s="478"/>
      <c r="P50" s="478"/>
      <c r="Q50" s="478"/>
      <c r="R50" s="478"/>
      <c r="V50" s="224"/>
      <c r="W50" s="224"/>
      <c r="X50" s="237"/>
      <c r="Y50" s="224"/>
      <c r="Z50" s="237"/>
      <c r="AA50" s="224"/>
      <c r="AB50" s="224"/>
      <c r="AC50" s="224"/>
      <c r="AD50" s="237"/>
    </row>
    <row r="51" spans="1:30" s="215" customFormat="1" ht="10.5" customHeight="1" x14ac:dyDescent="0.25">
      <c r="A51" s="220"/>
      <c r="B51" s="220"/>
      <c r="C51" s="251"/>
      <c r="D51" s="251"/>
      <c r="E51" s="251"/>
      <c r="F51" s="251"/>
      <c r="G51" s="234"/>
      <c r="H51" s="234"/>
      <c r="I51" s="479"/>
      <c r="J51" s="479"/>
      <c r="K51" s="252"/>
      <c r="L51" s="253"/>
      <c r="M51" s="253"/>
      <c r="N51" s="253"/>
      <c r="O51" s="253"/>
      <c r="P51" s="254"/>
      <c r="Q51" s="220"/>
      <c r="R51" s="234"/>
      <c r="V51" s="245"/>
      <c r="W51" s="224"/>
      <c r="X51" s="237"/>
      <c r="Y51" s="224"/>
      <c r="Z51" s="237"/>
      <c r="AA51" s="224"/>
      <c r="AB51" s="224"/>
      <c r="AC51" s="224"/>
      <c r="AD51" s="237"/>
    </row>
    <row r="52" spans="1:30" s="215" customFormat="1" ht="9" customHeight="1" x14ac:dyDescent="0.25">
      <c r="A52" s="220"/>
      <c r="B52" s="220"/>
      <c r="C52" s="251"/>
      <c r="D52" s="251"/>
      <c r="E52" s="251"/>
      <c r="F52" s="251"/>
      <c r="G52" s="234"/>
      <c r="H52" s="234"/>
      <c r="I52" s="480"/>
      <c r="J52" s="480"/>
      <c r="K52" s="255"/>
      <c r="L52" s="253"/>
      <c r="M52" s="253"/>
      <c r="N52" s="253"/>
      <c r="O52" s="253"/>
      <c r="P52" s="254"/>
      <c r="Q52" s="220"/>
      <c r="R52" s="234"/>
      <c r="V52" s="245"/>
      <c r="W52" s="224"/>
      <c r="X52" s="237"/>
      <c r="Y52" s="224"/>
      <c r="Z52" s="237"/>
      <c r="AA52" s="224"/>
      <c r="AB52" s="224"/>
      <c r="AC52" s="224"/>
      <c r="AD52" s="237"/>
    </row>
    <row r="53" spans="1:30" s="215" customFormat="1" ht="7.5" hidden="1" customHeight="1" x14ac:dyDescent="0.25">
      <c r="A53" s="220"/>
      <c r="B53" s="220"/>
      <c r="C53" s="251"/>
      <c r="D53" s="251"/>
      <c r="E53" s="251"/>
      <c r="F53" s="251"/>
      <c r="G53" s="234"/>
      <c r="H53" s="234"/>
      <c r="I53" s="234"/>
      <c r="J53" s="256"/>
      <c r="K53" s="257"/>
      <c r="L53" s="222"/>
      <c r="M53" s="222"/>
      <c r="N53" s="222"/>
      <c r="O53" s="222"/>
      <c r="P53" s="234"/>
      <c r="Q53" s="220"/>
      <c r="R53" s="234"/>
    </row>
    <row r="54" spans="1:30" s="261" customFormat="1" ht="12.75" customHeight="1" x14ac:dyDescent="0.25">
      <c r="A54" s="258"/>
      <c r="B54" s="258"/>
      <c r="C54" s="481"/>
      <c r="D54" s="481"/>
      <c r="E54" s="481"/>
      <c r="F54" s="259"/>
      <c r="G54" s="482"/>
      <c r="H54" s="482"/>
      <c r="I54" s="482"/>
      <c r="J54" s="474"/>
      <c r="K54" s="474"/>
      <c r="L54" s="474"/>
      <c r="M54" s="474"/>
      <c r="N54" s="260"/>
      <c r="O54" s="260"/>
      <c r="P54" s="258"/>
      <c r="Q54" s="258"/>
      <c r="R54" s="258"/>
    </row>
    <row r="55" spans="1:30" s="215" customFormat="1" ht="12" customHeight="1" x14ac:dyDescent="0.2">
      <c r="A55" s="262"/>
      <c r="B55" s="263"/>
      <c r="C55" s="263"/>
      <c r="D55" s="263"/>
      <c r="E55" s="263"/>
      <c r="F55" s="264"/>
      <c r="G55" s="264"/>
      <c r="H55" s="265"/>
      <c r="I55" s="456" t="s">
        <v>129</v>
      </c>
      <c r="J55" s="457"/>
      <c r="K55" s="457"/>
      <c r="L55" s="457"/>
      <c r="M55" s="457"/>
      <c r="N55" s="457"/>
      <c r="O55" s="457"/>
      <c r="P55" s="457"/>
      <c r="Q55" s="457"/>
      <c r="R55" s="457"/>
      <c r="S55" s="458"/>
    </row>
    <row r="56" spans="1:30" s="215" customFormat="1" ht="12" customHeight="1" x14ac:dyDescent="0.2">
      <c r="A56" s="264"/>
      <c r="B56" s="263"/>
      <c r="C56" s="263"/>
      <c r="D56" s="263"/>
      <c r="E56" s="263"/>
      <c r="F56" s="266"/>
      <c r="G56" s="266"/>
      <c r="H56" s="265"/>
      <c r="I56" s="459"/>
      <c r="J56" s="460"/>
      <c r="K56" s="460"/>
      <c r="L56" s="460"/>
      <c r="M56" s="461"/>
      <c r="N56" s="465" t="s">
        <v>132</v>
      </c>
      <c r="O56" s="466"/>
      <c r="P56" s="466"/>
      <c r="Q56" s="466"/>
      <c r="R56" s="466"/>
      <c r="S56" s="467"/>
    </row>
    <row r="57" spans="1:30" s="215" customFormat="1" ht="12" customHeight="1" x14ac:dyDescent="0.2">
      <c r="A57" s="262"/>
      <c r="B57" s="263"/>
      <c r="C57" s="263"/>
      <c r="D57" s="263"/>
      <c r="E57" s="263"/>
      <c r="F57" s="264"/>
      <c r="G57" s="264"/>
      <c r="H57" s="265"/>
      <c r="I57" s="462"/>
      <c r="J57" s="463"/>
      <c r="K57" s="463"/>
      <c r="L57" s="463"/>
      <c r="M57" s="464"/>
      <c r="N57" s="468"/>
      <c r="O57" s="469"/>
      <c r="P57" s="469"/>
      <c r="Q57" s="469"/>
      <c r="R57" s="469"/>
      <c r="S57" s="470"/>
    </row>
    <row r="58" spans="1:30" s="215" customFormat="1" ht="12" customHeight="1" x14ac:dyDescent="0.2">
      <c r="A58" s="264"/>
      <c r="B58" s="263"/>
      <c r="C58" s="263"/>
      <c r="D58" s="263"/>
      <c r="E58" s="263"/>
      <c r="F58" s="266"/>
      <c r="G58" s="266"/>
      <c r="H58" s="265"/>
      <c r="I58" s="471" t="s">
        <v>135</v>
      </c>
      <c r="J58" s="472"/>
      <c r="K58" s="472"/>
      <c r="L58" s="472"/>
      <c r="M58" s="473"/>
      <c r="N58" s="471" t="s">
        <v>136</v>
      </c>
      <c r="O58" s="472"/>
      <c r="P58" s="472"/>
      <c r="Q58" s="472"/>
      <c r="R58" s="472"/>
      <c r="S58" s="473"/>
    </row>
    <row r="59" spans="1:30" s="215" customFormat="1" ht="7.5" customHeight="1" x14ac:dyDescent="0.25">
      <c r="C59" s="267"/>
      <c r="D59" s="267"/>
      <c r="E59" s="267"/>
      <c r="F59" s="267"/>
      <c r="G59" s="204"/>
      <c r="H59" s="204"/>
      <c r="I59" s="204"/>
      <c r="J59" s="245"/>
      <c r="K59" s="245"/>
      <c r="L59" s="224"/>
      <c r="M59" s="237"/>
      <c r="N59" s="237"/>
      <c r="O59" s="224"/>
      <c r="P59" s="240"/>
      <c r="Q59" s="268"/>
    </row>
    <row r="60" spans="1:30" s="215" customFormat="1" ht="11.4" customHeight="1" x14ac:dyDescent="0.25">
      <c r="C60" s="267"/>
      <c r="D60" s="267"/>
      <c r="E60" s="267"/>
      <c r="F60" s="267"/>
      <c r="J60" s="240"/>
      <c r="K60" s="240"/>
      <c r="L60" s="240"/>
      <c r="M60" s="240"/>
      <c r="N60" s="240"/>
      <c r="O60" s="240"/>
      <c r="P60" s="240"/>
      <c r="Q60" s="240"/>
    </row>
    <row r="61" spans="1:30" s="215" customFormat="1" ht="11.4" customHeight="1" x14ac:dyDescent="0.25">
      <c r="C61" s="267"/>
      <c r="D61" s="267"/>
      <c r="E61" s="267"/>
      <c r="F61" s="267"/>
      <c r="J61" s="269"/>
      <c r="K61" s="269"/>
      <c r="L61" s="269"/>
      <c r="M61" s="268"/>
      <c r="N61" s="268"/>
      <c r="O61" s="268"/>
      <c r="P61" s="240"/>
      <c r="Q61" s="240"/>
    </row>
    <row r="62" spans="1:30" s="215" customFormat="1" ht="11.4" customHeight="1" x14ac:dyDescent="0.25">
      <c r="C62" s="267"/>
      <c r="D62" s="267"/>
      <c r="E62" s="267"/>
      <c r="F62" s="267"/>
      <c r="J62" s="240"/>
      <c r="K62" s="240"/>
      <c r="L62" s="240"/>
      <c r="M62" s="240"/>
      <c r="N62" s="240"/>
      <c r="O62" s="240"/>
      <c r="P62" s="268"/>
      <c r="Q62" s="268"/>
    </row>
    <row r="63" spans="1:30" s="215" customFormat="1" ht="11.4" customHeight="1" x14ac:dyDescent="0.25">
      <c r="C63" s="267"/>
      <c r="D63" s="267"/>
      <c r="E63" s="267"/>
      <c r="F63" s="267"/>
    </row>
    <row r="64" spans="1:30" s="215" customFormat="1" ht="11.4" customHeight="1" x14ac:dyDescent="0.25">
      <c r="C64" s="267"/>
      <c r="D64" s="267"/>
      <c r="E64" s="267"/>
      <c r="F64" s="267"/>
      <c r="J64" s="204"/>
      <c r="K64" s="204"/>
      <c r="L64" s="204"/>
      <c r="M64" s="204"/>
      <c r="N64" s="204"/>
      <c r="O64" s="204"/>
      <c r="P64" s="204"/>
      <c r="Q64" s="204"/>
    </row>
    <row r="65" spans="1:11" s="215" customFormat="1" ht="11.4" customHeight="1" x14ac:dyDescent="0.25">
      <c r="C65" s="267"/>
      <c r="D65" s="267"/>
      <c r="E65" s="267"/>
      <c r="F65" s="267"/>
      <c r="J65" s="204"/>
      <c r="K65" s="204"/>
    </row>
    <row r="66" spans="1:11" s="215" customFormat="1" ht="11.4" customHeight="1" x14ac:dyDescent="0.25">
      <c r="C66" s="267"/>
      <c r="D66" s="267"/>
      <c r="E66" s="267"/>
      <c r="F66" s="267"/>
      <c r="J66" s="204"/>
      <c r="K66" s="204"/>
    </row>
    <row r="67" spans="1:11" s="215" customFormat="1" ht="11.4" customHeight="1" x14ac:dyDescent="0.25">
      <c r="C67" s="267"/>
      <c r="D67" s="267"/>
      <c r="E67" s="267"/>
      <c r="F67" s="267"/>
      <c r="J67" s="204"/>
      <c r="K67" s="204"/>
    </row>
    <row r="68" spans="1:11" s="215" customFormat="1" ht="11.4" customHeight="1" x14ac:dyDescent="0.25">
      <c r="A68" s="270"/>
      <c r="C68" s="267"/>
      <c r="D68" s="267"/>
      <c r="E68" s="267"/>
      <c r="F68" s="267"/>
    </row>
    <row r="69" spans="1:11" s="215" customFormat="1" ht="11.4" customHeight="1" x14ac:dyDescent="0.25">
      <c r="C69" s="267"/>
      <c r="D69" s="267"/>
      <c r="E69" s="267"/>
      <c r="F69" s="267"/>
      <c r="J69" s="204"/>
      <c r="K69" s="204"/>
    </row>
    <row r="70" spans="1:11" s="215" customFormat="1" ht="11.4" customHeight="1" x14ac:dyDescent="0.25">
      <c r="C70" s="267"/>
      <c r="D70" s="267"/>
      <c r="E70" s="267"/>
      <c r="F70" s="267"/>
      <c r="J70" s="204"/>
      <c r="K70" s="204"/>
    </row>
    <row r="71" spans="1:11" s="215" customFormat="1" ht="11.4" customHeight="1" x14ac:dyDescent="0.25">
      <c r="C71" s="267"/>
      <c r="D71" s="267"/>
      <c r="E71" s="267"/>
      <c r="F71" s="267"/>
      <c r="J71" s="204"/>
      <c r="K71" s="204"/>
    </row>
    <row r="72" spans="1:11" s="215" customFormat="1" ht="11.4" customHeight="1" x14ac:dyDescent="0.25">
      <c r="C72" s="267"/>
      <c r="D72" s="267"/>
      <c r="E72" s="267"/>
      <c r="F72" s="267"/>
      <c r="J72" s="204"/>
      <c r="K72" s="204"/>
    </row>
    <row r="73" spans="1:11" s="215" customFormat="1" ht="11.4" customHeight="1" x14ac:dyDescent="0.25">
      <c r="C73" s="267"/>
      <c r="D73" s="267"/>
      <c r="E73" s="267"/>
      <c r="F73" s="267"/>
      <c r="J73" s="204"/>
      <c r="K73" s="204"/>
    </row>
    <row r="74" spans="1:11" s="215" customFormat="1" ht="11.4" customHeight="1" x14ac:dyDescent="0.25">
      <c r="C74" s="267"/>
      <c r="D74" s="267"/>
      <c r="E74" s="267"/>
      <c r="F74" s="267"/>
      <c r="J74" s="204"/>
      <c r="K74" s="204"/>
    </row>
    <row r="75" spans="1:11" s="215" customFormat="1" ht="11.4" customHeight="1" x14ac:dyDescent="0.25">
      <c r="C75" s="267"/>
      <c r="D75" s="267"/>
      <c r="E75" s="267"/>
      <c r="F75" s="267"/>
      <c r="J75" s="204"/>
      <c r="K75" s="204"/>
    </row>
    <row r="76" spans="1:11" s="215" customFormat="1" ht="11.4" customHeight="1" x14ac:dyDescent="0.25">
      <c r="C76" s="267"/>
      <c r="D76" s="267"/>
      <c r="E76" s="267"/>
      <c r="F76" s="267"/>
      <c r="J76" s="204"/>
      <c r="K76" s="204"/>
    </row>
    <row r="77" spans="1:11" s="215" customFormat="1" ht="11.4" customHeight="1" x14ac:dyDescent="0.25">
      <c r="C77" s="267"/>
      <c r="D77" s="267"/>
      <c r="E77" s="267"/>
      <c r="F77" s="267"/>
      <c r="J77" s="204"/>
      <c r="K77" s="204"/>
    </row>
    <row r="78" spans="1:11" s="215" customFormat="1" ht="11.4" customHeight="1" x14ac:dyDescent="0.25">
      <c r="C78" s="267"/>
      <c r="D78" s="267"/>
      <c r="E78" s="267"/>
      <c r="F78" s="267"/>
      <c r="J78" s="204"/>
      <c r="K78" s="204"/>
    </row>
    <row r="79" spans="1:11" s="215" customFormat="1" ht="11.4" customHeight="1" x14ac:dyDescent="0.25">
      <c r="C79" s="267"/>
      <c r="D79" s="267"/>
      <c r="E79" s="267"/>
      <c r="F79" s="267"/>
      <c r="J79" s="204"/>
      <c r="K79" s="204"/>
    </row>
    <row r="80" spans="1:11" s="215" customFormat="1" ht="11.4" customHeight="1" x14ac:dyDescent="0.25">
      <c r="C80" s="267"/>
      <c r="D80" s="267"/>
      <c r="E80" s="267"/>
      <c r="F80" s="267"/>
      <c r="J80" s="204"/>
      <c r="K80" s="204"/>
    </row>
    <row r="81" spans="3:11" s="215" customFormat="1" ht="11.4" customHeight="1" x14ac:dyDescent="0.25">
      <c r="C81" s="267"/>
      <c r="D81" s="267"/>
      <c r="E81" s="267"/>
      <c r="F81" s="267"/>
      <c r="J81" s="204"/>
      <c r="K81" s="204"/>
    </row>
    <row r="82" spans="3:11" s="215" customFormat="1" ht="11.4" customHeight="1" x14ac:dyDescent="0.25">
      <c r="C82" s="267"/>
      <c r="D82" s="267"/>
      <c r="E82" s="267"/>
      <c r="F82" s="267"/>
      <c r="J82" s="204"/>
      <c r="K82" s="204"/>
    </row>
    <row r="83" spans="3:11" s="215" customFormat="1" ht="11.4" customHeight="1" x14ac:dyDescent="0.25">
      <c r="C83" s="267"/>
      <c r="D83" s="267"/>
      <c r="E83" s="267"/>
      <c r="F83" s="267"/>
      <c r="J83" s="204"/>
      <c r="K83" s="204"/>
    </row>
    <row r="84" spans="3:11" s="215" customFormat="1" ht="11.4" customHeight="1" x14ac:dyDescent="0.25">
      <c r="C84" s="267"/>
      <c r="D84" s="267"/>
      <c r="E84" s="267"/>
      <c r="F84" s="267"/>
      <c r="J84" s="204"/>
      <c r="K84" s="204"/>
    </row>
    <row r="85" spans="3:11" s="215" customFormat="1" ht="11.4" customHeight="1" x14ac:dyDescent="0.25">
      <c r="C85" s="267"/>
      <c r="D85" s="267"/>
      <c r="E85" s="267"/>
      <c r="F85" s="267"/>
      <c r="J85" s="204"/>
      <c r="K85" s="204"/>
    </row>
    <row r="86" spans="3:11" s="215" customFormat="1" ht="11.4" customHeight="1" x14ac:dyDescent="0.25">
      <c r="C86" s="267"/>
      <c r="D86" s="267"/>
      <c r="E86" s="267"/>
      <c r="F86" s="267"/>
      <c r="J86" s="204"/>
      <c r="K86" s="204"/>
    </row>
    <row r="87" spans="3:11" s="215" customFormat="1" ht="11.4" customHeight="1" x14ac:dyDescent="0.25">
      <c r="C87" s="267"/>
      <c r="D87" s="267"/>
      <c r="E87" s="267"/>
      <c r="F87" s="267"/>
      <c r="J87" s="204"/>
      <c r="K87" s="204"/>
    </row>
    <row r="88" spans="3:11" s="215" customFormat="1" ht="11.4" customHeight="1" x14ac:dyDescent="0.25">
      <c r="C88" s="267"/>
      <c r="D88" s="267"/>
      <c r="E88" s="267"/>
      <c r="F88" s="267"/>
      <c r="J88" s="204"/>
      <c r="K88" s="204"/>
    </row>
    <row r="89" spans="3:11" s="215" customFormat="1" ht="11.4" customHeight="1" x14ac:dyDescent="0.25">
      <c r="C89" s="267"/>
      <c r="D89" s="267"/>
      <c r="E89" s="267"/>
      <c r="F89" s="267"/>
      <c r="J89" s="204"/>
      <c r="K89" s="204"/>
    </row>
    <row r="90" spans="3:11" s="215" customFormat="1" ht="11.4" customHeight="1" x14ac:dyDescent="0.25">
      <c r="C90" s="267"/>
      <c r="D90" s="267"/>
      <c r="E90" s="267"/>
      <c r="F90" s="267"/>
      <c r="J90" s="204"/>
      <c r="K90" s="204"/>
    </row>
    <row r="91" spans="3:11" s="215" customFormat="1" ht="11.4" customHeight="1" x14ac:dyDescent="0.25">
      <c r="C91" s="267"/>
      <c r="D91" s="267"/>
      <c r="E91" s="267"/>
      <c r="F91" s="267"/>
      <c r="J91" s="204"/>
      <c r="K91" s="204"/>
    </row>
    <row r="92" spans="3:11" s="215" customFormat="1" ht="11.4" customHeight="1" x14ac:dyDescent="0.25">
      <c r="C92" s="267"/>
      <c r="D92" s="267"/>
      <c r="E92" s="267"/>
      <c r="F92" s="267"/>
      <c r="J92" s="204"/>
      <c r="K92" s="204"/>
    </row>
    <row r="93" spans="3:11" s="215" customFormat="1" ht="11.4" customHeight="1" x14ac:dyDescent="0.25">
      <c r="C93" s="267"/>
      <c r="D93" s="267"/>
      <c r="E93" s="267"/>
      <c r="F93" s="267"/>
      <c r="J93" s="204"/>
      <c r="K93" s="204"/>
    </row>
    <row r="94" spans="3:11" s="215" customFormat="1" ht="11.4" customHeight="1" x14ac:dyDescent="0.25">
      <c r="C94" s="267"/>
      <c r="D94" s="267"/>
      <c r="E94" s="267"/>
      <c r="F94" s="267"/>
      <c r="J94" s="204"/>
      <c r="K94" s="204"/>
    </row>
    <row r="95" spans="3:11" s="215" customFormat="1" ht="11.4" customHeight="1" x14ac:dyDescent="0.25">
      <c r="C95" s="267"/>
      <c r="D95" s="267"/>
      <c r="E95" s="267"/>
      <c r="F95" s="267"/>
      <c r="J95" s="204"/>
      <c r="K95" s="204"/>
    </row>
    <row r="96" spans="3:11" s="215" customFormat="1" ht="11.4" customHeight="1" x14ac:dyDescent="0.25">
      <c r="C96" s="267"/>
      <c r="D96" s="267"/>
      <c r="E96" s="267"/>
      <c r="F96" s="267"/>
      <c r="J96" s="204"/>
      <c r="K96" s="204"/>
    </row>
    <row r="97" spans="3:11" s="215" customFormat="1" ht="11.4" customHeight="1" x14ac:dyDescent="0.25">
      <c r="C97" s="267"/>
      <c r="D97" s="267"/>
      <c r="E97" s="267"/>
      <c r="F97" s="267"/>
      <c r="J97" s="204"/>
      <c r="K97" s="204"/>
    </row>
    <row r="98" spans="3:11" s="215" customFormat="1" ht="11.4" customHeight="1" x14ac:dyDescent="0.25">
      <c r="C98" s="267"/>
      <c r="D98" s="267"/>
      <c r="E98" s="267"/>
      <c r="F98" s="267"/>
      <c r="J98" s="204"/>
      <c r="K98" s="204"/>
    </row>
    <row r="99" spans="3:11" s="215" customFormat="1" ht="11.4" customHeight="1" x14ac:dyDescent="0.25">
      <c r="C99" s="267"/>
      <c r="D99" s="267"/>
      <c r="E99" s="267"/>
      <c r="F99" s="267"/>
      <c r="J99" s="204"/>
      <c r="K99" s="204"/>
    </row>
    <row r="100" spans="3:11" s="215" customFormat="1" ht="11.4" customHeight="1" x14ac:dyDescent="0.25">
      <c r="C100" s="267"/>
      <c r="D100" s="267"/>
      <c r="E100" s="267"/>
      <c r="F100" s="267"/>
      <c r="J100" s="204"/>
      <c r="K100" s="204"/>
    </row>
    <row r="101" spans="3:11" s="215" customFormat="1" ht="11.4" customHeight="1" x14ac:dyDescent="0.25">
      <c r="C101" s="267"/>
      <c r="D101" s="267"/>
      <c r="E101" s="267"/>
      <c r="F101" s="267"/>
      <c r="J101" s="204"/>
      <c r="K101" s="204"/>
    </row>
    <row r="102" spans="3:11" s="215" customFormat="1" ht="11.4" customHeight="1" x14ac:dyDescent="0.25">
      <c r="C102" s="267"/>
      <c r="D102" s="267"/>
      <c r="E102" s="267"/>
      <c r="F102" s="267"/>
      <c r="J102" s="204"/>
      <c r="K102" s="204"/>
    </row>
    <row r="103" spans="3:11" s="215" customFormat="1" ht="11.4" customHeight="1" x14ac:dyDescent="0.25">
      <c r="C103" s="267"/>
      <c r="D103" s="267"/>
      <c r="E103" s="267"/>
      <c r="F103" s="267"/>
      <c r="J103" s="204"/>
      <c r="K103" s="204"/>
    </row>
    <row r="104" spans="3:11" s="215" customFormat="1" ht="11.4" customHeight="1" x14ac:dyDescent="0.25">
      <c r="C104" s="267"/>
      <c r="D104" s="267"/>
      <c r="E104" s="267"/>
      <c r="F104" s="267"/>
      <c r="J104" s="204"/>
      <c r="K104" s="204"/>
    </row>
    <row r="105" spans="3:11" s="215" customFormat="1" ht="11.4" customHeight="1" x14ac:dyDescent="0.25">
      <c r="C105" s="267"/>
      <c r="D105" s="267"/>
      <c r="E105" s="267"/>
      <c r="F105" s="267"/>
      <c r="J105" s="204"/>
      <c r="K105" s="204"/>
    </row>
    <row r="106" spans="3:11" s="215" customFormat="1" ht="11.4" customHeight="1" x14ac:dyDescent="0.25">
      <c r="C106" s="267"/>
      <c r="D106" s="267"/>
      <c r="E106" s="267"/>
      <c r="F106" s="267"/>
      <c r="J106" s="204"/>
      <c r="K106" s="204"/>
    </row>
    <row r="107" spans="3:11" s="215" customFormat="1" ht="11.4" customHeight="1" x14ac:dyDescent="0.25">
      <c r="C107" s="267"/>
      <c r="D107" s="267"/>
      <c r="E107" s="267"/>
      <c r="F107" s="267"/>
      <c r="J107" s="204"/>
      <c r="K107" s="204"/>
    </row>
    <row r="108" spans="3:11" s="215" customFormat="1" ht="11.4" customHeight="1" x14ac:dyDescent="0.25">
      <c r="C108" s="267"/>
      <c r="D108" s="267"/>
      <c r="E108" s="267"/>
      <c r="F108" s="267"/>
      <c r="J108" s="204"/>
      <c r="K108" s="204"/>
    </row>
    <row r="109" spans="3:11" s="215" customFormat="1" ht="11.4" customHeight="1" x14ac:dyDescent="0.25">
      <c r="C109" s="267"/>
      <c r="D109" s="267"/>
      <c r="E109" s="267"/>
      <c r="F109" s="267"/>
      <c r="J109" s="204"/>
      <c r="K109" s="204"/>
    </row>
    <row r="110" spans="3:11" s="215" customFormat="1" ht="11.4" customHeight="1" x14ac:dyDescent="0.25">
      <c r="C110" s="267"/>
      <c r="D110" s="267"/>
      <c r="E110" s="267"/>
      <c r="F110" s="267"/>
      <c r="J110" s="204"/>
      <c r="K110" s="204"/>
    </row>
    <row r="111" spans="3:11" s="215" customFormat="1" ht="11.4" customHeight="1" x14ac:dyDescent="0.25">
      <c r="C111" s="267"/>
      <c r="D111" s="267"/>
      <c r="E111" s="267"/>
      <c r="F111" s="267"/>
      <c r="J111" s="204"/>
      <c r="K111" s="204"/>
    </row>
    <row r="112" spans="3:11" s="215" customFormat="1" ht="11.4" customHeight="1" x14ac:dyDescent="0.25">
      <c r="C112" s="267"/>
      <c r="D112" s="267"/>
      <c r="E112" s="267"/>
      <c r="F112" s="267"/>
      <c r="J112" s="204"/>
      <c r="K112" s="204"/>
    </row>
    <row r="113" spans="3:11" s="215" customFormat="1" ht="11.4" customHeight="1" x14ac:dyDescent="0.25">
      <c r="C113" s="267"/>
      <c r="D113" s="267"/>
      <c r="E113" s="267"/>
      <c r="F113" s="267"/>
      <c r="J113" s="204"/>
      <c r="K113" s="204"/>
    </row>
    <row r="114" spans="3:11" s="215" customFormat="1" ht="11.4" customHeight="1" x14ac:dyDescent="0.25">
      <c r="C114" s="267"/>
      <c r="D114" s="267"/>
      <c r="E114" s="267"/>
      <c r="F114" s="267"/>
      <c r="J114" s="204"/>
      <c r="K114" s="204"/>
    </row>
    <row r="115" spans="3:11" s="215" customFormat="1" ht="11.4" customHeight="1" x14ac:dyDescent="0.25">
      <c r="C115" s="267"/>
      <c r="D115" s="267"/>
      <c r="E115" s="267"/>
      <c r="F115" s="267"/>
      <c r="J115" s="204"/>
      <c r="K115" s="204"/>
    </row>
    <row r="116" spans="3:11" s="215" customFormat="1" ht="11.4" customHeight="1" x14ac:dyDescent="0.25">
      <c r="C116" s="267"/>
      <c r="D116" s="267"/>
      <c r="E116" s="267"/>
      <c r="F116" s="267"/>
      <c r="J116" s="204"/>
      <c r="K116" s="204"/>
    </row>
    <row r="117" spans="3:11" s="215" customFormat="1" ht="11.4" customHeight="1" x14ac:dyDescent="0.25">
      <c r="C117" s="267"/>
      <c r="D117" s="267"/>
      <c r="E117" s="267"/>
      <c r="F117" s="267"/>
      <c r="J117" s="204"/>
      <c r="K117" s="204"/>
    </row>
    <row r="118" spans="3:11" s="215" customFormat="1" ht="11.4" customHeight="1" x14ac:dyDescent="0.25">
      <c r="C118" s="267"/>
      <c r="D118" s="267"/>
      <c r="E118" s="267"/>
      <c r="F118" s="267"/>
      <c r="J118" s="204"/>
      <c r="K118" s="204"/>
    </row>
    <row r="119" spans="3:11" s="215" customFormat="1" ht="11.4" customHeight="1" x14ac:dyDescent="0.25">
      <c r="C119" s="267"/>
      <c r="D119" s="267"/>
      <c r="E119" s="267"/>
      <c r="F119" s="267"/>
      <c r="J119" s="204"/>
      <c r="K119" s="204"/>
    </row>
    <row r="120" spans="3:11" s="215" customFormat="1" ht="11.4" customHeight="1" x14ac:dyDescent="0.25">
      <c r="C120" s="267"/>
      <c r="D120" s="267"/>
      <c r="E120" s="267"/>
      <c r="F120" s="267"/>
      <c r="J120" s="204"/>
      <c r="K120" s="204"/>
    </row>
    <row r="121" spans="3:11" s="215" customFormat="1" ht="11.4" customHeight="1" x14ac:dyDescent="0.25">
      <c r="C121" s="267"/>
      <c r="D121" s="267"/>
      <c r="E121" s="267"/>
      <c r="F121" s="267"/>
      <c r="J121" s="204"/>
      <c r="K121" s="204"/>
    </row>
    <row r="122" spans="3:11" s="215" customFormat="1" ht="11.4" customHeight="1" x14ac:dyDescent="0.25">
      <c r="C122" s="267"/>
      <c r="D122" s="267"/>
      <c r="E122" s="267"/>
      <c r="F122" s="267"/>
      <c r="J122" s="204"/>
      <c r="K122" s="204"/>
    </row>
    <row r="123" spans="3:11" s="215" customFormat="1" ht="11.4" customHeight="1" x14ac:dyDescent="0.25">
      <c r="C123" s="267"/>
      <c r="D123" s="267"/>
      <c r="E123" s="267"/>
      <c r="F123" s="267"/>
      <c r="J123" s="204"/>
      <c r="K123" s="204"/>
    </row>
    <row r="124" spans="3:11" s="215" customFormat="1" ht="11.4" customHeight="1" x14ac:dyDescent="0.25">
      <c r="C124" s="267"/>
      <c r="D124" s="267"/>
      <c r="E124" s="267"/>
      <c r="F124" s="267"/>
      <c r="J124" s="204"/>
      <c r="K124" s="204"/>
    </row>
    <row r="125" spans="3:11" s="215" customFormat="1" ht="11.4" customHeight="1" x14ac:dyDescent="0.25">
      <c r="C125" s="267"/>
      <c r="D125" s="267"/>
      <c r="E125" s="267"/>
      <c r="F125" s="267"/>
      <c r="J125" s="204"/>
      <c r="K125" s="204"/>
    </row>
    <row r="126" spans="3:11" s="215" customFormat="1" ht="11.4" customHeight="1" x14ac:dyDescent="0.25">
      <c r="C126" s="267"/>
      <c r="D126" s="267"/>
      <c r="E126" s="267"/>
      <c r="F126" s="267"/>
      <c r="J126" s="204"/>
      <c r="K126" s="204"/>
    </row>
    <row r="127" spans="3:11" s="215" customFormat="1" ht="11.4" customHeight="1" x14ac:dyDescent="0.25">
      <c r="C127" s="267"/>
      <c r="D127" s="267"/>
      <c r="E127" s="267"/>
      <c r="F127" s="267"/>
      <c r="J127" s="204"/>
      <c r="K127" s="204"/>
    </row>
    <row r="128" spans="3:11" s="215" customFormat="1" ht="11.4" customHeight="1" x14ac:dyDescent="0.25">
      <c r="C128" s="267"/>
      <c r="D128" s="267"/>
      <c r="E128" s="267"/>
      <c r="F128" s="267"/>
      <c r="J128" s="204"/>
      <c r="K128" s="204"/>
    </row>
    <row r="129" spans="3:11" s="215" customFormat="1" ht="11.4" customHeight="1" x14ac:dyDescent="0.25">
      <c r="C129" s="267"/>
      <c r="D129" s="267"/>
      <c r="E129" s="267"/>
      <c r="F129" s="267"/>
      <c r="J129" s="204"/>
      <c r="K129" s="204"/>
    </row>
    <row r="130" spans="3:11" s="215" customFormat="1" ht="11.4" customHeight="1" x14ac:dyDescent="0.25">
      <c r="C130" s="267"/>
      <c r="D130" s="267"/>
      <c r="E130" s="267"/>
      <c r="F130" s="267"/>
      <c r="J130" s="204"/>
      <c r="K130" s="204"/>
    </row>
    <row r="131" spans="3:11" s="215" customFormat="1" ht="11.4" customHeight="1" x14ac:dyDescent="0.25">
      <c r="C131" s="267"/>
      <c r="D131" s="267"/>
      <c r="E131" s="267"/>
      <c r="F131" s="267"/>
      <c r="J131" s="204"/>
      <c r="K131" s="204"/>
    </row>
    <row r="132" spans="3:11" s="215" customFormat="1" ht="11.4" customHeight="1" x14ac:dyDescent="0.25">
      <c r="C132" s="267"/>
      <c r="D132" s="267"/>
      <c r="E132" s="267"/>
      <c r="F132" s="267"/>
      <c r="J132" s="204"/>
      <c r="K132" s="204"/>
    </row>
    <row r="133" spans="3:11" s="215" customFormat="1" ht="11.4" customHeight="1" x14ac:dyDescent="0.25">
      <c r="C133" s="267"/>
      <c r="D133" s="267"/>
      <c r="E133" s="267"/>
      <c r="F133" s="267"/>
      <c r="J133" s="204"/>
      <c r="K133" s="204"/>
    </row>
    <row r="134" spans="3:11" s="215" customFormat="1" ht="11.4" customHeight="1" x14ac:dyDescent="0.25">
      <c r="C134" s="267"/>
      <c r="D134" s="267"/>
      <c r="E134" s="267"/>
      <c r="F134" s="267"/>
      <c r="J134" s="204"/>
      <c r="K134" s="204"/>
    </row>
    <row r="135" spans="3:11" s="215" customFormat="1" ht="11.4" customHeight="1" x14ac:dyDescent="0.25">
      <c r="C135" s="267"/>
      <c r="D135" s="267"/>
      <c r="E135" s="267"/>
      <c r="F135" s="267"/>
      <c r="J135" s="204"/>
      <c r="K135" s="204"/>
    </row>
    <row r="136" spans="3:11" s="215" customFormat="1" ht="11.4" customHeight="1" x14ac:dyDescent="0.25">
      <c r="C136" s="267"/>
      <c r="D136" s="267"/>
      <c r="E136" s="267"/>
      <c r="F136" s="267"/>
      <c r="J136" s="204"/>
      <c r="K136" s="204"/>
    </row>
    <row r="137" spans="3:11" s="215" customFormat="1" ht="11.4" customHeight="1" x14ac:dyDescent="0.25">
      <c r="C137" s="267"/>
      <c r="D137" s="267"/>
      <c r="E137" s="267"/>
      <c r="F137" s="267"/>
      <c r="J137" s="204"/>
      <c r="K137" s="204"/>
    </row>
    <row r="138" spans="3:11" s="215" customFormat="1" ht="11.4" customHeight="1" x14ac:dyDescent="0.25">
      <c r="C138" s="267"/>
      <c r="D138" s="267"/>
      <c r="E138" s="267"/>
      <c r="F138" s="267"/>
      <c r="J138" s="204"/>
      <c r="K138" s="204"/>
    </row>
    <row r="139" spans="3:11" s="215" customFormat="1" ht="11.4" customHeight="1" x14ac:dyDescent="0.25">
      <c r="C139" s="267"/>
      <c r="D139" s="267"/>
      <c r="E139" s="267"/>
      <c r="F139" s="267"/>
      <c r="J139" s="204"/>
      <c r="K139" s="204"/>
    </row>
    <row r="140" spans="3:11" s="215" customFormat="1" ht="11.4" customHeight="1" x14ac:dyDescent="0.25">
      <c r="C140" s="267"/>
      <c r="D140" s="267"/>
      <c r="E140" s="267"/>
      <c r="F140" s="267"/>
      <c r="J140" s="204"/>
      <c r="K140" s="204"/>
    </row>
    <row r="141" spans="3:11" s="215" customFormat="1" ht="11.4" customHeight="1" x14ac:dyDescent="0.25">
      <c r="C141" s="267"/>
      <c r="D141" s="267"/>
      <c r="E141" s="267"/>
      <c r="F141" s="267"/>
      <c r="J141" s="204"/>
      <c r="K141" s="204"/>
    </row>
    <row r="142" spans="3:11" s="215" customFormat="1" ht="11.4" customHeight="1" x14ac:dyDescent="0.25">
      <c r="C142" s="267"/>
      <c r="D142" s="267"/>
      <c r="E142" s="267"/>
      <c r="F142" s="267"/>
      <c r="J142" s="204"/>
      <c r="K142" s="204"/>
    </row>
    <row r="143" spans="3:11" s="215" customFormat="1" ht="11.4" customHeight="1" x14ac:dyDescent="0.25">
      <c r="C143" s="267"/>
      <c r="D143" s="267"/>
      <c r="E143" s="267"/>
      <c r="F143" s="267"/>
      <c r="J143" s="204"/>
      <c r="K143" s="204"/>
    </row>
    <row r="144" spans="3:11" s="215" customFormat="1" ht="11.4" customHeight="1" x14ac:dyDescent="0.25">
      <c r="C144" s="267"/>
      <c r="D144" s="267"/>
      <c r="E144" s="267"/>
      <c r="F144" s="267"/>
      <c r="J144" s="204"/>
      <c r="K144" s="204"/>
    </row>
    <row r="145" spans="1:32" s="215" customFormat="1" ht="11.4" customHeight="1" x14ac:dyDescent="0.25">
      <c r="C145" s="267"/>
      <c r="D145" s="267"/>
      <c r="E145" s="267"/>
      <c r="F145" s="267"/>
      <c r="J145" s="204"/>
      <c r="K145" s="204"/>
    </row>
    <row r="146" spans="1:32" s="215" customFormat="1" ht="11.4" customHeight="1" x14ac:dyDescent="0.25">
      <c r="C146" s="267"/>
      <c r="D146" s="267"/>
      <c r="E146" s="267"/>
      <c r="F146" s="267"/>
      <c r="J146" s="204"/>
      <c r="K146" s="204"/>
    </row>
    <row r="147" spans="1:32" s="215" customFormat="1" ht="11.4" customHeight="1" x14ac:dyDescent="0.25">
      <c r="C147" s="267"/>
      <c r="D147" s="267"/>
      <c r="E147" s="267"/>
      <c r="F147" s="267"/>
      <c r="J147" s="204"/>
      <c r="K147" s="204"/>
    </row>
    <row r="148" spans="1:32" s="215" customFormat="1" ht="11.4" customHeight="1" x14ac:dyDescent="0.25">
      <c r="C148" s="267"/>
      <c r="D148" s="267"/>
      <c r="E148" s="267"/>
      <c r="F148" s="267"/>
      <c r="J148" s="204"/>
      <c r="K148" s="204"/>
    </row>
    <row r="149" spans="1:32" s="215" customFormat="1" ht="11.4" customHeight="1" x14ac:dyDescent="0.25">
      <c r="C149" s="267"/>
      <c r="D149" s="267"/>
      <c r="E149" s="267"/>
      <c r="F149" s="267"/>
      <c r="J149" s="204"/>
      <c r="K149" s="204"/>
    </row>
    <row r="150" spans="1:32" s="215" customFormat="1" ht="11.4" customHeight="1" x14ac:dyDescent="0.25">
      <c r="C150" s="267"/>
      <c r="D150" s="267"/>
      <c r="E150" s="267"/>
      <c r="F150" s="267"/>
      <c r="J150" s="204"/>
      <c r="K150" s="204"/>
    </row>
    <row r="151" spans="1:32" s="32" customFormat="1" ht="13.2" x14ac:dyDescent="0.25">
      <c r="C151" s="271"/>
      <c r="D151" s="202"/>
      <c r="E151" s="202"/>
      <c r="F151" s="202"/>
      <c r="P151" s="202"/>
      <c r="Q151" s="202"/>
      <c r="R151" s="202"/>
      <c r="S151" s="202"/>
      <c r="T151" s="203"/>
      <c r="U151" s="203"/>
      <c r="V151" s="203"/>
      <c r="W151" s="202"/>
      <c r="AA151" s="272"/>
      <c r="AB151" s="272"/>
      <c r="AC151" s="272"/>
      <c r="AD151" s="272"/>
      <c r="AE151" s="272"/>
      <c r="AF151" s="272"/>
    </row>
    <row r="152" spans="1:32" s="1" customFormat="1" ht="13.2" hidden="1" customHeight="1" x14ac:dyDescent="0.25">
      <c r="A152" s="273" t="s">
        <v>15</v>
      </c>
      <c r="B152" s="273" t="str">
        <f>IF($H$10="МУЖЧИНЫ И ЖЕНЩИНЫ","МУЖЧИНЫ",IF($H$10="ДО 19 ЛЕТ","ЮНИОРЫ","ЮНОШИ"))</f>
        <v>МУЖЧИНЫ</v>
      </c>
      <c r="C152" s="215" t="s">
        <v>2</v>
      </c>
      <c r="D152" s="215" t="s">
        <v>3</v>
      </c>
      <c r="E152" s="2"/>
      <c r="F152" s="2"/>
      <c r="G152" s="8"/>
      <c r="H152" s="2"/>
      <c r="I152" s="2"/>
    </row>
    <row r="153" spans="1:32" s="1" customFormat="1" ht="13.2" hidden="1" customHeight="1" x14ac:dyDescent="0.25">
      <c r="A153" s="273" t="s">
        <v>4</v>
      </c>
      <c r="B153" s="273" t="str">
        <f>IF($H$10="МУЖЧИНЫ И ЖЕНЩИНЫ","ЖЕНЩИНЫ",IF($H$10="ДО 19 ЛЕТ","ЮНИОРКИ","ДЕВУШКИ"))</f>
        <v>ЖЕНЩИНЫ</v>
      </c>
      <c r="C153" s="215" t="s">
        <v>167</v>
      </c>
      <c r="D153" s="215" t="s">
        <v>5</v>
      </c>
      <c r="E153" s="2"/>
      <c r="F153" s="2"/>
      <c r="G153" s="8"/>
      <c r="H153" s="2"/>
      <c r="I153" s="2"/>
    </row>
    <row r="154" spans="1:32" s="1" customFormat="1" ht="13.2" hidden="1" customHeight="1" x14ac:dyDescent="0.25">
      <c r="A154" s="273" t="s">
        <v>6</v>
      </c>
      <c r="B154" s="273" t="str">
        <f>IF($H$10="МУЖЧИНЫ И ЖЕНЩИНЫ","МУЖЧИНЫ И ЖЕНЩИНЫ",IF($H$10="ДО 19 ЛЕТ","ЮНИОРЫ И ЮНИОРКИ","ЮНОШИ И ДЕВУШКИ"))</f>
        <v>МУЖЧИНЫ И ЖЕНЩИНЫ</v>
      </c>
      <c r="C154" s="215" t="s">
        <v>216</v>
      </c>
      <c r="D154" s="215" t="s">
        <v>7</v>
      </c>
      <c r="E154" s="2"/>
      <c r="F154" s="2"/>
      <c r="G154" s="8"/>
      <c r="H154" s="2"/>
      <c r="I154" s="2"/>
    </row>
    <row r="155" spans="1:32" s="1" customFormat="1" ht="13.2" hidden="1" customHeight="1" x14ac:dyDescent="0.25">
      <c r="A155" s="273" t="s">
        <v>8</v>
      </c>
      <c r="B155" s="273"/>
      <c r="C155" s="215" t="s">
        <v>217</v>
      </c>
      <c r="D155" s="215" t="s">
        <v>9</v>
      </c>
      <c r="E155" s="2"/>
      <c r="F155" s="2"/>
      <c r="G155" s="8"/>
      <c r="H155" s="2"/>
      <c r="I155" s="2"/>
    </row>
    <row r="156" spans="1:32" s="1" customFormat="1" ht="13.2" hidden="1" customHeight="1" x14ac:dyDescent="0.25">
      <c r="A156" s="273" t="s">
        <v>10</v>
      </c>
      <c r="B156" s="273"/>
      <c r="C156" s="215" t="s">
        <v>218</v>
      </c>
      <c r="D156" s="215" t="s">
        <v>11</v>
      </c>
      <c r="E156" s="2"/>
      <c r="F156" s="2"/>
      <c r="G156" s="8"/>
      <c r="H156" s="2"/>
      <c r="I156" s="2"/>
    </row>
    <row r="157" spans="1:32" s="1" customFormat="1" ht="13.2" hidden="1" customHeight="1" x14ac:dyDescent="0.25">
      <c r="A157" s="273" t="s">
        <v>12</v>
      </c>
      <c r="B157" s="273"/>
      <c r="C157" s="215" t="s">
        <v>219</v>
      </c>
      <c r="D157" s="215"/>
      <c r="E157" s="2"/>
      <c r="F157" s="2"/>
      <c r="G157" s="8"/>
      <c r="H157" s="2"/>
      <c r="I157" s="2"/>
    </row>
    <row r="158" spans="1:32" s="1" customFormat="1" ht="13.2" hidden="1" customHeight="1" x14ac:dyDescent="0.25">
      <c r="A158" s="273"/>
      <c r="B158" s="273"/>
      <c r="C158" s="215" t="s">
        <v>220</v>
      </c>
      <c r="D158" s="215"/>
      <c r="E158" s="2"/>
      <c r="F158" s="2"/>
      <c r="G158" s="8"/>
      <c r="H158" s="2"/>
      <c r="I158" s="2"/>
    </row>
    <row r="159" spans="1:32" s="32" customFormat="1" ht="13.2" x14ac:dyDescent="0.25">
      <c r="C159" s="271"/>
      <c r="D159" s="202"/>
      <c r="E159" s="202"/>
      <c r="F159" s="202"/>
      <c r="P159" s="202"/>
      <c r="Q159" s="202"/>
      <c r="R159" s="202"/>
      <c r="S159" s="202"/>
      <c r="T159" s="203"/>
      <c r="U159" s="203"/>
      <c r="V159" s="203"/>
      <c r="W159" s="202"/>
      <c r="AA159" s="272"/>
      <c r="AB159" s="272"/>
      <c r="AC159" s="272"/>
      <c r="AD159" s="272"/>
      <c r="AE159" s="272"/>
      <c r="AF159" s="272"/>
    </row>
    <row r="160" spans="1:32" s="215" customFormat="1" ht="11.4" customHeight="1" x14ac:dyDescent="0.25">
      <c r="C160" s="267"/>
      <c r="D160" s="267"/>
      <c r="E160" s="267"/>
      <c r="F160" s="267"/>
      <c r="J160" s="204"/>
      <c r="K160" s="204"/>
    </row>
    <row r="161" spans="3:11" s="215" customFormat="1" ht="11.4" customHeight="1" x14ac:dyDescent="0.25">
      <c r="C161" s="267"/>
      <c r="D161" s="267"/>
      <c r="E161" s="267"/>
      <c r="F161" s="267"/>
      <c r="J161" s="204"/>
      <c r="K161" s="204"/>
    </row>
    <row r="162" spans="3:11" s="215" customFormat="1" ht="11.4" customHeight="1" x14ac:dyDescent="0.25">
      <c r="C162" s="267"/>
      <c r="D162" s="267"/>
      <c r="E162" s="267"/>
      <c r="F162" s="267"/>
      <c r="J162" s="204"/>
      <c r="K162" s="204"/>
    </row>
    <row r="163" spans="3:11" s="215" customFormat="1" ht="11.4" customHeight="1" x14ac:dyDescent="0.25">
      <c r="C163" s="267"/>
      <c r="D163" s="267"/>
      <c r="E163" s="267"/>
      <c r="F163" s="267"/>
      <c r="J163" s="204"/>
      <c r="K163" s="204"/>
    </row>
    <row r="164" spans="3:11" s="215" customFormat="1" ht="11.4" customHeight="1" x14ac:dyDescent="0.25">
      <c r="C164" s="267"/>
      <c r="D164" s="267"/>
      <c r="E164" s="267"/>
      <c r="F164" s="267"/>
      <c r="J164" s="204"/>
      <c r="K164" s="204"/>
    </row>
    <row r="165" spans="3:11" s="215" customFormat="1" ht="11.4" customHeight="1" x14ac:dyDescent="0.25">
      <c r="C165" s="267"/>
      <c r="D165" s="267"/>
      <c r="E165" s="267"/>
      <c r="F165" s="267"/>
      <c r="J165" s="204"/>
      <c r="K165" s="204"/>
    </row>
    <row r="166" spans="3:11" s="215" customFormat="1" ht="11.4" customHeight="1" x14ac:dyDescent="0.25">
      <c r="C166" s="267"/>
      <c r="D166" s="267"/>
      <c r="E166" s="267"/>
      <c r="F166" s="267"/>
      <c r="J166" s="204"/>
      <c r="K166" s="204"/>
    </row>
    <row r="167" spans="3:11" s="215" customFormat="1" ht="11.4" customHeight="1" x14ac:dyDescent="0.25">
      <c r="C167" s="267"/>
      <c r="D167" s="267"/>
      <c r="E167" s="267"/>
      <c r="F167" s="267"/>
      <c r="J167" s="204"/>
      <c r="K167" s="204"/>
    </row>
    <row r="168" spans="3:11" s="215" customFormat="1" ht="11.4" customHeight="1" x14ac:dyDescent="0.25">
      <c r="C168" s="267"/>
      <c r="D168" s="267"/>
      <c r="E168" s="267"/>
      <c r="F168" s="267"/>
      <c r="J168" s="204"/>
      <c r="K168" s="204"/>
    </row>
    <row r="169" spans="3:11" s="215" customFormat="1" ht="11.4" customHeight="1" x14ac:dyDescent="0.25">
      <c r="C169" s="267"/>
      <c r="D169" s="267"/>
      <c r="E169" s="267"/>
      <c r="F169" s="267"/>
      <c r="J169" s="204"/>
      <c r="K169" s="204"/>
    </row>
    <row r="170" spans="3:11" s="215" customFormat="1" ht="11.4" customHeight="1" x14ac:dyDescent="0.25">
      <c r="C170" s="267"/>
      <c r="D170" s="267"/>
      <c r="E170" s="267"/>
      <c r="F170" s="267"/>
      <c r="J170" s="204"/>
      <c r="K170" s="204"/>
    </row>
    <row r="171" spans="3:11" s="215" customFormat="1" ht="11.4" customHeight="1" x14ac:dyDescent="0.25">
      <c r="C171" s="267"/>
      <c r="D171" s="267"/>
      <c r="E171" s="267"/>
      <c r="F171" s="267"/>
      <c r="J171" s="204"/>
      <c r="K171" s="204"/>
    </row>
    <row r="172" spans="3:11" s="215" customFormat="1" ht="11.4" customHeight="1" x14ac:dyDescent="0.25">
      <c r="C172" s="267"/>
      <c r="D172" s="267"/>
      <c r="E172" s="267"/>
      <c r="F172" s="267"/>
      <c r="J172" s="204"/>
      <c r="K172" s="204"/>
    </row>
    <row r="173" spans="3:11" s="215" customFormat="1" ht="11.4" customHeight="1" x14ac:dyDescent="0.25">
      <c r="C173" s="267"/>
      <c r="D173" s="267"/>
      <c r="E173" s="267"/>
      <c r="F173" s="267"/>
      <c r="J173" s="204"/>
      <c r="K173" s="204"/>
    </row>
    <row r="174" spans="3:11" s="215" customFormat="1" ht="11.4" customHeight="1" x14ac:dyDescent="0.25">
      <c r="C174" s="267"/>
      <c r="D174" s="267"/>
      <c r="E174" s="267"/>
      <c r="F174" s="267"/>
      <c r="J174" s="204"/>
      <c r="K174" s="204"/>
    </row>
    <row r="175" spans="3:11" s="215" customFormat="1" ht="11.4" customHeight="1" x14ac:dyDescent="0.25">
      <c r="C175" s="267"/>
      <c r="D175" s="267"/>
      <c r="E175" s="267"/>
      <c r="F175" s="267"/>
      <c r="J175" s="204"/>
      <c r="K175" s="204"/>
    </row>
    <row r="176" spans="3:11" s="215" customFormat="1" ht="11.4" customHeight="1" x14ac:dyDescent="0.25">
      <c r="C176" s="267"/>
      <c r="D176" s="267"/>
      <c r="E176" s="267"/>
      <c r="F176" s="267"/>
      <c r="J176" s="204"/>
      <c r="K176" s="204"/>
    </row>
    <row r="177" spans="3:11" s="215" customFormat="1" ht="11.4" customHeight="1" x14ac:dyDescent="0.25">
      <c r="C177" s="267"/>
      <c r="D177" s="267"/>
      <c r="E177" s="267"/>
      <c r="F177" s="267"/>
      <c r="J177" s="204"/>
      <c r="K177" s="204"/>
    </row>
    <row r="178" spans="3:11" s="215" customFormat="1" ht="11.4" customHeight="1" x14ac:dyDescent="0.25">
      <c r="C178" s="267"/>
      <c r="D178" s="267"/>
      <c r="E178" s="267"/>
      <c r="F178" s="267"/>
      <c r="J178" s="204"/>
      <c r="K178" s="204"/>
    </row>
    <row r="179" spans="3:11" s="215" customFormat="1" ht="11.4" customHeight="1" x14ac:dyDescent="0.25">
      <c r="C179" s="267"/>
      <c r="D179" s="267"/>
      <c r="E179" s="267"/>
      <c r="F179" s="267"/>
      <c r="J179" s="204"/>
      <c r="K179" s="204"/>
    </row>
    <row r="180" spans="3:11" s="215" customFormat="1" ht="11.4" customHeight="1" x14ac:dyDescent="0.25">
      <c r="C180" s="267"/>
      <c r="D180" s="267"/>
      <c r="E180" s="267"/>
      <c r="F180" s="267"/>
      <c r="J180" s="204"/>
      <c r="K180" s="204"/>
    </row>
    <row r="181" spans="3:11" s="215" customFormat="1" ht="11.4" customHeight="1" x14ac:dyDescent="0.25">
      <c r="C181" s="267"/>
      <c r="D181" s="267"/>
      <c r="E181" s="267"/>
      <c r="F181" s="267"/>
      <c r="J181" s="204"/>
      <c r="K181" s="204"/>
    </row>
    <row r="182" spans="3:11" s="215" customFormat="1" ht="11.4" customHeight="1" x14ac:dyDescent="0.25">
      <c r="C182" s="267"/>
      <c r="D182" s="267"/>
      <c r="E182" s="267"/>
      <c r="F182" s="267"/>
      <c r="J182" s="204"/>
      <c r="K182" s="204"/>
    </row>
    <row r="183" spans="3:11" s="215" customFormat="1" ht="11.4" customHeight="1" x14ac:dyDescent="0.25">
      <c r="C183" s="267"/>
      <c r="D183" s="267"/>
      <c r="E183" s="267"/>
      <c r="F183" s="267"/>
      <c r="J183" s="204"/>
      <c r="K183" s="204"/>
    </row>
    <row r="184" spans="3:11" s="215" customFormat="1" ht="11.4" customHeight="1" x14ac:dyDescent="0.25">
      <c r="C184" s="267"/>
      <c r="D184" s="267"/>
      <c r="E184" s="267"/>
      <c r="F184" s="267"/>
      <c r="J184" s="204"/>
      <c r="K184" s="204"/>
    </row>
    <row r="185" spans="3:11" s="215" customFormat="1" ht="11.4" customHeight="1" x14ac:dyDescent="0.25">
      <c r="C185" s="267"/>
      <c r="D185" s="267"/>
      <c r="E185" s="267"/>
      <c r="F185" s="267"/>
      <c r="J185" s="204"/>
      <c r="K185" s="204"/>
    </row>
    <row r="186" spans="3:11" s="215" customFormat="1" ht="11.4" customHeight="1" x14ac:dyDescent="0.25">
      <c r="C186" s="267"/>
      <c r="D186" s="267"/>
      <c r="E186" s="267"/>
      <c r="F186" s="267"/>
      <c r="J186" s="204"/>
      <c r="K186" s="204"/>
    </row>
    <row r="187" spans="3:11" s="215" customFormat="1" ht="11.4" customHeight="1" x14ac:dyDescent="0.25">
      <c r="C187" s="267"/>
      <c r="D187" s="267"/>
      <c r="E187" s="267"/>
      <c r="F187" s="267"/>
      <c r="J187" s="204"/>
      <c r="K187" s="204"/>
    </row>
    <row r="188" spans="3:11" s="215" customFormat="1" ht="11.4" customHeight="1" x14ac:dyDescent="0.25">
      <c r="C188" s="267"/>
      <c r="D188" s="267"/>
      <c r="E188" s="267"/>
      <c r="F188" s="267"/>
      <c r="J188" s="204"/>
      <c r="K188" s="204"/>
    </row>
    <row r="189" spans="3:11" s="215" customFormat="1" ht="11.4" customHeight="1" x14ac:dyDescent="0.25">
      <c r="C189" s="267"/>
      <c r="D189" s="267"/>
      <c r="E189" s="267"/>
      <c r="F189" s="267"/>
      <c r="J189" s="204"/>
      <c r="K189" s="204"/>
    </row>
    <row r="190" spans="3:11" s="215" customFormat="1" ht="11.4" customHeight="1" x14ac:dyDescent="0.25">
      <c r="C190" s="267"/>
      <c r="D190" s="267"/>
      <c r="E190" s="267"/>
      <c r="F190" s="267"/>
      <c r="J190" s="204"/>
      <c r="K190" s="204"/>
    </row>
    <row r="191" spans="3:11" s="215" customFormat="1" ht="11.4" customHeight="1" x14ac:dyDescent="0.25">
      <c r="C191" s="267"/>
      <c r="D191" s="267"/>
      <c r="E191" s="267"/>
      <c r="F191" s="267"/>
      <c r="J191" s="204"/>
      <c r="K191" s="204"/>
    </row>
    <row r="192" spans="3:11" s="215" customFormat="1" ht="11.4" customHeight="1" x14ac:dyDescent="0.25">
      <c r="C192" s="267"/>
      <c r="D192" s="267"/>
      <c r="E192" s="267"/>
      <c r="F192" s="267"/>
      <c r="J192" s="204"/>
      <c r="K192" s="204"/>
    </row>
    <row r="193" spans="3:11" s="215" customFormat="1" ht="11.4" customHeight="1" x14ac:dyDescent="0.25">
      <c r="C193" s="267"/>
      <c r="D193" s="267"/>
      <c r="E193" s="267"/>
      <c r="F193" s="267"/>
      <c r="J193" s="204"/>
      <c r="K193" s="204"/>
    </row>
    <row r="194" spans="3:11" s="215" customFormat="1" ht="11.4" customHeight="1" x14ac:dyDescent="0.25">
      <c r="C194" s="267"/>
      <c r="D194" s="267"/>
      <c r="E194" s="267"/>
      <c r="F194" s="267"/>
      <c r="J194" s="204"/>
      <c r="K194" s="204"/>
    </row>
    <row r="195" spans="3:11" s="215" customFormat="1" ht="11.4" customHeight="1" x14ac:dyDescent="0.25">
      <c r="C195" s="267"/>
      <c r="D195" s="267"/>
      <c r="E195" s="267"/>
      <c r="F195" s="267"/>
      <c r="J195" s="204"/>
      <c r="K195" s="204"/>
    </row>
    <row r="196" spans="3:11" s="215" customFormat="1" ht="11.4" customHeight="1" x14ac:dyDescent="0.25">
      <c r="C196" s="267"/>
      <c r="D196" s="267"/>
      <c r="E196" s="267"/>
      <c r="F196" s="267"/>
      <c r="J196" s="204"/>
      <c r="K196" s="204"/>
    </row>
    <row r="197" spans="3:11" s="215" customFormat="1" ht="11.4" customHeight="1" x14ac:dyDescent="0.25">
      <c r="C197" s="267"/>
      <c r="D197" s="267"/>
      <c r="E197" s="267"/>
      <c r="F197" s="267"/>
      <c r="J197" s="204"/>
      <c r="K197" s="204"/>
    </row>
    <row r="198" spans="3:11" s="215" customFormat="1" ht="11.4" customHeight="1" x14ac:dyDescent="0.25">
      <c r="C198" s="267"/>
      <c r="D198" s="267"/>
      <c r="E198" s="267"/>
      <c r="F198" s="267"/>
      <c r="J198" s="204"/>
      <c r="K198" s="204"/>
    </row>
    <row r="199" spans="3:11" s="215" customFormat="1" ht="11.4" customHeight="1" x14ac:dyDescent="0.25">
      <c r="C199" s="267"/>
      <c r="D199" s="267"/>
      <c r="E199" s="267"/>
      <c r="F199" s="267"/>
      <c r="J199" s="204"/>
      <c r="K199" s="204"/>
    </row>
    <row r="200" spans="3:11" s="215" customFormat="1" ht="11.4" customHeight="1" x14ac:dyDescent="0.25">
      <c r="C200" s="267"/>
      <c r="D200" s="267"/>
      <c r="E200" s="267"/>
      <c r="F200" s="267"/>
      <c r="J200" s="204"/>
      <c r="K200" s="204"/>
    </row>
    <row r="201" spans="3:11" s="215" customFormat="1" ht="11.4" customHeight="1" x14ac:dyDescent="0.25">
      <c r="C201" s="267"/>
      <c r="D201" s="267"/>
      <c r="E201" s="267"/>
      <c r="F201" s="267"/>
      <c r="J201" s="204"/>
      <c r="K201" s="204"/>
    </row>
    <row r="202" spans="3:11" s="215" customFormat="1" ht="11.4" customHeight="1" x14ac:dyDescent="0.25">
      <c r="C202" s="267"/>
      <c r="D202" s="267"/>
      <c r="E202" s="267"/>
      <c r="F202" s="267"/>
      <c r="J202" s="204"/>
      <c r="K202" s="204"/>
    </row>
    <row r="203" spans="3:11" s="215" customFormat="1" ht="11.4" customHeight="1" x14ac:dyDescent="0.25">
      <c r="C203" s="267"/>
      <c r="D203" s="267"/>
      <c r="E203" s="267"/>
      <c r="F203" s="267"/>
      <c r="J203" s="204"/>
      <c r="K203" s="204"/>
    </row>
    <row r="204" spans="3:11" s="215" customFormat="1" ht="11.4" customHeight="1" x14ac:dyDescent="0.25">
      <c r="C204" s="267"/>
      <c r="D204" s="267"/>
      <c r="E204" s="267"/>
      <c r="F204" s="267"/>
      <c r="J204" s="204"/>
      <c r="K204" s="204"/>
    </row>
    <row r="205" spans="3:11" s="215" customFormat="1" ht="11.4" customHeight="1" x14ac:dyDescent="0.25">
      <c r="C205" s="267"/>
      <c r="D205" s="267"/>
      <c r="E205" s="267"/>
      <c r="F205" s="267"/>
      <c r="J205" s="204"/>
      <c r="K205" s="204"/>
    </row>
    <row r="206" spans="3:11" s="215" customFormat="1" ht="11.4" customHeight="1" x14ac:dyDescent="0.25">
      <c r="C206" s="267"/>
      <c r="D206" s="267"/>
      <c r="E206" s="267"/>
      <c r="F206" s="267"/>
      <c r="J206" s="204"/>
      <c r="K206" s="204"/>
    </row>
    <row r="207" spans="3:11" s="215" customFormat="1" ht="11.4" customHeight="1" x14ac:dyDescent="0.25">
      <c r="C207" s="267"/>
      <c r="D207" s="267"/>
      <c r="E207" s="267"/>
      <c r="F207" s="267"/>
      <c r="J207" s="204"/>
      <c r="K207" s="204"/>
    </row>
    <row r="208" spans="3:11" s="215" customFormat="1" ht="11.4" customHeight="1" x14ac:dyDescent="0.25">
      <c r="C208" s="267"/>
      <c r="D208" s="267"/>
      <c r="E208" s="267"/>
      <c r="F208" s="267"/>
      <c r="J208" s="204"/>
      <c r="K208" s="204"/>
    </row>
    <row r="209" spans="3:11" s="215" customFormat="1" ht="11.4" customHeight="1" x14ac:dyDescent="0.25">
      <c r="C209" s="267"/>
      <c r="D209" s="267"/>
      <c r="E209" s="267"/>
      <c r="F209" s="267"/>
      <c r="J209" s="204"/>
      <c r="K209" s="204"/>
    </row>
    <row r="210" spans="3:11" s="215" customFormat="1" ht="11.4" customHeight="1" x14ac:dyDescent="0.25">
      <c r="C210" s="267"/>
      <c r="D210" s="267"/>
      <c r="E210" s="267"/>
      <c r="F210" s="267"/>
      <c r="J210" s="204"/>
      <c r="K210" s="204"/>
    </row>
    <row r="211" spans="3:11" s="215" customFormat="1" ht="11.4" customHeight="1" x14ac:dyDescent="0.25">
      <c r="C211" s="267"/>
      <c r="D211" s="267"/>
      <c r="E211" s="267"/>
      <c r="F211" s="267"/>
      <c r="J211" s="204"/>
      <c r="K211" s="204"/>
    </row>
    <row r="212" spans="3:11" s="215" customFormat="1" ht="11.4" customHeight="1" x14ac:dyDescent="0.25">
      <c r="C212" s="267"/>
      <c r="D212" s="267"/>
      <c r="E212" s="267"/>
      <c r="F212" s="267"/>
      <c r="J212" s="204"/>
      <c r="K212" s="204"/>
    </row>
    <row r="213" spans="3:11" s="215" customFormat="1" ht="11.4" customHeight="1" x14ac:dyDescent="0.25">
      <c r="C213" s="267"/>
      <c r="D213" s="267"/>
      <c r="E213" s="267"/>
      <c r="F213" s="267"/>
      <c r="J213" s="204"/>
      <c r="K213" s="204"/>
    </row>
    <row r="214" spans="3:11" s="215" customFormat="1" ht="11.4" customHeight="1" x14ac:dyDescent="0.25">
      <c r="C214" s="267"/>
      <c r="D214" s="267"/>
      <c r="E214" s="267"/>
      <c r="F214" s="267"/>
      <c r="J214" s="204"/>
      <c r="K214" s="204"/>
    </row>
    <row r="215" spans="3:11" s="215" customFormat="1" ht="11.4" customHeight="1" x14ac:dyDescent="0.25">
      <c r="C215" s="267"/>
      <c r="D215" s="267"/>
      <c r="E215" s="267"/>
      <c r="F215" s="267"/>
      <c r="J215" s="204"/>
      <c r="K215" s="204"/>
    </row>
    <row r="216" spans="3:11" s="215" customFormat="1" ht="11.4" customHeight="1" x14ac:dyDescent="0.25">
      <c r="C216" s="267"/>
      <c r="D216" s="267"/>
      <c r="E216" s="267"/>
      <c r="F216" s="267"/>
      <c r="J216" s="204"/>
      <c r="K216" s="204"/>
    </row>
    <row r="217" spans="3:11" s="215" customFormat="1" ht="11.4" customHeight="1" x14ac:dyDescent="0.25">
      <c r="C217" s="267"/>
      <c r="D217" s="267"/>
      <c r="E217" s="267"/>
      <c r="F217" s="267"/>
      <c r="J217" s="204"/>
      <c r="K217" s="204"/>
    </row>
    <row r="218" spans="3:11" s="215" customFormat="1" ht="11.4" customHeight="1" x14ac:dyDescent="0.25">
      <c r="C218" s="267"/>
      <c r="D218" s="267"/>
      <c r="E218" s="267"/>
      <c r="F218" s="267"/>
      <c r="J218" s="204"/>
      <c r="K218" s="204"/>
    </row>
    <row r="219" spans="3:11" s="215" customFormat="1" ht="11.4" customHeight="1" x14ac:dyDescent="0.25">
      <c r="C219" s="267"/>
      <c r="D219" s="267"/>
      <c r="E219" s="267"/>
      <c r="F219" s="267"/>
      <c r="J219" s="204"/>
      <c r="K219" s="204"/>
    </row>
    <row r="220" spans="3:11" s="215" customFormat="1" ht="11.4" customHeight="1" x14ac:dyDescent="0.25">
      <c r="C220" s="267"/>
      <c r="D220" s="267"/>
      <c r="E220" s="267"/>
      <c r="F220" s="267"/>
      <c r="J220" s="204"/>
      <c r="K220" s="204"/>
    </row>
    <row r="221" spans="3:11" s="215" customFormat="1" ht="11.4" customHeight="1" x14ac:dyDescent="0.25">
      <c r="C221" s="267"/>
      <c r="D221" s="267"/>
      <c r="E221" s="267"/>
      <c r="F221" s="267"/>
      <c r="J221" s="204"/>
      <c r="K221" s="204"/>
    </row>
    <row r="222" spans="3:11" s="215" customFormat="1" ht="11.4" customHeight="1" x14ac:dyDescent="0.25">
      <c r="C222" s="267"/>
      <c r="D222" s="267"/>
      <c r="E222" s="267"/>
      <c r="F222" s="267"/>
      <c r="J222" s="204"/>
      <c r="K222" s="204"/>
    </row>
    <row r="223" spans="3:11" s="215" customFormat="1" ht="11.4" customHeight="1" x14ac:dyDescent="0.25">
      <c r="C223" s="267"/>
      <c r="D223" s="267"/>
      <c r="E223" s="267"/>
      <c r="F223" s="267"/>
      <c r="J223" s="204"/>
      <c r="K223" s="204"/>
    </row>
    <row r="224" spans="3:11" s="215" customFormat="1" ht="11.4" customHeight="1" x14ac:dyDescent="0.25">
      <c r="C224" s="267"/>
      <c r="D224" s="267"/>
      <c r="E224" s="267"/>
      <c r="F224" s="267"/>
      <c r="J224" s="204"/>
      <c r="K224" s="204"/>
    </row>
    <row r="225" spans="3:11" s="215" customFormat="1" ht="11.4" customHeight="1" x14ac:dyDescent="0.25">
      <c r="C225" s="267"/>
      <c r="D225" s="267"/>
      <c r="E225" s="267"/>
      <c r="F225" s="267"/>
      <c r="J225" s="204"/>
      <c r="K225" s="204"/>
    </row>
    <row r="226" spans="3:11" s="215" customFormat="1" ht="11.4" customHeight="1" x14ac:dyDescent="0.25">
      <c r="C226" s="267"/>
      <c r="D226" s="267"/>
      <c r="E226" s="267"/>
      <c r="F226" s="267"/>
      <c r="J226" s="204"/>
      <c r="K226" s="204"/>
    </row>
    <row r="227" spans="3:11" s="215" customFormat="1" ht="11.4" customHeight="1" x14ac:dyDescent="0.25">
      <c r="C227" s="267"/>
      <c r="D227" s="267"/>
      <c r="E227" s="267"/>
      <c r="F227" s="267"/>
      <c r="J227" s="204"/>
      <c r="K227" s="204"/>
    </row>
    <row r="228" spans="3:11" s="215" customFormat="1" ht="11.4" customHeight="1" x14ac:dyDescent="0.25">
      <c r="C228" s="267"/>
      <c r="D228" s="267"/>
      <c r="E228" s="267"/>
      <c r="F228" s="267"/>
      <c r="J228" s="204"/>
      <c r="K228" s="204"/>
    </row>
    <row r="229" spans="3:11" s="215" customFormat="1" ht="11.4" customHeight="1" x14ac:dyDescent="0.25">
      <c r="C229" s="267"/>
      <c r="D229" s="267"/>
      <c r="E229" s="267"/>
      <c r="F229" s="267"/>
      <c r="J229" s="204"/>
      <c r="K229" s="204"/>
    </row>
    <row r="230" spans="3:11" s="215" customFormat="1" ht="11.4" customHeight="1" x14ac:dyDescent="0.25">
      <c r="C230" s="267"/>
      <c r="D230" s="267"/>
      <c r="E230" s="267"/>
      <c r="F230" s="267"/>
      <c r="J230" s="204"/>
      <c r="K230" s="204"/>
    </row>
    <row r="231" spans="3:11" s="215" customFormat="1" ht="11.4" customHeight="1" x14ac:dyDescent="0.25">
      <c r="C231" s="267"/>
      <c r="D231" s="267"/>
      <c r="E231" s="267"/>
      <c r="F231" s="267"/>
      <c r="J231" s="204"/>
      <c r="K231" s="204"/>
    </row>
    <row r="232" spans="3:11" s="215" customFormat="1" ht="11.4" customHeight="1" x14ac:dyDescent="0.25">
      <c r="C232" s="267"/>
      <c r="D232" s="267"/>
      <c r="E232" s="267"/>
      <c r="F232" s="267"/>
      <c r="J232" s="204"/>
      <c r="K232" s="204"/>
    </row>
    <row r="233" spans="3:11" s="215" customFormat="1" ht="11.4" customHeight="1" x14ac:dyDescent="0.25">
      <c r="C233" s="267"/>
      <c r="D233" s="267"/>
      <c r="E233" s="267"/>
      <c r="F233" s="267"/>
      <c r="J233" s="204"/>
      <c r="K233" s="204"/>
    </row>
    <row r="234" spans="3:11" s="215" customFormat="1" ht="11.4" customHeight="1" x14ac:dyDescent="0.25">
      <c r="C234" s="267"/>
      <c r="D234" s="267"/>
      <c r="E234" s="267"/>
      <c r="F234" s="267"/>
      <c r="J234" s="204"/>
      <c r="K234" s="204"/>
    </row>
    <row r="235" spans="3:11" s="215" customFormat="1" ht="11.4" customHeight="1" x14ac:dyDescent="0.25">
      <c r="C235" s="267"/>
      <c r="D235" s="267"/>
      <c r="E235" s="267"/>
      <c r="F235" s="267"/>
      <c r="J235" s="204"/>
      <c r="K235" s="204"/>
    </row>
    <row r="236" spans="3:11" s="215" customFormat="1" ht="11.4" customHeight="1" x14ac:dyDescent="0.25">
      <c r="C236" s="267"/>
      <c r="D236" s="267"/>
      <c r="E236" s="267"/>
      <c r="F236" s="267"/>
      <c r="J236" s="204"/>
      <c r="K236" s="204"/>
    </row>
    <row r="237" spans="3:11" s="215" customFormat="1" ht="11.4" customHeight="1" x14ac:dyDescent="0.25">
      <c r="C237" s="267"/>
      <c r="D237" s="267"/>
      <c r="E237" s="267"/>
      <c r="F237" s="267"/>
      <c r="J237" s="204"/>
      <c r="K237" s="204"/>
    </row>
    <row r="238" spans="3:11" s="215" customFormat="1" ht="11.4" customHeight="1" x14ac:dyDescent="0.25">
      <c r="C238" s="267"/>
      <c r="D238" s="267"/>
      <c r="E238" s="267"/>
      <c r="F238" s="267"/>
      <c r="J238" s="204"/>
      <c r="K238" s="204"/>
    </row>
    <row r="239" spans="3:11" s="215" customFormat="1" ht="11.4" customHeight="1" x14ac:dyDescent="0.25">
      <c r="C239" s="267"/>
      <c r="D239" s="267"/>
      <c r="E239" s="267"/>
      <c r="F239" s="267"/>
      <c r="J239" s="204"/>
      <c r="K239" s="204"/>
    </row>
    <row r="240" spans="3:11" s="215" customFormat="1" ht="11.4" customHeight="1" x14ac:dyDescent="0.25">
      <c r="C240" s="267"/>
      <c r="D240" s="267"/>
      <c r="E240" s="267"/>
      <c r="F240" s="267"/>
      <c r="J240" s="204"/>
      <c r="K240" s="204"/>
    </row>
    <row r="241" spans="3:11" s="215" customFormat="1" ht="11.4" customHeight="1" x14ac:dyDescent="0.25">
      <c r="C241" s="267"/>
      <c r="D241" s="267"/>
      <c r="E241" s="267"/>
      <c r="F241" s="267"/>
      <c r="J241" s="204"/>
      <c r="K241" s="204"/>
    </row>
    <row r="242" spans="3:11" s="215" customFormat="1" ht="11.4" customHeight="1" x14ac:dyDescent="0.25">
      <c r="C242" s="267"/>
      <c r="D242" s="267"/>
      <c r="E242" s="267"/>
      <c r="F242" s="267"/>
      <c r="J242" s="204"/>
      <c r="K242" s="204"/>
    </row>
    <row r="243" spans="3:11" s="215" customFormat="1" ht="11.4" customHeight="1" x14ac:dyDescent="0.25">
      <c r="C243" s="267"/>
      <c r="D243" s="267"/>
      <c r="E243" s="267"/>
      <c r="F243" s="267"/>
      <c r="J243" s="204"/>
      <c r="K243" s="204"/>
    </row>
    <row r="244" spans="3:11" s="215" customFormat="1" ht="11.4" customHeight="1" x14ac:dyDescent="0.25">
      <c r="C244" s="267"/>
      <c r="D244" s="267"/>
      <c r="E244" s="267"/>
      <c r="F244" s="267"/>
      <c r="J244" s="204"/>
      <c r="K244" s="204"/>
    </row>
    <row r="245" spans="3:11" s="215" customFormat="1" ht="11.4" customHeight="1" x14ac:dyDescent="0.25">
      <c r="C245" s="267"/>
      <c r="D245" s="267"/>
      <c r="E245" s="267"/>
      <c r="F245" s="267"/>
      <c r="J245" s="204"/>
      <c r="K245" s="204"/>
    </row>
    <row r="246" spans="3:11" s="215" customFormat="1" ht="11.4" customHeight="1" x14ac:dyDescent="0.25">
      <c r="C246" s="267"/>
      <c r="D246" s="267"/>
      <c r="E246" s="267"/>
      <c r="F246" s="267"/>
      <c r="J246" s="204"/>
      <c r="K246" s="204"/>
    </row>
    <row r="247" spans="3:11" s="215" customFormat="1" ht="11.4" customHeight="1" x14ac:dyDescent="0.25">
      <c r="C247" s="267"/>
      <c r="D247" s="267"/>
      <c r="E247" s="267"/>
      <c r="F247" s="267"/>
      <c r="J247" s="204"/>
      <c r="K247" s="204"/>
    </row>
    <row r="248" spans="3:11" s="215" customFormat="1" ht="11.4" customHeight="1" x14ac:dyDescent="0.25">
      <c r="C248" s="267"/>
      <c r="D248" s="267"/>
      <c r="E248" s="267"/>
      <c r="F248" s="267"/>
      <c r="J248" s="204"/>
      <c r="K248" s="204"/>
    </row>
    <row r="249" spans="3:11" s="215" customFormat="1" ht="11.4" customHeight="1" x14ac:dyDescent="0.25">
      <c r="C249" s="267"/>
      <c r="D249" s="267"/>
      <c r="E249" s="267"/>
      <c r="F249" s="267"/>
      <c r="J249" s="204"/>
      <c r="K249" s="204"/>
    </row>
    <row r="250" spans="3:11" s="215" customFormat="1" ht="11.4" customHeight="1" x14ac:dyDescent="0.25">
      <c r="C250" s="267"/>
      <c r="D250" s="267"/>
      <c r="E250" s="267"/>
      <c r="F250" s="267"/>
      <c r="J250" s="204"/>
      <c r="K250" s="204"/>
    </row>
    <row r="251" spans="3:11" s="215" customFormat="1" ht="11.4" customHeight="1" x14ac:dyDescent="0.25">
      <c r="C251" s="267"/>
      <c r="D251" s="267"/>
      <c r="E251" s="267"/>
      <c r="F251" s="267"/>
      <c r="J251" s="204"/>
      <c r="K251" s="204"/>
    </row>
    <row r="252" spans="3:11" s="215" customFormat="1" ht="11.4" customHeight="1" x14ac:dyDescent="0.25">
      <c r="C252" s="267"/>
      <c r="D252" s="267"/>
      <c r="E252" s="267"/>
      <c r="F252" s="267"/>
      <c r="J252" s="204"/>
      <c r="K252" s="204"/>
    </row>
    <row r="253" spans="3:11" s="215" customFormat="1" ht="11.4" customHeight="1" x14ac:dyDescent="0.25">
      <c r="C253" s="267"/>
      <c r="D253" s="267"/>
      <c r="E253" s="267"/>
      <c r="F253" s="267"/>
      <c r="J253" s="204"/>
      <c r="K253" s="204"/>
    </row>
    <row r="254" spans="3:11" s="215" customFormat="1" ht="11.4" customHeight="1" x14ac:dyDescent="0.25">
      <c r="C254" s="267"/>
      <c r="D254" s="267"/>
      <c r="E254" s="267"/>
      <c r="F254" s="267"/>
      <c r="J254" s="204"/>
      <c r="K254" s="204"/>
    </row>
    <row r="255" spans="3:11" s="215" customFormat="1" ht="11.4" customHeight="1" x14ac:dyDescent="0.25">
      <c r="C255" s="267"/>
      <c r="D255" s="267"/>
      <c r="E255" s="267"/>
      <c r="F255" s="267"/>
      <c r="J255" s="204"/>
      <c r="K255" s="204"/>
    </row>
    <row r="256" spans="3:11" s="215" customFormat="1" ht="11.4" customHeight="1" x14ac:dyDescent="0.25">
      <c r="C256" s="267"/>
      <c r="D256" s="267"/>
      <c r="E256" s="267"/>
      <c r="F256" s="267"/>
      <c r="J256" s="204"/>
      <c r="K256" s="204"/>
    </row>
    <row r="257" spans="3:11" s="215" customFormat="1" ht="11.4" customHeight="1" x14ac:dyDescent="0.25">
      <c r="C257" s="267"/>
      <c r="D257" s="267"/>
      <c r="E257" s="267"/>
      <c r="F257" s="267"/>
      <c r="J257" s="204"/>
      <c r="K257" s="204"/>
    </row>
    <row r="258" spans="3:11" s="215" customFormat="1" ht="11.4" customHeight="1" x14ac:dyDescent="0.25">
      <c r="C258" s="267"/>
      <c r="D258" s="267"/>
      <c r="E258" s="267"/>
      <c r="F258" s="267"/>
      <c r="J258" s="204"/>
      <c r="K258" s="204"/>
    </row>
    <row r="259" spans="3:11" s="215" customFormat="1" ht="11.4" customHeight="1" x14ac:dyDescent="0.25">
      <c r="C259" s="267"/>
      <c r="D259" s="267"/>
      <c r="E259" s="267"/>
      <c r="F259" s="267"/>
      <c r="J259" s="204"/>
      <c r="K259" s="204"/>
    </row>
    <row r="260" spans="3:11" s="215" customFormat="1" ht="11.4" customHeight="1" x14ac:dyDescent="0.25">
      <c r="C260" s="267"/>
      <c r="D260" s="267"/>
      <c r="E260" s="267"/>
      <c r="F260" s="267"/>
      <c r="J260" s="204"/>
      <c r="K260" s="204"/>
    </row>
    <row r="261" spans="3:11" s="215" customFormat="1" ht="11.4" customHeight="1" x14ac:dyDescent="0.25">
      <c r="C261" s="267"/>
      <c r="D261" s="267"/>
      <c r="E261" s="267"/>
      <c r="F261" s="267"/>
      <c r="J261" s="204"/>
      <c r="K261" s="204"/>
    </row>
    <row r="262" spans="3:11" s="215" customFormat="1" ht="11.4" customHeight="1" x14ac:dyDescent="0.25">
      <c r="C262" s="267"/>
      <c r="D262" s="267"/>
      <c r="E262" s="267"/>
      <c r="F262" s="267"/>
      <c r="J262" s="204"/>
      <c r="K262" s="204"/>
    </row>
    <row r="263" spans="3:11" s="215" customFormat="1" ht="11.4" customHeight="1" x14ac:dyDescent="0.25">
      <c r="C263" s="267"/>
      <c r="D263" s="267"/>
      <c r="E263" s="267"/>
      <c r="F263" s="267"/>
      <c r="J263" s="204"/>
      <c r="K263" s="204"/>
    </row>
    <row r="264" spans="3:11" s="215" customFormat="1" ht="11.4" customHeight="1" x14ac:dyDescent="0.25">
      <c r="C264" s="267"/>
      <c r="D264" s="267"/>
      <c r="E264" s="267"/>
      <c r="F264" s="267"/>
      <c r="J264" s="204"/>
      <c r="K264" s="204"/>
    </row>
    <row r="265" spans="3:11" s="215" customFormat="1" ht="11.4" customHeight="1" x14ac:dyDescent="0.25">
      <c r="C265" s="267"/>
      <c r="D265" s="267"/>
      <c r="E265" s="267"/>
      <c r="F265" s="267"/>
      <c r="J265" s="204"/>
      <c r="K265" s="204"/>
    </row>
    <row r="266" spans="3:11" s="215" customFormat="1" ht="11.4" customHeight="1" x14ac:dyDescent="0.25">
      <c r="C266" s="267"/>
      <c r="D266" s="267"/>
      <c r="E266" s="267"/>
      <c r="F266" s="267"/>
      <c r="J266" s="204"/>
      <c r="K266" s="204"/>
    </row>
    <row r="267" spans="3:11" s="215" customFormat="1" ht="11.4" customHeight="1" x14ac:dyDescent="0.25">
      <c r="C267" s="267"/>
      <c r="D267" s="267"/>
      <c r="E267" s="267"/>
      <c r="F267" s="267"/>
      <c r="J267" s="204"/>
      <c r="K267" s="204"/>
    </row>
    <row r="268" spans="3:11" s="215" customFormat="1" ht="11.4" customHeight="1" x14ac:dyDescent="0.25">
      <c r="C268" s="267"/>
      <c r="D268" s="267"/>
      <c r="E268" s="267"/>
      <c r="F268" s="267"/>
      <c r="J268" s="204"/>
      <c r="K268" s="204"/>
    </row>
    <row r="269" spans="3:11" s="215" customFormat="1" ht="11.4" customHeight="1" x14ac:dyDescent="0.25">
      <c r="C269" s="267"/>
      <c r="D269" s="267"/>
      <c r="E269" s="267"/>
      <c r="F269" s="267"/>
      <c r="J269" s="204"/>
      <c r="K269" s="204"/>
    </row>
    <row r="270" spans="3:11" s="215" customFormat="1" ht="11.4" customHeight="1" x14ac:dyDescent="0.25">
      <c r="C270" s="267"/>
      <c r="D270" s="267"/>
      <c r="E270" s="267"/>
      <c r="F270" s="267"/>
      <c r="J270" s="204"/>
      <c r="K270" s="204"/>
    </row>
    <row r="271" spans="3:11" s="215" customFormat="1" ht="11.4" customHeight="1" x14ac:dyDescent="0.25">
      <c r="C271" s="267"/>
      <c r="D271" s="267"/>
      <c r="E271" s="267"/>
      <c r="F271" s="267"/>
      <c r="J271" s="204"/>
      <c r="K271" s="204"/>
    </row>
    <row r="272" spans="3:11" s="215" customFormat="1" ht="11.4" customHeight="1" x14ac:dyDescent="0.25">
      <c r="C272" s="267"/>
      <c r="D272" s="267"/>
      <c r="E272" s="267"/>
      <c r="F272" s="267"/>
      <c r="J272" s="204"/>
      <c r="K272" s="204"/>
    </row>
    <row r="273" spans="3:11" s="215" customFormat="1" ht="11.4" customHeight="1" x14ac:dyDescent="0.25">
      <c r="C273" s="267"/>
      <c r="D273" s="267"/>
      <c r="E273" s="267"/>
      <c r="F273" s="267"/>
      <c r="J273" s="204"/>
      <c r="K273" s="204"/>
    </row>
    <row r="274" spans="3:11" s="215" customFormat="1" ht="11.4" customHeight="1" x14ac:dyDescent="0.25">
      <c r="C274" s="267"/>
      <c r="D274" s="267"/>
      <c r="E274" s="267"/>
      <c r="F274" s="267"/>
      <c r="J274" s="204"/>
      <c r="K274" s="204"/>
    </row>
    <row r="275" spans="3:11" s="215" customFormat="1" ht="11.4" customHeight="1" x14ac:dyDescent="0.25">
      <c r="C275" s="267"/>
      <c r="D275" s="267"/>
      <c r="E275" s="267"/>
      <c r="F275" s="267"/>
      <c r="J275" s="204"/>
      <c r="K275" s="204"/>
    </row>
    <row r="276" spans="3:11" s="215" customFormat="1" ht="11.4" customHeight="1" x14ac:dyDescent="0.25">
      <c r="C276" s="267"/>
      <c r="D276" s="267"/>
      <c r="E276" s="267"/>
      <c r="F276" s="267"/>
      <c r="J276" s="204"/>
      <c r="K276" s="204"/>
    </row>
    <row r="277" spans="3:11" s="215" customFormat="1" ht="11.4" customHeight="1" x14ac:dyDescent="0.25">
      <c r="C277" s="267"/>
      <c r="D277" s="267"/>
      <c r="E277" s="267"/>
      <c r="F277" s="267"/>
      <c r="J277" s="204"/>
      <c r="K277" s="204"/>
    </row>
    <row r="278" spans="3:11" s="215" customFormat="1" ht="11.4" customHeight="1" x14ac:dyDescent="0.25">
      <c r="C278" s="267"/>
      <c r="D278" s="267"/>
      <c r="E278" s="267"/>
      <c r="F278" s="267"/>
      <c r="J278" s="204"/>
      <c r="K278" s="204"/>
    </row>
    <row r="279" spans="3:11" s="215" customFormat="1" ht="11.4" customHeight="1" x14ac:dyDescent="0.25">
      <c r="C279" s="267"/>
      <c r="D279" s="267"/>
      <c r="E279" s="267"/>
      <c r="F279" s="267"/>
      <c r="J279" s="204"/>
      <c r="K279" s="204"/>
    </row>
    <row r="280" spans="3:11" s="215" customFormat="1" ht="11.4" customHeight="1" x14ac:dyDescent="0.25">
      <c r="C280" s="267"/>
      <c r="D280" s="267"/>
      <c r="E280" s="267"/>
      <c r="F280" s="267"/>
      <c r="J280" s="204"/>
      <c r="K280" s="204"/>
    </row>
    <row r="281" spans="3:11" s="215" customFormat="1" ht="11.4" customHeight="1" x14ac:dyDescent="0.25">
      <c r="C281" s="267"/>
      <c r="D281" s="267"/>
      <c r="E281" s="267"/>
      <c r="F281" s="267"/>
      <c r="J281" s="204"/>
      <c r="K281" s="204"/>
    </row>
    <row r="282" spans="3:11" s="215" customFormat="1" ht="11.4" customHeight="1" x14ac:dyDescent="0.25">
      <c r="C282" s="267"/>
      <c r="D282" s="267"/>
      <c r="E282" s="267"/>
      <c r="F282" s="267"/>
      <c r="J282" s="204"/>
      <c r="K282" s="204"/>
    </row>
    <row r="283" spans="3:11" s="215" customFormat="1" ht="11.4" customHeight="1" x14ac:dyDescent="0.25">
      <c r="C283" s="267"/>
      <c r="D283" s="267"/>
      <c r="E283" s="267"/>
      <c r="F283" s="267"/>
      <c r="J283" s="204"/>
      <c r="K283" s="204"/>
    </row>
    <row r="284" spans="3:11" s="215" customFormat="1" ht="11.4" customHeight="1" x14ac:dyDescent="0.25">
      <c r="C284" s="267"/>
      <c r="D284" s="267"/>
      <c r="E284" s="267"/>
      <c r="F284" s="267"/>
      <c r="J284" s="204"/>
      <c r="K284" s="204"/>
    </row>
    <row r="285" spans="3:11" s="215" customFormat="1" ht="11.4" customHeight="1" x14ac:dyDescent="0.25">
      <c r="C285" s="267"/>
      <c r="D285" s="267"/>
      <c r="E285" s="267"/>
      <c r="F285" s="267"/>
      <c r="J285" s="204"/>
      <c r="K285" s="204"/>
    </row>
    <row r="286" spans="3:11" s="215" customFormat="1" ht="11.4" customHeight="1" x14ac:dyDescent="0.25">
      <c r="C286" s="267"/>
      <c r="D286" s="267"/>
      <c r="E286" s="267"/>
      <c r="F286" s="267"/>
      <c r="J286" s="204"/>
      <c r="K286" s="204"/>
    </row>
    <row r="287" spans="3:11" s="215" customFormat="1" ht="11.4" customHeight="1" x14ac:dyDescent="0.25">
      <c r="C287" s="267"/>
      <c r="D287" s="267"/>
      <c r="E287" s="267"/>
      <c r="F287" s="267"/>
      <c r="J287" s="204"/>
      <c r="K287" s="204"/>
    </row>
    <row r="288" spans="3:11" s="215" customFormat="1" ht="11.4" customHeight="1" x14ac:dyDescent="0.25">
      <c r="C288" s="267"/>
      <c r="D288" s="267"/>
      <c r="E288" s="267"/>
      <c r="F288" s="267"/>
      <c r="J288" s="204"/>
      <c r="K288" s="204"/>
    </row>
    <row r="289" spans="3:11" s="215" customFormat="1" ht="11.4" customHeight="1" x14ac:dyDescent="0.25">
      <c r="C289" s="267"/>
      <c r="D289" s="267"/>
      <c r="E289" s="267"/>
      <c r="F289" s="267"/>
      <c r="J289" s="204"/>
      <c r="K289" s="204"/>
    </row>
    <row r="290" spans="3:11" s="215" customFormat="1" ht="11.4" customHeight="1" x14ac:dyDescent="0.25">
      <c r="C290" s="267"/>
      <c r="D290" s="267"/>
      <c r="E290" s="267"/>
      <c r="F290" s="267"/>
      <c r="J290" s="204"/>
      <c r="K290" s="204"/>
    </row>
    <row r="291" spans="3:11" ht="11.4" customHeight="1" x14ac:dyDescent="0.25"/>
    <row r="292" spans="3:11" ht="11.4" customHeight="1" x14ac:dyDescent="0.25"/>
    <row r="293" spans="3:11" ht="11.4" customHeight="1" x14ac:dyDescent="0.25"/>
    <row r="294" spans="3:11" ht="11.4" customHeight="1" x14ac:dyDescent="0.25"/>
    <row r="295" spans="3:11" ht="11.4" customHeight="1" x14ac:dyDescent="0.25"/>
    <row r="296" spans="3:11" ht="11.4" customHeight="1" x14ac:dyDescent="0.25"/>
    <row r="297" spans="3:11" ht="11.4" customHeight="1" x14ac:dyDescent="0.25"/>
    <row r="298" spans="3:11" ht="11.4" customHeight="1" x14ac:dyDescent="0.25"/>
    <row r="299" spans="3:11" ht="11.4" customHeight="1" x14ac:dyDescent="0.25"/>
    <row r="300" spans="3:11" ht="11.4" customHeight="1" x14ac:dyDescent="0.25"/>
    <row r="301" spans="3:11" ht="11.4" customHeight="1" x14ac:dyDescent="0.25"/>
    <row r="302" spans="3:11" ht="11.4" customHeight="1" x14ac:dyDescent="0.25"/>
    <row r="303" spans="3:11" ht="11.4" customHeight="1" x14ac:dyDescent="0.25"/>
    <row r="304" spans="3:11" ht="11.4" customHeight="1" x14ac:dyDescent="0.25"/>
    <row r="305" ht="11.4" customHeight="1" x14ac:dyDescent="0.25"/>
    <row r="306" ht="11.4" customHeight="1" x14ac:dyDescent="0.25"/>
    <row r="307" ht="11.4" customHeight="1" x14ac:dyDescent="0.25"/>
    <row r="308" ht="11.4" customHeight="1" x14ac:dyDescent="0.25"/>
    <row r="309" ht="11.4" customHeight="1" x14ac:dyDescent="0.25"/>
    <row r="310" ht="11.4" customHeight="1" x14ac:dyDescent="0.25"/>
    <row r="311" ht="11.4" customHeight="1" x14ac:dyDescent="0.25"/>
    <row r="312" ht="11.4" customHeight="1" x14ac:dyDescent="0.25"/>
    <row r="313" ht="11.4" customHeight="1" x14ac:dyDescent="0.25"/>
    <row r="314" ht="11.4" customHeight="1" x14ac:dyDescent="0.25"/>
    <row r="315" ht="11.4" customHeight="1" x14ac:dyDescent="0.25"/>
    <row r="316" ht="11.4" customHeight="1" x14ac:dyDescent="0.25"/>
    <row r="317" ht="11.4" customHeight="1" x14ac:dyDescent="0.25"/>
    <row r="318" ht="11.4" customHeight="1" x14ac:dyDescent="0.25"/>
    <row r="319" ht="11.4" customHeight="1" x14ac:dyDescent="0.25"/>
    <row r="320" ht="11.4" customHeight="1" x14ac:dyDescent="0.25"/>
    <row r="321" ht="11.4" customHeight="1" x14ac:dyDescent="0.25"/>
    <row r="322" ht="11.4" customHeight="1" x14ac:dyDescent="0.25"/>
    <row r="323" ht="11.4" customHeight="1" x14ac:dyDescent="0.25"/>
    <row r="324" ht="11.4" customHeight="1" x14ac:dyDescent="0.25"/>
    <row r="325" ht="11.4" customHeight="1" x14ac:dyDescent="0.25"/>
    <row r="326" ht="11.4" customHeight="1" x14ac:dyDescent="0.25"/>
    <row r="327" ht="11.4" customHeight="1" x14ac:dyDescent="0.25"/>
    <row r="328" ht="11.4" customHeight="1" x14ac:dyDescent="0.25"/>
    <row r="329" ht="11.4" customHeight="1" x14ac:dyDescent="0.25"/>
    <row r="330" ht="11.4" customHeight="1" x14ac:dyDescent="0.25"/>
    <row r="331" ht="11.4" customHeight="1" x14ac:dyDescent="0.25"/>
    <row r="332" ht="11.4" customHeight="1" x14ac:dyDescent="0.25"/>
    <row r="333" ht="11.4" customHeight="1" x14ac:dyDescent="0.25"/>
    <row r="334" ht="11.4" customHeight="1" x14ac:dyDescent="0.25"/>
    <row r="335" ht="11.4" customHeight="1" x14ac:dyDescent="0.25"/>
    <row r="336" ht="11.4" customHeight="1" x14ac:dyDescent="0.25"/>
    <row r="337" ht="11.4" customHeight="1" x14ac:dyDescent="0.25"/>
    <row r="338" ht="11.4" customHeight="1" x14ac:dyDescent="0.25"/>
    <row r="339" ht="11.4" customHeight="1" x14ac:dyDescent="0.25"/>
    <row r="340" ht="11.4" customHeight="1" x14ac:dyDescent="0.25"/>
    <row r="341" ht="11.4" customHeight="1" x14ac:dyDescent="0.25"/>
    <row r="342" ht="11.4" customHeight="1" x14ac:dyDescent="0.25"/>
    <row r="343" ht="11.4" customHeight="1" x14ac:dyDescent="0.25"/>
    <row r="344" ht="11.4" customHeight="1" x14ac:dyDescent="0.25"/>
    <row r="345" ht="11.4" customHeight="1" x14ac:dyDescent="0.25"/>
    <row r="346" ht="11.4" customHeight="1" x14ac:dyDescent="0.25"/>
    <row r="347" ht="11.4" customHeight="1" x14ac:dyDescent="0.25"/>
    <row r="348" ht="11.4" customHeight="1" x14ac:dyDescent="0.25"/>
    <row r="349" ht="11.4" customHeight="1" x14ac:dyDescent="0.25"/>
    <row r="350" ht="11.4" customHeight="1" x14ac:dyDescent="0.25"/>
    <row r="351" ht="11.4" customHeight="1" x14ac:dyDescent="0.25"/>
    <row r="352" ht="11.4" customHeight="1" x14ac:dyDescent="0.25"/>
    <row r="353" ht="11.4" customHeight="1" x14ac:dyDescent="0.25"/>
    <row r="354" ht="11.4" customHeight="1" x14ac:dyDescent="0.25"/>
    <row r="355" ht="11.4" customHeight="1" x14ac:dyDescent="0.25"/>
    <row r="356" ht="11.4" customHeight="1" x14ac:dyDescent="0.25"/>
    <row r="357" ht="11.4" customHeight="1" x14ac:dyDescent="0.25"/>
    <row r="358" ht="11.4" customHeight="1" x14ac:dyDescent="0.25"/>
    <row r="359" ht="11.4" customHeight="1" x14ac:dyDescent="0.25"/>
    <row r="360" ht="11.4" customHeight="1" x14ac:dyDescent="0.25"/>
    <row r="361" ht="11.4" customHeight="1" x14ac:dyDescent="0.25"/>
    <row r="362" ht="11.4" customHeight="1" x14ac:dyDescent="0.25"/>
    <row r="363" ht="11.4" customHeight="1" x14ac:dyDescent="0.25"/>
    <row r="364" ht="11.4" customHeight="1" x14ac:dyDescent="0.25"/>
    <row r="365" ht="11.4" customHeight="1" x14ac:dyDescent="0.25"/>
    <row r="366" ht="11.4" customHeight="1" x14ac:dyDescent="0.25"/>
    <row r="367" ht="11.4" customHeight="1" x14ac:dyDescent="0.25"/>
    <row r="368" ht="11.4" customHeight="1" x14ac:dyDescent="0.25"/>
    <row r="369" ht="11.4" customHeight="1" x14ac:dyDescent="0.25"/>
    <row r="370" ht="11.4" customHeight="1" x14ac:dyDescent="0.25"/>
    <row r="371" ht="11.4" customHeight="1" x14ac:dyDescent="0.25"/>
    <row r="372" ht="11.4" customHeight="1" x14ac:dyDescent="0.25"/>
    <row r="373" ht="11.4" customHeight="1" x14ac:dyDescent="0.25"/>
    <row r="374" ht="11.4" customHeight="1" x14ac:dyDescent="0.25"/>
    <row r="375" ht="11.4" customHeight="1" x14ac:dyDescent="0.25"/>
    <row r="376" ht="11.4" customHeight="1" x14ac:dyDescent="0.25"/>
    <row r="377" ht="11.4" customHeight="1" x14ac:dyDescent="0.25"/>
    <row r="378" ht="11.4" customHeight="1" x14ac:dyDescent="0.25"/>
    <row r="379" ht="11.4" customHeight="1" x14ac:dyDescent="0.25"/>
    <row r="380" ht="11.4" customHeight="1" x14ac:dyDescent="0.25"/>
    <row r="381" ht="11.4" customHeight="1" x14ac:dyDescent="0.25"/>
    <row r="382" ht="11.4" customHeight="1" x14ac:dyDescent="0.25"/>
    <row r="383" ht="11.4" customHeight="1" x14ac:dyDescent="0.25"/>
    <row r="384" ht="11.4" customHeight="1" x14ac:dyDescent="0.25"/>
    <row r="385" ht="11.4" customHeight="1" x14ac:dyDescent="0.25"/>
    <row r="386" ht="11.4" customHeight="1" x14ac:dyDescent="0.25"/>
    <row r="387" ht="11.4" customHeight="1" x14ac:dyDescent="0.25"/>
    <row r="388" ht="11.4" customHeight="1" x14ac:dyDescent="0.25"/>
    <row r="389" ht="11.4" customHeight="1" x14ac:dyDescent="0.25"/>
    <row r="390" ht="11.4" customHeight="1" x14ac:dyDescent="0.25"/>
    <row r="391" ht="11.4" customHeight="1" x14ac:dyDescent="0.25"/>
    <row r="392" ht="11.4" customHeight="1" x14ac:dyDescent="0.25"/>
    <row r="393" ht="11.4" customHeight="1" x14ac:dyDescent="0.25"/>
    <row r="394" ht="11.4" customHeight="1" x14ac:dyDescent="0.25"/>
    <row r="395" ht="11.4" customHeight="1" x14ac:dyDescent="0.25"/>
    <row r="396" ht="11.4" customHeight="1" x14ac:dyDescent="0.25"/>
    <row r="397" ht="11.4" customHeight="1" x14ac:dyDescent="0.25"/>
    <row r="398" ht="11.4" customHeight="1" x14ac:dyDescent="0.25"/>
    <row r="399" ht="11.4" customHeight="1" x14ac:dyDescent="0.25"/>
    <row r="400" ht="11.4" customHeight="1" x14ac:dyDescent="0.25"/>
    <row r="401" ht="11.4" customHeight="1" x14ac:dyDescent="0.25"/>
    <row r="402" ht="11.4" customHeight="1" x14ac:dyDescent="0.25"/>
    <row r="403" ht="11.4" customHeight="1" x14ac:dyDescent="0.25"/>
    <row r="404" ht="11.4" customHeight="1" x14ac:dyDescent="0.25"/>
    <row r="405" ht="11.4" customHeight="1" x14ac:dyDescent="0.25"/>
    <row r="406" ht="11.4" customHeight="1" x14ac:dyDescent="0.25"/>
    <row r="407" ht="11.4" customHeight="1" x14ac:dyDescent="0.25"/>
    <row r="408" ht="11.4" customHeight="1" x14ac:dyDescent="0.25"/>
    <row r="409" ht="11.4" customHeight="1" x14ac:dyDescent="0.25"/>
    <row r="410" ht="11.4" customHeight="1" x14ac:dyDescent="0.25"/>
    <row r="411" ht="11.4" customHeight="1" x14ac:dyDescent="0.25"/>
    <row r="412" ht="11.4" customHeight="1" x14ac:dyDescent="0.25"/>
    <row r="413" ht="11.4" customHeight="1" x14ac:dyDescent="0.25"/>
    <row r="414" ht="11.4" customHeight="1" x14ac:dyDescent="0.25"/>
    <row r="415" ht="11.4" customHeight="1" x14ac:dyDescent="0.25"/>
    <row r="416" ht="11.4" customHeight="1" x14ac:dyDescent="0.25"/>
    <row r="417" ht="11.4" customHeight="1" x14ac:dyDescent="0.25"/>
    <row r="418" ht="11.4" customHeight="1" x14ac:dyDescent="0.25"/>
    <row r="419" ht="11.4" customHeight="1" x14ac:dyDescent="0.25"/>
    <row r="420" ht="11.4" customHeight="1" x14ac:dyDescent="0.25"/>
    <row r="421" ht="11.4" customHeight="1" x14ac:dyDescent="0.25"/>
    <row r="422" ht="11.4" customHeight="1" x14ac:dyDescent="0.25"/>
    <row r="423" ht="11.4" customHeight="1" x14ac:dyDescent="0.25"/>
    <row r="424" ht="11.4" customHeight="1" x14ac:dyDescent="0.25"/>
    <row r="425" ht="11.4" customHeight="1" x14ac:dyDescent="0.25"/>
    <row r="426" ht="11.4" customHeight="1" x14ac:dyDescent="0.25"/>
    <row r="427" ht="11.4" customHeight="1" x14ac:dyDescent="0.25"/>
    <row r="428" ht="11.4" customHeight="1" x14ac:dyDescent="0.25"/>
    <row r="429" ht="11.4" customHeight="1" x14ac:dyDescent="0.25"/>
    <row r="430" ht="11.4" customHeight="1" x14ac:dyDescent="0.25"/>
    <row r="431" ht="11.4" customHeight="1" x14ac:dyDescent="0.25"/>
    <row r="432" ht="11.4" customHeight="1" x14ac:dyDescent="0.25"/>
    <row r="433" ht="11.4" customHeight="1" x14ac:dyDescent="0.25"/>
    <row r="434" ht="11.4" customHeight="1" x14ac:dyDescent="0.25"/>
    <row r="435" ht="11.4" customHeight="1" x14ac:dyDescent="0.25"/>
    <row r="436" ht="11.4" customHeight="1" x14ac:dyDescent="0.25"/>
    <row r="437" ht="11.4" customHeight="1" x14ac:dyDescent="0.25"/>
    <row r="438" ht="11.4" customHeight="1" x14ac:dyDescent="0.25"/>
    <row r="439" ht="11.4" customHeight="1" x14ac:dyDescent="0.25"/>
    <row r="440" ht="11.4" customHeight="1" x14ac:dyDescent="0.25"/>
    <row r="441" ht="11.4" customHeight="1" x14ac:dyDescent="0.25"/>
    <row r="442" ht="11.4" customHeight="1" x14ac:dyDescent="0.25"/>
    <row r="443" ht="11.4" customHeight="1" x14ac:dyDescent="0.25"/>
    <row r="444" ht="11.4" customHeight="1" x14ac:dyDescent="0.25"/>
    <row r="445" ht="11.4" customHeight="1" x14ac:dyDescent="0.25"/>
    <row r="446" ht="11.4" customHeight="1" x14ac:dyDescent="0.25"/>
    <row r="447" ht="11.4" customHeight="1" x14ac:dyDescent="0.25"/>
    <row r="448" ht="11.4" customHeight="1" x14ac:dyDescent="0.25"/>
    <row r="449" ht="11.4" customHeight="1" x14ac:dyDescent="0.25"/>
    <row r="450" ht="11.4" customHeight="1" x14ac:dyDescent="0.25"/>
    <row r="451" ht="11.4" customHeight="1" x14ac:dyDescent="0.25"/>
    <row r="452" ht="11.4" customHeight="1" x14ac:dyDescent="0.25"/>
    <row r="453" ht="11.4" customHeight="1" x14ac:dyDescent="0.25"/>
    <row r="454" ht="11.4" customHeight="1" x14ac:dyDescent="0.25"/>
    <row r="455" ht="11.4" customHeight="1" x14ac:dyDescent="0.25"/>
    <row r="456" ht="11.4" customHeight="1" x14ac:dyDescent="0.25"/>
    <row r="457" ht="11.4" customHeight="1" x14ac:dyDescent="0.25"/>
    <row r="458" ht="11.4" customHeight="1" x14ac:dyDescent="0.25"/>
    <row r="459" ht="11.4" customHeight="1" x14ac:dyDescent="0.25"/>
    <row r="460" ht="11.4" customHeight="1" x14ac:dyDescent="0.25"/>
    <row r="461" ht="11.4" customHeight="1" x14ac:dyDescent="0.25"/>
    <row r="462" ht="11.4" customHeight="1" x14ac:dyDescent="0.25"/>
    <row r="463" ht="11.4" customHeight="1" x14ac:dyDescent="0.25"/>
    <row r="464" ht="11.4" customHeight="1" x14ac:dyDescent="0.25"/>
    <row r="465" ht="11.4" customHeight="1" x14ac:dyDescent="0.25"/>
    <row r="466" ht="11.4" customHeight="1" x14ac:dyDescent="0.25"/>
    <row r="467" ht="11.4" customHeight="1" x14ac:dyDescent="0.25"/>
    <row r="468" ht="11.4" customHeight="1" x14ac:dyDescent="0.25"/>
    <row r="469" ht="11.4" customHeight="1" x14ac:dyDescent="0.25"/>
    <row r="470" ht="11.4" customHeight="1" x14ac:dyDescent="0.25"/>
    <row r="471" ht="11.4" customHeight="1" x14ac:dyDescent="0.25"/>
    <row r="472" ht="11.4" customHeight="1" x14ac:dyDescent="0.25"/>
    <row r="473" ht="11.4" customHeight="1" x14ac:dyDescent="0.25"/>
    <row r="474" ht="11.4" customHeight="1" x14ac:dyDescent="0.25"/>
    <row r="475" ht="11.4" customHeight="1" x14ac:dyDescent="0.25"/>
    <row r="476" ht="11.4" customHeight="1" x14ac:dyDescent="0.25"/>
    <row r="477" ht="11.4" customHeight="1" x14ac:dyDescent="0.25"/>
    <row r="478" ht="11.4" customHeight="1" x14ac:dyDescent="0.25"/>
    <row r="479" ht="11.4" customHeight="1" x14ac:dyDescent="0.25"/>
    <row r="480" ht="11.4" customHeight="1" x14ac:dyDescent="0.25"/>
    <row r="481" ht="11.4" customHeight="1" x14ac:dyDescent="0.25"/>
    <row r="482" ht="11.4" customHeight="1" x14ac:dyDescent="0.25"/>
    <row r="483" ht="11.4" customHeight="1" x14ac:dyDescent="0.25"/>
    <row r="484" ht="11.4" customHeight="1" x14ac:dyDescent="0.25"/>
    <row r="485" ht="11.4" customHeight="1" x14ac:dyDescent="0.25"/>
    <row r="486" ht="11.4" customHeight="1" x14ac:dyDescent="0.25"/>
    <row r="487" ht="11.4" customHeight="1" x14ac:dyDescent="0.25"/>
    <row r="488" ht="11.4" customHeight="1" x14ac:dyDescent="0.25"/>
    <row r="489" ht="11.4" customHeight="1" x14ac:dyDescent="0.25"/>
    <row r="490" ht="11.4" customHeight="1" x14ac:dyDescent="0.25"/>
    <row r="491" ht="11.4" customHeight="1" x14ac:dyDescent="0.25"/>
    <row r="492" ht="11.4" customHeight="1" x14ac:dyDescent="0.25"/>
    <row r="493" ht="11.4" customHeight="1" x14ac:dyDescent="0.25"/>
    <row r="494" ht="11.4" customHeight="1" x14ac:dyDescent="0.25"/>
    <row r="495" ht="11.4" customHeight="1" x14ac:dyDescent="0.25"/>
    <row r="496" ht="11.4" customHeight="1" x14ac:dyDescent="0.25"/>
    <row r="497" ht="11.4" customHeight="1" x14ac:dyDescent="0.25"/>
    <row r="498" ht="11.4" customHeight="1" x14ac:dyDescent="0.25"/>
    <row r="499" ht="11.4" customHeight="1" x14ac:dyDescent="0.25"/>
  </sheetData>
  <sheetProtection selectLockedCells="1"/>
  <mergeCells count="106">
    <mergeCell ref="Q43:S43"/>
    <mergeCell ref="Q44:S44"/>
    <mergeCell ref="A10:D10"/>
    <mergeCell ref="E10:G10"/>
    <mergeCell ref="H10:J10"/>
    <mergeCell ref="K10:O10"/>
    <mergeCell ref="P10:Q10"/>
    <mergeCell ref="R10:S10"/>
    <mergeCell ref="A1:S1"/>
    <mergeCell ref="A2:S2"/>
    <mergeCell ref="A3:S3"/>
    <mergeCell ref="A4:S4"/>
    <mergeCell ref="A9:D9"/>
    <mergeCell ref="E9:G9"/>
    <mergeCell ref="H9:J9"/>
    <mergeCell ref="K9:O9"/>
    <mergeCell ref="P9:Q9"/>
    <mergeCell ref="R9:S9"/>
    <mergeCell ref="E18:G18"/>
    <mergeCell ref="I18:J19"/>
    <mergeCell ref="A19:A20"/>
    <mergeCell ref="E19:G19"/>
    <mergeCell ref="C20:D20"/>
    <mergeCell ref="F20:G21"/>
    <mergeCell ref="B12:B14"/>
    <mergeCell ref="C12:R13"/>
    <mergeCell ref="E14:G14"/>
    <mergeCell ref="A15:A16"/>
    <mergeCell ref="E15:G15"/>
    <mergeCell ref="F16:G17"/>
    <mergeCell ref="H16:J16"/>
    <mergeCell ref="A17:A18"/>
    <mergeCell ref="H17:J17"/>
    <mergeCell ref="C18:D18"/>
    <mergeCell ref="K20:M20"/>
    <mergeCell ref="A21:A22"/>
    <mergeCell ref="K21:M21"/>
    <mergeCell ref="C22:D22"/>
    <mergeCell ref="E22:G22"/>
    <mergeCell ref="L22:M23"/>
    <mergeCell ref="A23:A24"/>
    <mergeCell ref="E23:G23"/>
    <mergeCell ref="F24:G25"/>
    <mergeCell ref="H24:J24"/>
    <mergeCell ref="A25:A26"/>
    <mergeCell ref="H25:J25"/>
    <mergeCell ref="C26:D26"/>
    <mergeCell ref="E26:G26"/>
    <mergeCell ref="I26:J27"/>
    <mergeCell ref="A27:A28"/>
    <mergeCell ref="E27:G27"/>
    <mergeCell ref="C28:D28"/>
    <mergeCell ref="F28:G29"/>
    <mergeCell ref="N28:P28"/>
    <mergeCell ref="A29:A30"/>
    <mergeCell ref="N29:P29"/>
    <mergeCell ref="Q29:R30"/>
    <mergeCell ref="C30:D30"/>
    <mergeCell ref="E30:G30"/>
    <mergeCell ref="O30:P31"/>
    <mergeCell ref="A31:A32"/>
    <mergeCell ref="E31:G31"/>
    <mergeCell ref="C32:D32"/>
    <mergeCell ref="F32:G33"/>
    <mergeCell ref="H32:J32"/>
    <mergeCell ref="A33:A34"/>
    <mergeCell ref="H33:J33"/>
    <mergeCell ref="C34:D34"/>
    <mergeCell ref="E34:G34"/>
    <mergeCell ref="I34:J35"/>
    <mergeCell ref="A35:A36"/>
    <mergeCell ref="E35:G35"/>
    <mergeCell ref="C36:D36"/>
    <mergeCell ref="F36:G37"/>
    <mergeCell ref="K36:M36"/>
    <mergeCell ref="A37:A38"/>
    <mergeCell ref="K37:M37"/>
    <mergeCell ref="C38:D38"/>
    <mergeCell ref="E38:G39"/>
    <mergeCell ref="L38:M39"/>
    <mergeCell ref="A39:A40"/>
    <mergeCell ref="C40:D40"/>
    <mergeCell ref="F40:G41"/>
    <mergeCell ref="H40:J40"/>
    <mergeCell ref="A41:A42"/>
    <mergeCell ref="H41:J41"/>
    <mergeCell ref="M41:P41"/>
    <mergeCell ref="C42:D42"/>
    <mergeCell ref="E42:G42"/>
    <mergeCell ref="I42:J43"/>
    <mergeCell ref="M42:P42"/>
    <mergeCell ref="A43:A44"/>
    <mergeCell ref="E43:G43"/>
    <mergeCell ref="I55:S55"/>
    <mergeCell ref="I56:M57"/>
    <mergeCell ref="N56:S57"/>
    <mergeCell ref="I58:M58"/>
    <mergeCell ref="N58:S58"/>
    <mergeCell ref="M45:P45"/>
    <mergeCell ref="M46:P46"/>
    <mergeCell ref="C49:R50"/>
    <mergeCell ref="I51:J52"/>
    <mergeCell ref="C54:E54"/>
    <mergeCell ref="G54:I54"/>
    <mergeCell ref="J54:M54"/>
    <mergeCell ref="Q45:S45"/>
  </mergeCells>
  <conditionalFormatting sqref="E20 H18 E28 E24 E36 E32 H42 H34 H26 K22 N30 K38 E40 E16">
    <cfRule type="cellIs" dxfId="4" priority="1" stopIfTrue="1" operator="notEqual">
      <formula>0</formula>
    </cfRule>
  </conditionalFormatting>
  <conditionalFormatting sqref="C14:C44">
    <cfRule type="expression" dxfId="3" priority="2" stopIfTrue="1">
      <formula>LEFT($C14,3)="пр."</formula>
    </cfRule>
  </conditionalFormatting>
  <conditionalFormatting sqref="H16:H17 H24:H25 H32:H33 H40:H41 K20:K21 K36:K37 N28:N29">
    <cfRule type="expression" dxfId="2" priority="3" stopIfTrue="1">
      <formula>LEFT(H16,4)="поб."</formula>
    </cfRule>
  </conditionalFormatting>
  <conditionalFormatting sqref="E18:E19 E22:E23 E26:E27 E30:E31 E34:E35 E42:E43 E15">
    <cfRule type="expression" dxfId="1" priority="4" stopIfTrue="1">
      <formula>LEFT($E15,4)="поб."</formula>
    </cfRule>
  </conditionalFormatting>
  <conditionalFormatting sqref="A14:A44">
    <cfRule type="expression" dxfId="0" priority="5" stopIfTrue="1">
      <formula>$A$68=FALSE</formula>
    </cfRule>
  </conditionalFormatting>
  <dataValidations count="4">
    <dataValidation type="list" allowBlank="1" showInputMessage="1" showErrorMessage="1" sqref="K10:O10 JG10:JK10 TC10:TG10 ACY10:ADC10 AMU10:AMY10 AWQ10:AWU10 BGM10:BGQ10 BQI10:BQM10 CAE10:CAI10 CKA10:CKE10 CTW10:CUA10 DDS10:DDW10 DNO10:DNS10 DXK10:DXO10 EHG10:EHK10 ERC10:ERG10 FAY10:FBC10 FKU10:FKY10 FUQ10:FUU10 GEM10:GEQ10 GOI10:GOM10 GYE10:GYI10 HIA10:HIE10 HRW10:HSA10 IBS10:IBW10 ILO10:ILS10 IVK10:IVO10 JFG10:JFK10 JPC10:JPG10 JYY10:JZC10 KIU10:KIY10 KSQ10:KSU10 LCM10:LCQ10 LMI10:LMM10 LWE10:LWI10 MGA10:MGE10 MPW10:MQA10 MZS10:MZW10 NJO10:NJS10 NTK10:NTO10 ODG10:ODK10 ONC10:ONG10 OWY10:OXC10 PGU10:PGY10 PQQ10:PQU10 QAM10:QAQ10 QKI10:QKM10 QUE10:QUI10 REA10:REE10 RNW10:ROA10 RXS10:RXW10 SHO10:SHS10 SRK10:SRO10 TBG10:TBK10 TLC10:TLG10 TUY10:TVC10 UEU10:UEY10 UOQ10:UOU10 UYM10:UYQ10 VII10:VIM10 VSE10:VSI10 WCA10:WCE10 WLW10:WMA10 WVS10:WVW10 K65498:O65498 JG65498:JK65498 TC65498:TG65498 ACY65498:ADC65498 AMU65498:AMY65498 AWQ65498:AWU65498 BGM65498:BGQ65498 BQI65498:BQM65498 CAE65498:CAI65498 CKA65498:CKE65498 CTW65498:CUA65498 DDS65498:DDW65498 DNO65498:DNS65498 DXK65498:DXO65498 EHG65498:EHK65498 ERC65498:ERG65498 FAY65498:FBC65498 FKU65498:FKY65498 FUQ65498:FUU65498 GEM65498:GEQ65498 GOI65498:GOM65498 GYE65498:GYI65498 HIA65498:HIE65498 HRW65498:HSA65498 IBS65498:IBW65498 ILO65498:ILS65498 IVK65498:IVO65498 JFG65498:JFK65498 JPC65498:JPG65498 JYY65498:JZC65498 KIU65498:KIY65498 KSQ65498:KSU65498 LCM65498:LCQ65498 LMI65498:LMM65498 LWE65498:LWI65498 MGA65498:MGE65498 MPW65498:MQA65498 MZS65498:MZW65498 NJO65498:NJS65498 NTK65498:NTO65498 ODG65498:ODK65498 ONC65498:ONG65498 OWY65498:OXC65498 PGU65498:PGY65498 PQQ65498:PQU65498 QAM65498:QAQ65498 QKI65498:QKM65498 QUE65498:QUI65498 REA65498:REE65498 RNW65498:ROA65498 RXS65498:RXW65498 SHO65498:SHS65498 SRK65498:SRO65498 TBG65498:TBK65498 TLC65498:TLG65498 TUY65498:TVC65498 UEU65498:UEY65498 UOQ65498:UOU65498 UYM65498:UYQ65498 VII65498:VIM65498 VSE65498:VSI65498 WCA65498:WCE65498 WLW65498:WMA65498 WVS65498:WVW65498 K131034:O131034 JG131034:JK131034 TC131034:TG131034 ACY131034:ADC131034 AMU131034:AMY131034 AWQ131034:AWU131034 BGM131034:BGQ131034 BQI131034:BQM131034 CAE131034:CAI131034 CKA131034:CKE131034 CTW131034:CUA131034 DDS131034:DDW131034 DNO131034:DNS131034 DXK131034:DXO131034 EHG131034:EHK131034 ERC131034:ERG131034 FAY131034:FBC131034 FKU131034:FKY131034 FUQ131034:FUU131034 GEM131034:GEQ131034 GOI131034:GOM131034 GYE131034:GYI131034 HIA131034:HIE131034 HRW131034:HSA131034 IBS131034:IBW131034 ILO131034:ILS131034 IVK131034:IVO131034 JFG131034:JFK131034 JPC131034:JPG131034 JYY131034:JZC131034 KIU131034:KIY131034 KSQ131034:KSU131034 LCM131034:LCQ131034 LMI131034:LMM131034 LWE131034:LWI131034 MGA131034:MGE131034 MPW131034:MQA131034 MZS131034:MZW131034 NJO131034:NJS131034 NTK131034:NTO131034 ODG131034:ODK131034 ONC131034:ONG131034 OWY131034:OXC131034 PGU131034:PGY131034 PQQ131034:PQU131034 QAM131034:QAQ131034 QKI131034:QKM131034 QUE131034:QUI131034 REA131034:REE131034 RNW131034:ROA131034 RXS131034:RXW131034 SHO131034:SHS131034 SRK131034:SRO131034 TBG131034:TBK131034 TLC131034:TLG131034 TUY131034:TVC131034 UEU131034:UEY131034 UOQ131034:UOU131034 UYM131034:UYQ131034 VII131034:VIM131034 VSE131034:VSI131034 WCA131034:WCE131034 WLW131034:WMA131034 WVS131034:WVW131034 K196570:O196570 JG196570:JK196570 TC196570:TG196570 ACY196570:ADC196570 AMU196570:AMY196570 AWQ196570:AWU196570 BGM196570:BGQ196570 BQI196570:BQM196570 CAE196570:CAI196570 CKA196570:CKE196570 CTW196570:CUA196570 DDS196570:DDW196570 DNO196570:DNS196570 DXK196570:DXO196570 EHG196570:EHK196570 ERC196570:ERG196570 FAY196570:FBC196570 FKU196570:FKY196570 FUQ196570:FUU196570 GEM196570:GEQ196570 GOI196570:GOM196570 GYE196570:GYI196570 HIA196570:HIE196570 HRW196570:HSA196570 IBS196570:IBW196570 ILO196570:ILS196570 IVK196570:IVO196570 JFG196570:JFK196570 JPC196570:JPG196570 JYY196570:JZC196570 KIU196570:KIY196570 KSQ196570:KSU196570 LCM196570:LCQ196570 LMI196570:LMM196570 LWE196570:LWI196570 MGA196570:MGE196570 MPW196570:MQA196570 MZS196570:MZW196570 NJO196570:NJS196570 NTK196570:NTO196570 ODG196570:ODK196570 ONC196570:ONG196570 OWY196570:OXC196570 PGU196570:PGY196570 PQQ196570:PQU196570 QAM196570:QAQ196570 QKI196570:QKM196570 QUE196570:QUI196570 REA196570:REE196570 RNW196570:ROA196570 RXS196570:RXW196570 SHO196570:SHS196570 SRK196570:SRO196570 TBG196570:TBK196570 TLC196570:TLG196570 TUY196570:TVC196570 UEU196570:UEY196570 UOQ196570:UOU196570 UYM196570:UYQ196570 VII196570:VIM196570 VSE196570:VSI196570 WCA196570:WCE196570 WLW196570:WMA196570 WVS196570:WVW196570 K262106:O262106 JG262106:JK262106 TC262106:TG262106 ACY262106:ADC262106 AMU262106:AMY262106 AWQ262106:AWU262106 BGM262106:BGQ262106 BQI262106:BQM262106 CAE262106:CAI262106 CKA262106:CKE262106 CTW262106:CUA262106 DDS262106:DDW262106 DNO262106:DNS262106 DXK262106:DXO262106 EHG262106:EHK262106 ERC262106:ERG262106 FAY262106:FBC262106 FKU262106:FKY262106 FUQ262106:FUU262106 GEM262106:GEQ262106 GOI262106:GOM262106 GYE262106:GYI262106 HIA262106:HIE262106 HRW262106:HSA262106 IBS262106:IBW262106 ILO262106:ILS262106 IVK262106:IVO262106 JFG262106:JFK262106 JPC262106:JPG262106 JYY262106:JZC262106 KIU262106:KIY262106 KSQ262106:KSU262106 LCM262106:LCQ262106 LMI262106:LMM262106 LWE262106:LWI262106 MGA262106:MGE262106 MPW262106:MQA262106 MZS262106:MZW262106 NJO262106:NJS262106 NTK262106:NTO262106 ODG262106:ODK262106 ONC262106:ONG262106 OWY262106:OXC262106 PGU262106:PGY262106 PQQ262106:PQU262106 QAM262106:QAQ262106 QKI262106:QKM262106 QUE262106:QUI262106 REA262106:REE262106 RNW262106:ROA262106 RXS262106:RXW262106 SHO262106:SHS262106 SRK262106:SRO262106 TBG262106:TBK262106 TLC262106:TLG262106 TUY262106:TVC262106 UEU262106:UEY262106 UOQ262106:UOU262106 UYM262106:UYQ262106 VII262106:VIM262106 VSE262106:VSI262106 WCA262106:WCE262106 WLW262106:WMA262106 WVS262106:WVW262106 K327642:O327642 JG327642:JK327642 TC327642:TG327642 ACY327642:ADC327642 AMU327642:AMY327642 AWQ327642:AWU327642 BGM327642:BGQ327642 BQI327642:BQM327642 CAE327642:CAI327642 CKA327642:CKE327642 CTW327642:CUA327642 DDS327642:DDW327642 DNO327642:DNS327642 DXK327642:DXO327642 EHG327642:EHK327642 ERC327642:ERG327642 FAY327642:FBC327642 FKU327642:FKY327642 FUQ327642:FUU327642 GEM327642:GEQ327642 GOI327642:GOM327642 GYE327642:GYI327642 HIA327642:HIE327642 HRW327642:HSA327642 IBS327642:IBW327642 ILO327642:ILS327642 IVK327642:IVO327642 JFG327642:JFK327642 JPC327642:JPG327642 JYY327642:JZC327642 KIU327642:KIY327642 KSQ327642:KSU327642 LCM327642:LCQ327642 LMI327642:LMM327642 LWE327642:LWI327642 MGA327642:MGE327642 MPW327642:MQA327642 MZS327642:MZW327642 NJO327642:NJS327642 NTK327642:NTO327642 ODG327642:ODK327642 ONC327642:ONG327642 OWY327642:OXC327642 PGU327642:PGY327642 PQQ327642:PQU327642 QAM327642:QAQ327642 QKI327642:QKM327642 QUE327642:QUI327642 REA327642:REE327642 RNW327642:ROA327642 RXS327642:RXW327642 SHO327642:SHS327642 SRK327642:SRO327642 TBG327642:TBK327642 TLC327642:TLG327642 TUY327642:TVC327642 UEU327642:UEY327642 UOQ327642:UOU327642 UYM327642:UYQ327642 VII327642:VIM327642 VSE327642:VSI327642 WCA327642:WCE327642 WLW327642:WMA327642 WVS327642:WVW327642 K393178:O393178 JG393178:JK393178 TC393178:TG393178 ACY393178:ADC393178 AMU393178:AMY393178 AWQ393178:AWU393178 BGM393178:BGQ393178 BQI393178:BQM393178 CAE393178:CAI393178 CKA393178:CKE393178 CTW393178:CUA393178 DDS393178:DDW393178 DNO393178:DNS393178 DXK393178:DXO393178 EHG393178:EHK393178 ERC393178:ERG393178 FAY393178:FBC393178 FKU393178:FKY393178 FUQ393178:FUU393178 GEM393178:GEQ393178 GOI393178:GOM393178 GYE393178:GYI393178 HIA393178:HIE393178 HRW393178:HSA393178 IBS393178:IBW393178 ILO393178:ILS393178 IVK393178:IVO393178 JFG393178:JFK393178 JPC393178:JPG393178 JYY393178:JZC393178 KIU393178:KIY393178 KSQ393178:KSU393178 LCM393178:LCQ393178 LMI393178:LMM393178 LWE393178:LWI393178 MGA393178:MGE393178 MPW393178:MQA393178 MZS393178:MZW393178 NJO393178:NJS393178 NTK393178:NTO393178 ODG393178:ODK393178 ONC393178:ONG393178 OWY393178:OXC393178 PGU393178:PGY393178 PQQ393178:PQU393178 QAM393178:QAQ393178 QKI393178:QKM393178 QUE393178:QUI393178 REA393178:REE393178 RNW393178:ROA393178 RXS393178:RXW393178 SHO393178:SHS393178 SRK393178:SRO393178 TBG393178:TBK393178 TLC393178:TLG393178 TUY393178:TVC393178 UEU393178:UEY393178 UOQ393178:UOU393178 UYM393178:UYQ393178 VII393178:VIM393178 VSE393178:VSI393178 WCA393178:WCE393178 WLW393178:WMA393178 WVS393178:WVW393178 K458714:O458714 JG458714:JK458714 TC458714:TG458714 ACY458714:ADC458714 AMU458714:AMY458714 AWQ458714:AWU458714 BGM458714:BGQ458714 BQI458714:BQM458714 CAE458714:CAI458714 CKA458714:CKE458714 CTW458714:CUA458714 DDS458714:DDW458714 DNO458714:DNS458714 DXK458714:DXO458714 EHG458714:EHK458714 ERC458714:ERG458714 FAY458714:FBC458714 FKU458714:FKY458714 FUQ458714:FUU458714 GEM458714:GEQ458714 GOI458714:GOM458714 GYE458714:GYI458714 HIA458714:HIE458714 HRW458714:HSA458714 IBS458714:IBW458714 ILO458714:ILS458714 IVK458714:IVO458714 JFG458714:JFK458714 JPC458714:JPG458714 JYY458714:JZC458714 KIU458714:KIY458714 KSQ458714:KSU458714 LCM458714:LCQ458714 LMI458714:LMM458714 LWE458714:LWI458714 MGA458714:MGE458714 MPW458714:MQA458714 MZS458714:MZW458714 NJO458714:NJS458714 NTK458714:NTO458714 ODG458714:ODK458714 ONC458714:ONG458714 OWY458714:OXC458714 PGU458714:PGY458714 PQQ458714:PQU458714 QAM458714:QAQ458714 QKI458714:QKM458714 QUE458714:QUI458714 REA458714:REE458714 RNW458714:ROA458714 RXS458714:RXW458714 SHO458714:SHS458714 SRK458714:SRO458714 TBG458714:TBK458714 TLC458714:TLG458714 TUY458714:TVC458714 UEU458714:UEY458714 UOQ458714:UOU458714 UYM458714:UYQ458714 VII458714:VIM458714 VSE458714:VSI458714 WCA458714:WCE458714 WLW458714:WMA458714 WVS458714:WVW458714 K524250:O524250 JG524250:JK524250 TC524250:TG524250 ACY524250:ADC524250 AMU524250:AMY524250 AWQ524250:AWU524250 BGM524250:BGQ524250 BQI524250:BQM524250 CAE524250:CAI524250 CKA524250:CKE524250 CTW524250:CUA524250 DDS524250:DDW524250 DNO524250:DNS524250 DXK524250:DXO524250 EHG524250:EHK524250 ERC524250:ERG524250 FAY524250:FBC524250 FKU524250:FKY524250 FUQ524250:FUU524250 GEM524250:GEQ524250 GOI524250:GOM524250 GYE524250:GYI524250 HIA524250:HIE524250 HRW524250:HSA524250 IBS524250:IBW524250 ILO524250:ILS524250 IVK524250:IVO524250 JFG524250:JFK524250 JPC524250:JPG524250 JYY524250:JZC524250 KIU524250:KIY524250 KSQ524250:KSU524250 LCM524250:LCQ524250 LMI524250:LMM524250 LWE524250:LWI524250 MGA524250:MGE524250 MPW524250:MQA524250 MZS524250:MZW524250 NJO524250:NJS524250 NTK524250:NTO524250 ODG524250:ODK524250 ONC524250:ONG524250 OWY524250:OXC524250 PGU524250:PGY524250 PQQ524250:PQU524250 QAM524250:QAQ524250 QKI524250:QKM524250 QUE524250:QUI524250 REA524250:REE524250 RNW524250:ROA524250 RXS524250:RXW524250 SHO524250:SHS524250 SRK524250:SRO524250 TBG524250:TBK524250 TLC524250:TLG524250 TUY524250:TVC524250 UEU524250:UEY524250 UOQ524250:UOU524250 UYM524250:UYQ524250 VII524250:VIM524250 VSE524250:VSI524250 WCA524250:WCE524250 WLW524250:WMA524250 WVS524250:WVW524250 K589786:O589786 JG589786:JK589786 TC589786:TG589786 ACY589786:ADC589786 AMU589786:AMY589786 AWQ589786:AWU589786 BGM589786:BGQ589786 BQI589786:BQM589786 CAE589786:CAI589786 CKA589786:CKE589786 CTW589786:CUA589786 DDS589786:DDW589786 DNO589786:DNS589786 DXK589786:DXO589786 EHG589786:EHK589786 ERC589786:ERG589786 FAY589786:FBC589786 FKU589786:FKY589786 FUQ589786:FUU589786 GEM589786:GEQ589786 GOI589786:GOM589786 GYE589786:GYI589786 HIA589786:HIE589786 HRW589786:HSA589786 IBS589786:IBW589786 ILO589786:ILS589786 IVK589786:IVO589786 JFG589786:JFK589786 JPC589786:JPG589786 JYY589786:JZC589786 KIU589786:KIY589786 KSQ589786:KSU589786 LCM589786:LCQ589786 LMI589786:LMM589786 LWE589786:LWI589786 MGA589786:MGE589786 MPW589786:MQA589786 MZS589786:MZW589786 NJO589786:NJS589786 NTK589786:NTO589786 ODG589786:ODK589786 ONC589786:ONG589786 OWY589786:OXC589786 PGU589786:PGY589786 PQQ589786:PQU589786 QAM589786:QAQ589786 QKI589786:QKM589786 QUE589786:QUI589786 REA589786:REE589786 RNW589786:ROA589786 RXS589786:RXW589786 SHO589786:SHS589786 SRK589786:SRO589786 TBG589786:TBK589786 TLC589786:TLG589786 TUY589786:TVC589786 UEU589786:UEY589786 UOQ589786:UOU589786 UYM589786:UYQ589786 VII589786:VIM589786 VSE589786:VSI589786 WCA589786:WCE589786 WLW589786:WMA589786 WVS589786:WVW589786 K655322:O655322 JG655322:JK655322 TC655322:TG655322 ACY655322:ADC655322 AMU655322:AMY655322 AWQ655322:AWU655322 BGM655322:BGQ655322 BQI655322:BQM655322 CAE655322:CAI655322 CKA655322:CKE655322 CTW655322:CUA655322 DDS655322:DDW655322 DNO655322:DNS655322 DXK655322:DXO655322 EHG655322:EHK655322 ERC655322:ERG655322 FAY655322:FBC655322 FKU655322:FKY655322 FUQ655322:FUU655322 GEM655322:GEQ655322 GOI655322:GOM655322 GYE655322:GYI655322 HIA655322:HIE655322 HRW655322:HSA655322 IBS655322:IBW655322 ILO655322:ILS655322 IVK655322:IVO655322 JFG655322:JFK655322 JPC655322:JPG655322 JYY655322:JZC655322 KIU655322:KIY655322 KSQ655322:KSU655322 LCM655322:LCQ655322 LMI655322:LMM655322 LWE655322:LWI655322 MGA655322:MGE655322 MPW655322:MQA655322 MZS655322:MZW655322 NJO655322:NJS655322 NTK655322:NTO655322 ODG655322:ODK655322 ONC655322:ONG655322 OWY655322:OXC655322 PGU655322:PGY655322 PQQ655322:PQU655322 QAM655322:QAQ655322 QKI655322:QKM655322 QUE655322:QUI655322 REA655322:REE655322 RNW655322:ROA655322 RXS655322:RXW655322 SHO655322:SHS655322 SRK655322:SRO655322 TBG655322:TBK655322 TLC655322:TLG655322 TUY655322:TVC655322 UEU655322:UEY655322 UOQ655322:UOU655322 UYM655322:UYQ655322 VII655322:VIM655322 VSE655322:VSI655322 WCA655322:WCE655322 WLW655322:WMA655322 WVS655322:WVW655322 K720858:O720858 JG720858:JK720858 TC720858:TG720858 ACY720858:ADC720858 AMU720858:AMY720858 AWQ720858:AWU720858 BGM720858:BGQ720858 BQI720858:BQM720858 CAE720858:CAI720858 CKA720858:CKE720858 CTW720858:CUA720858 DDS720858:DDW720858 DNO720858:DNS720858 DXK720858:DXO720858 EHG720858:EHK720858 ERC720858:ERG720858 FAY720858:FBC720858 FKU720858:FKY720858 FUQ720858:FUU720858 GEM720858:GEQ720858 GOI720858:GOM720858 GYE720858:GYI720858 HIA720858:HIE720858 HRW720858:HSA720858 IBS720858:IBW720858 ILO720858:ILS720858 IVK720858:IVO720858 JFG720858:JFK720858 JPC720858:JPG720858 JYY720858:JZC720858 KIU720858:KIY720858 KSQ720858:KSU720858 LCM720858:LCQ720858 LMI720858:LMM720858 LWE720858:LWI720858 MGA720858:MGE720858 MPW720858:MQA720858 MZS720858:MZW720858 NJO720858:NJS720858 NTK720858:NTO720858 ODG720858:ODK720858 ONC720858:ONG720858 OWY720858:OXC720858 PGU720858:PGY720858 PQQ720858:PQU720858 QAM720858:QAQ720858 QKI720858:QKM720858 QUE720858:QUI720858 REA720858:REE720858 RNW720858:ROA720858 RXS720858:RXW720858 SHO720858:SHS720858 SRK720858:SRO720858 TBG720858:TBK720858 TLC720858:TLG720858 TUY720858:TVC720858 UEU720858:UEY720858 UOQ720858:UOU720858 UYM720858:UYQ720858 VII720858:VIM720858 VSE720858:VSI720858 WCA720858:WCE720858 WLW720858:WMA720858 WVS720858:WVW720858 K786394:O786394 JG786394:JK786394 TC786394:TG786394 ACY786394:ADC786394 AMU786394:AMY786394 AWQ786394:AWU786394 BGM786394:BGQ786394 BQI786394:BQM786394 CAE786394:CAI786394 CKA786394:CKE786394 CTW786394:CUA786394 DDS786394:DDW786394 DNO786394:DNS786394 DXK786394:DXO786394 EHG786394:EHK786394 ERC786394:ERG786394 FAY786394:FBC786394 FKU786394:FKY786394 FUQ786394:FUU786394 GEM786394:GEQ786394 GOI786394:GOM786394 GYE786394:GYI786394 HIA786394:HIE786394 HRW786394:HSA786394 IBS786394:IBW786394 ILO786394:ILS786394 IVK786394:IVO786394 JFG786394:JFK786394 JPC786394:JPG786394 JYY786394:JZC786394 KIU786394:KIY786394 KSQ786394:KSU786394 LCM786394:LCQ786394 LMI786394:LMM786394 LWE786394:LWI786394 MGA786394:MGE786394 MPW786394:MQA786394 MZS786394:MZW786394 NJO786394:NJS786394 NTK786394:NTO786394 ODG786394:ODK786394 ONC786394:ONG786394 OWY786394:OXC786394 PGU786394:PGY786394 PQQ786394:PQU786394 QAM786394:QAQ786394 QKI786394:QKM786394 QUE786394:QUI786394 REA786394:REE786394 RNW786394:ROA786394 RXS786394:RXW786394 SHO786394:SHS786394 SRK786394:SRO786394 TBG786394:TBK786394 TLC786394:TLG786394 TUY786394:TVC786394 UEU786394:UEY786394 UOQ786394:UOU786394 UYM786394:UYQ786394 VII786394:VIM786394 VSE786394:VSI786394 WCA786394:WCE786394 WLW786394:WMA786394 WVS786394:WVW786394 K851930:O851930 JG851930:JK851930 TC851930:TG851930 ACY851930:ADC851930 AMU851930:AMY851930 AWQ851930:AWU851930 BGM851930:BGQ851930 BQI851930:BQM851930 CAE851930:CAI851930 CKA851930:CKE851930 CTW851930:CUA851930 DDS851930:DDW851930 DNO851930:DNS851930 DXK851930:DXO851930 EHG851930:EHK851930 ERC851930:ERG851930 FAY851930:FBC851930 FKU851930:FKY851930 FUQ851930:FUU851930 GEM851930:GEQ851930 GOI851930:GOM851930 GYE851930:GYI851930 HIA851930:HIE851930 HRW851930:HSA851930 IBS851930:IBW851930 ILO851930:ILS851930 IVK851930:IVO851930 JFG851930:JFK851930 JPC851930:JPG851930 JYY851930:JZC851930 KIU851930:KIY851930 KSQ851930:KSU851930 LCM851930:LCQ851930 LMI851930:LMM851930 LWE851930:LWI851930 MGA851930:MGE851930 MPW851930:MQA851930 MZS851930:MZW851930 NJO851930:NJS851930 NTK851930:NTO851930 ODG851930:ODK851930 ONC851930:ONG851930 OWY851930:OXC851930 PGU851930:PGY851930 PQQ851930:PQU851930 QAM851930:QAQ851930 QKI851930:QKM851930 QUE851930:QUI851930 REA851930:REE851930 RNW851930:ROA851930 RXS851930:RXW851930 SHO851930:SHS851930 SRK851930:SRO851930 TBG851930:TBK851930 TLC851930:TLG851930 TUY851930:TVC851930 UEU851930:UEY851930 UOQ851930:UOU851930 UYM851930:UYQ851930 VII851930:VIM851930 VSE851930:VSI851930 WCA851930:WCE851930 WLW851930:WMA851930 WVS851930:WVW851930 K917466:O917466 JG917466:JK917466 TC917466:TG917466 ACY917466:ADC917466 AMU917466:AMY917466 AWQ917466:AWU917466 BGM917466:BGQ917466 BQI917466:BQM917466 CAE917466:CAI917466 CKA917466:CKE917466 CTW917466:CUA917466 DDS917466:DDW917466 DNO917466:DNS917466 DXK917466:DXO917466 EHG917466:EHK917466 ERC917466:ERG917466 FAY917466:FBC917466 FKU917466:FKY917466 FUQ917466:FUU917466 GEM917466:GEQ917466 GOI917466:GOM917466 GYE917466:GYI917466 HIA917466:HIE917466 HRW917466:HSA917466 IBS917466:IBW917466 ILO917466:ILS917466 IVK917466:IVO917466 JFG917466:JFK917466 JPC917466:JPG917466 JYY917466:JZC917466 KIU917466:KIY917466 KSQ917466:KSU917466 LCM917466:LCQ917466 LMI917466:LMM917466 LWE917466:LWI917466 MGA917466:MGE917466 MPW917466:MQA917466 MZS917466:MZW917466 NJO917466:NJS917466 NTK917466:NTO917466 ODG917466:ODK917466 ONC917466:ONG917466 OWY917466:OXC917466 PGU917466:PGY917466 PQQ917466:PQU917466 QAM917466:QAQ917466 QKI917466:QKM917466 QUE917466:QUI917466 REA917466:REE917466 RNW917466:ROA917466 RXS917466:RXW917466 SHO917466:SHS917466 SRK917466:SRO917466 TBG917466:TBK917466 TLC917466:TLG917466 TUY917466:TVC917466 UEU917466:UEY917466 UOQ917466:UOU917466 UYM917466:UYQ917466 VII917466:VIM917466 VSE917466:VSI917466 WCA917466:WCE917466 WLW917466:WMA917466 WVS917466:WVW917466 K983002:O983002 JG983002:JK983002 TC983002:TG983002 ACY983002:ADC983002 AMU983002:AMY983002 AWQ983002:AWU983002 BGM983002:BGQ983002 BQI983002:BQM983002 CAE983002:CAI983002 CKA983002:CKE983002 CTW983002:CUA983002 DDS983002:DDW983002 DNO983002:DNS983002 DXK983002:DXO983002 EHG983002:EHK983002 ERC983002:ERG983002 FAY983002:FBC983002 FKU983002:FKY983002 FUQ983002:FUU983002 GEM983002:GEQ983002 GOI983002:GOM983002 GYE983002:GYI983002 HIA983002:HIE983002 HRW983002:HSA983002 IBS983002:IBW983002 ILO983002:ILS983002 IVK983002:IVO983002 JFG983002:JFK983002 JPC983002:JPG983002 JYY983002:JZC983002 KIU983002:KIY983002 KSQ983002:KSU983002 LCM983002:LCQ983002 LMI983002:LMM983002 LWE983002:LWI983002 MGA983002:MGE983002 MPW983002:MQA983002 MZS983002:MZW983002 NJO983002:NJS983002 NTK983002:NTO983002 ODG983002:ODK983002 ONC983002:ONG983002 OWY983002:OXC983002 PGU983002:PGY983002 PQQ983002:PQU983002 QAM983002:QAQ983002 QKI983002:QKM983002 QUE983002:QUI983002 REA983002:REE983002 RNW983002:ROA983002 RXS983002:RXW983002 SHO983002:SHS983002 SRK983002:SRO983002 TBG983002:TBK983002 TLC983002:TLG983002 TUY983002:TVC983002 UEU983002:UEY983002 UOQ983002:UOU983002 UYM983002:UYQ983002 VII983002:VIM983002 VSE983002:VSI983002 WCA983002:WCE983002 WLW983002:WMA983002 WVS983002:WVW983002">
      <formula1>$B$152:$B$154</formula1>
    </dataValidation>
    <dataValidation type="list" allowBlank="1" showInputMessage="1" showErrorMessage="1" sqref="P10:Q10 JL10:JM10 TH10:TI10 ADD10:ADE10 AMZ10:ANA10 AWV10:AWW10 BGR10:BGS10 BQN10:BQO10 CAJ10:CAK10 CKF10:CKG10 CUB10:CUC10 DDX10:DDY10 DNT10:DNU10 DXP10:DXQ10 EHL10:EHM10 ERH10:ERI10 FBD10:FBE10 FKZ10:FLA10 FUV10:FUW10 GER10:GES10 GON10:GOO10 GYJ10:GYK10 HIF10:HIG10 HSB10:HSC10 IBX10:IBY10 ILT10:ILU10 IVP10:IVQ10 JFL10:JFM10 JPH10:JPI10 JZD10:JZE10 KIZ10:KJA10 KSV10:KSW10 LCR10:LCS10 LMN10:LMO10 LWJ10:LWK10 MGF10:MGG10 MQB10:MQC10 MZX10:MZY10 NJT10:NJU10 NTP10:NTQ10 ODL10:ODM10 ONH10:ONI10 OXD10:OXE10 PGZ10:PHA10 PQV10:PQW10 QAR10:QAS10 QKN10:QKO10 QUJ10:QUK10 REF10:REG10 ROB10:ROC10 RXX10:RXY10 SHT10:SHU10 SRP10:SRQ10 TBL10:TBM10 TLH10:TLI10 TVD10:TVE10 UEZ10:UFA10 UOV10:UOW10 UYR10:UYS10 VIN10:VIO10 VSJ10:VSK10 WCF10:WCG10 WMB10:WMC10 WVX10:WVY10 P65498:Q65498 JL65498:JM65498 TH65498:TI65498 ADD65498:ADE65498 AMZ65498:ANA65498 AWV65498:AWW65498 BGR65498:BGS65498 BQN65498:BQO65498 CAJ65498:CAK65498 CKF65498:CKG65498 CUB65498:CUC65498 DDX65498:DDY65498 DNT65498:DNU65498 DXP65498:DXQ65498 EHL65498:EHM65498 ERH65498:ERI65498 FBD65498:FBE65498 FKZ65498:FLA65498 FUV65498:FUW65498 GER65498:GES65498 GON65498:GOO65498 GYJ65498:GYK65498 HIF65498:HIG65498 HSB65498:HSC65498 IBX65498:IBY65498 ILT65498:ILU65498 IVP65498:IVQ65498 JFL65498:JFM65498 JPH65498:JPI65498 JZD65498:JZE65498 KIZ65498:KJA65498 KSV65498:KSW65498 LCR65498:LCS65498 LMN65498:LMO65498 LWJ65498:LWK65498 MGF65498:MGG65498 MQB65498:MQC65498 MZX65498:MZY65498 NJT65498:NJU65498 NTP65498:NTQ65498 ODL65498:ODM65498 ONH65498:ONI65498 OXD65498:OXE65498 PGZ65498:PHA65498 PQV65498:PQW65498 QAR65498:QAS65498 QKN65498:QKO65498 QUJ65498:QUK65498 REF65498:REG65498 ROB65498:ROC65498 RXX65498:RXY65498 SHT65498:SHU65498 SRP65498:SRQ65498 TBL65498:TBM65498 TLH65498:TLI65498 TVD65498:TVE65498 UEZ65498:UFA65498 UOV65498:UOW65498 UYR65498:UYS65498 VIN65498:VIO65498 VSJ65498:VSK65498 WCF65498:WCG65498 WMB65498:WMC65498 WVX65498:WVY65498 P131034:Q131034 JL131034:JM131034 TH131034:TI131034 ADD131034:ADE131034 AMZ131034:ANA131034 AWV131034:AWW131034 BGR131034:BGS131034 BQN131034:BQO131034 CAJ131034:CAK131034 CKF131034:CKG131034 CUB131034:CUC131034 DDX131034:DDY131034 DNT131034:DNU131034 DXP131034:DXQ131034 EHL131034:EHM131034 ERH131034:ERI131034 FBD131034:FBE131034 FKZ131034:FLA131034 FUV131034:FUW131034 GER131034:GES131034 GON131034:GOO131034 GYJ131034:GYK131034 HIF131034:HIG131034 HSB131034:HSC131034 IBX131034:IBY131034 ILT131034:ILU131034 IVP131034:IVQ131034 JFL131034:JFM131034 JPH131034:JPI131034 JZD131034:JZE131034 KIZ131034:KJA131034 KSV131034:KSW131034 LCR131034:LCS131034 LMN131034:LMO131034 LWJ131034:LWK131034 MGF131034:MGG131034 MQB131034:MQC131034 MZX131034:MZY131034 NJT131034:NJU131034 NTP131034:NTQ131034 ODL131034:ODM131034 ONH131034:ONI131034 OXD131034:OXE131034 PGZ131034:PHA131034 PQV131034:PQW131034 QAR131034:QAS131034 QKN131034:QKO131034 QUJ131034:QUK131034 REF131034:REG131034 ROB131034:ROC131034 RXX131034:RXY131034 SHT131034:SHU131034 SRP131034:SRQ131034 TBL131034:TBM131034 TLH131034:TLI131034 TVD131034:TVE131034 UEZ131034:UFA131034 UOV131034:UOW131034 UYR131034:UYS131034 VIN131034:VIO131034 VSJ131034:VSK131034 WCF131034:WCG131034 WMB131034:WMC131034 WVX131034:WVY131034 P196570:Q196570 JL196570:JM196570 TH196570:TI196570 ADD196570:ADE196570 AMZ196570:ANA196570 AWV196570:AWW196570 BGR196570:BGS196570 BQN196570:BQO196570 CAJ196570:CAK196570 CKF196570:CKG196570 CUB196570:CUC196570 DDX196570:DDY196570 DNT196570:DNU196570 DXP196570:DXQ196570 EHL196570:EHM196570 ERH196570:ERI196570 FBD196570:FBE196570 FKZ196570:FLA196570 FUV196570:FUW196570 GER196570:GES196570 GON196570:GOO196570 GYJ196570:GYK196570 HIF196570:HIG196570 HSB196570:HSC196570 IBX196570:IBY196570 ILT196570:ILU196570 IVP196570:IVQ196570 JFL196570:JFM196570 JPH196570:JPI196570 JZD196570:JZE196570 KIZ196570:KJA196570 KSV196570:KSW196570 LCR196570:LCS196570 LMN196570:LMO196570 LWJ196570:LWK196570 MGF196570:MGG196570 MQB196570:MQC196570 MZX196570:MZY196570 NJT196570:NJU196570 NTP196570:NTQ196570 ODL196570:ODM196570 ONH196570:ONI196570 OXD196570:OXE196570 PGZ196570:PHA196570 PQV196570:PQW196570 QAR196570:QAS196570 QKN196570:QKO196570 QUJ196570:QUK196570 REF196570:REG196570 ROB196570:ROC196570 RXX196570:RXY196570 SHT196570:SHU196570 SRP196570:SRQ196570 TBL196570:TBM196570 TLH196570:TLI196570 TVD196570:TVE196570 UEZ196570:UFA196570 UOV196570:UOW196570 UYR196570:UYS196570 VIN196570:VIO196570 VSJ196570:VSK196570 WCF196570:WCG196570 WMB196570:WMC196570 WVX196570:WVY196570 P262106:Q262106 JL262106:JM262106 TH262106:TI262106 ADD262106:ADE262106 AMZ262106:ANA262106 AWV262106:AWW262106 BGR262106:BGS262106 BQN262106:BQO262106 CAJ262106:CAK262106 CKF262106:CKG262106 CUB262106:CUC262106 DDX262106:DDY262106 DNT262106:DNU262106 DXP262106:DXQ262106 EHL262106:EHM262106 ERH262106:ERI262106 FBD262106:FBE262106 FKZ262106:FLA262106 FUV262106:FUW262106 GER262106:GES262106 GON262106:GOO262106 GYJ262106:GYK262106 HIF262106:HIG262106 HSB262106:HSC262106 IBX262106:IBY262106 ILT262106:ILU262106 IVP262106:IVQ262106 JFL262106:JFM262106 JPH262106:JPI262106 JZD262106:JZE262106 KIZ262106:KJA262106 KSV262106:KSW262106 LCR262106:LCS262106 LMN262106:LMO262106 LWJ262106:LWK262106 MGF262106:MGG262106 MQB262106:MQC262106 MZX262106:MZY262106 NJT262106:NJU262106 NTP262106:NTQ262106 ODL262106:ODM262106 ONH262106:ONI262106 OXD262106:OXE262106 PGZ262106:PHA262106 PQV262106:PQW262106 QAR262106:QAS262106 QKN262106:QKO262106 QUJ262106:QUK262106 REF262106:REG262106 ROB262106:ROC262106 RXX262106:RXY262106 SHT262106:SHU262106 SRP262106:SRQ262106 TBL262106:TBM262106 TLH262106:TLI262106 TVD262106:TVE262106 UEZ262106:UFA262106 UOV262106:UOW262106 UYR262106:UYS262106 VIN262106:VIO262106 VSJ262106:VSK262106 WCF262106:WCG262106 WMB262106:WMC262106 WVX262106:WVY262106 P327642:Q327642 JL327642:JM327642 TH327642:TI327642 ADD327642:ADE327642 AMZ327642:ANA327642 AWV327642:AWW327642 BGR327642:BGS327642 BQN327642:BQO327642 CAJ327642:CAK327642 CKF327642:CKG327642 CUB327642:CUC327642 DDX327642:DDY327642 DNT327642:DNU327642 DXP327642:DXQ327642 EHL327642:EHM327642 ERH327642:ERI327642 FBD327642:FBE327642 FKZ327642:FLA327642 FUV327642:FUW327642 GER327642:GES327642 GON327642:GOO327642 GYJ327642:GYK327642 HIF327642:HIG327642 HSB327642:HSC327642 IBX327642:IBY327642 ILT327642:ILU327642 IVP327642:IVQ327642 JFL327642:JFM327642 JPH327642:JPI327642 JZD327642:JZE327642 KIZ327642:KJA327642 KSV327642:KSW327642 LCR327642:LCS327642 LMN327642:LMO327642 LWJ327642:LWK327642 MGF327642:MGG327642 MQB327642:MQC327642 MZX327642:MZY327642 NJT327642:NJU327642 NTP327642:NTQ327642 ODL327642:ODM327642 ONH327642:ONI327642 OXD327642:OXE327642 PGZ327642:PHA327642 PQV327642:PQW327642 QAR327642:QAS327642 QKN327642:QKO327642 QUJ327642:QUK327642 REF327642:REG327642 ROB327642:ROC327642 RXX327642:RXY327642 SHT327642:SHU327642 SRP327642:SRQ327642 TBL327642:TBM327642 TLH327642:TLI327642 TVD327642:TVE327642 UEZ327642:UFA327642 UOV327642:UOW327642 UYR327642:UYS327642 VIN327642:VIO327642 VSJ327642:VSK327642 WCF327642:WCG327642 WMB327642:WMC327642 WVX327642:WVY327642 P393178:Q393178 JL393178:JM393178 TH393178:TI393178 ADD393178:ADE393178 AMZ393178:ANA393178 AWV393178:AWW393178 BGR393178:BGS393178 BQN393178:BQO393178 CAJ393178:CAK393178 CKF393178:CKG393178 CUB393178:CUC393178 DDX393178:DDY393178 DNT393178:DNU393178 DXP393178:DXQ393178 EHL393178:EHM393178 ERH393178:ERI393178 FBD393178:FBE393178 FKZ393178:FLA393178 FUV393178:FUW393178 GER393178:GES393178 GON393178:GOO393178 GYJ393178:GYK393178 HIF393178:HIG393178 HSB393178:HSC393178 IBX393178:IBY393178 ILT393178:ILU393178 IVP393178:IVQ393178 JFL393178:JFM393178 JPH393178:JPI393178 JZD393178:JZE393178 KIZ393178:KJA393178 KSV393178:KSW393178 LCR393178:LCS393178 LMN393178:LMO393178 LWJ393178:LWK393178 MGF393178:MGG393178 MQB393178:MQC393178 MZX393178:MZY393178 NJT393178:NJU393178 NTP393178:NTQ393178 ODL393178:ODM393178 ONH393178:ONI393178 OXD393178:OXE393178 PGZ393178:PHA393178 PQV393178:PQW393178 QAR393178:QAS393178 QKN393178:QKO393178 QUJ393178:QUK393178 REF393178:REG393178 ROB393178:ROC393178 RXX393178:RXY393178 SHT393178:SHU393178 SRP393178:SRQ393178 TBL393178:TBM393178 TLH393178:TLI393178 TVD393178:TVE393178 UEZ393178:UFA393178 UOV393178:UOW393178 UYR393178:UYS393178 VIN393178:VIO393178 VSJ393178:VSK393178 WCF393178:WCG393178 WMB393178:WMC393178 WVX393178:WVY393178 P458714:Q458714 JL458714:JM458714 TH458714:TI458714 ADD458714:ADE458714 AMZ458714:ANA458714 AWV458714:AWW458714 BGR458714:BGS458714 BQN458714:BQO458714 CAJ458714:CAK458714 CKF458714:CKG458714 CUB458714:CUC458714 DDX458714:DDY458714 DNT458714:DNU458714 DXP458714:DXQ458714 EHL458714:EHM458714 ERH458714:ERI458714 FBD458714:FBE458714 FKZ458714:FLA458714 FUV458714:FUW458714 GER458714:GES458714 GON458714:GOO458714 GYJ458714:GYK458714 HIF458714:HIG458714 HSB458714:HSC458714 IBX458714:IBY458714 ILT458714:ILU458714 IVP458714:IVQ458714 JFL458714:JFM458714 JPH458714:JPI458714 JZD458714:JZE458714 KIZ458714:KJA458714 KSV458714:KSW458714 LCR458714:LCS458714 LMN458714:LMO458714 LWJ458714:LWK458714 MGF458714:MGG458714 MQB458714:MQC458714 MZX458714:MZY458714 NJT458714:NJU458714 NTP458714:NTQ458714 ODL458714:ODM458714 ONH458714:ONI458714 OXD458714:OXE458714 PGZ458714:PHA458714 PQV458714:PQW458714 QAR458714:QAS458714 QKN458714:QKO458714 QUJ458714:QUK458714 REF458714:REG458714 ROB458714:ROC458714 RXX458714:RXY458714 SHT458714:SHU458714 SRP458714:SRQ458714 TBL458714:TBM458714 TLH458714:TLI458714 TVD458714:TVE458714 UEZ458714:UFA458714 UOV458714:UOW458714 UYR458714:UYS458714 VIN458714:VIO458714 VSJ458714:VSK458714 WCF458714:WCG458714 WMB458714:WMC458714 WVX458714:WVY458714 P524250:Q524250 JL524250:JM524250 TH524250:TI524250 ADD524250:ADE524250 AMZ524250:ANA524250 AWV524250:AWW524250 BGR524250:BGS524250 BQN524250:BQO524250 CAJ524250:CAK524250 CKF524250:CKG524250 CUB524250:CUC524250 DDX524250:DDY524250 DNT524250:DNU524250 DXP524250:DXQ524250 EHL524250:EHM524250 ERH524250:ERI524250 FBD524250:FBE524250 FKZ524250:FLA524250 FUV524250:FUW524250 GER524250:GES524250 GON524250:GOO524250 GYJ524250:GYK524250 HIF524250:HIG524250 HSB524250:HSC524250 IBX524250:IBY524250 ILT524250:ILU524250 IVP524250:IVQ524250 JFL524250:JFM524250 JPH524250:JPI524250 JZD524250:JZE524250 KIZ524250:KJA524250 KSV524250:KSW524250 LCR524250:LCS524250 LMN524250:LMO524250 LWJ524250:LWK524250 MGF524250:MGG524250 MQB524250:MQC524250 MZX524250:MZY524250 NJT524250:NJU524250 NTP524250:NTQ524250 ODL524250:ODM524250 ONH524250:ONI524250 OXD524250:OXE524250 PGZ524250:PHA524250 PQV524250:PQW524250 QAR524250:QAS524250 QKN524250:QKO524250 QUJ524250:QUK524250 REF524250:REG524250 ROB524250:ROC524250 RXX524250:RXY524250 SHT524250:SHU524250 SRP524250:SRQ524250 TBL524250:TBM524250 TLH524250:TLI524250 TVD524250:TVE524250 UEZ524250:UFA524250 UOV524250:UOW524250 UYR524250:UYS524250 VIN524250:VIO524250 VSJ524250:VSK524250 WCF524250:WCG524250 WMB524250:WMC524250 WVX524250:WVY524250 P589786:Q589786 JL589786:JM589786 TH589786:TI589786 ADD589786:ADE589786 AMZ589786:ANA589786 AWV589786:AWW589786 BGR589786:BGS589786 BQN589786:BQO589786 CAJ589786:CAK589786 CKF589786:CKG589786 CUB589786:CUC589786 DDX589786:DDY589786 DNT589786:DNU589786 DXP589786:DXQ589786 EHL589786:EHM589786 ERH589786:ERI589786 FBD589786:FBE589786 FKZ589786:FLA589786 FUV589786:FUW589786 GER589786:GES589786 GON589786:GOO589786 GYJ589786:GYK589786 HIF589786:HIG589786 HSB589786:HSC589786 IBX589786:IBY589786 ILT589786:ILU589786 IVP589786:IVQ589786 JFL589786:JFM589786 JPH589786:JPI589786 JZD589786:JZE589786 KIZ589786:KJA589786 KSV589786:KSW589786 LCR589786:LCS589786 LMN589786:LMO589786 LWJ589786:LWK589786 MGF589786:MGG589786 MQB589786:MQC589786 MZX589786:MZY589786 NJT589786:NJU589786 NTP589786:NTQ589786 ODL589786:ODM589786 ONH589786:ONI589786 OXD589786:OXE589786 PGZ589786:PHA589786 PQV589786:PQW589786 QAR589786:QAS589786 QKN589786:QKO589786 QUJ589786:QUK589786 REF589786:REG589786 ROB589786:ROC589786 RXX589786:RXY589786 SHT589786:SHU589786 SRP589786:SRQ589786 TBL589786:TBM589786 TLH589786:TLI589786 TVD589786:TVE589786 UEZ589786:UFA589786 UOV589786:UOW589786 UYR589786:UYS589786 VIN589786:VIO589786 VSJ589786:VSK589786 WCF589786:WCG589786 WMB589786:WMC589786 WVX589786:WVY589786 P655322:Q655322 JL655322:JM655322 TH655322:TI655322 ADD655322:ADE655322 AMZ655322:ANA655322 AWV655322:AWW655322 BGR655322:BGS655322 BQN655322:BQO655322 CAJ655322:CAK655322 CKF655322:CKG655322 CUB655322:CUC655322 DDX655322:DDY655322 DNT655322:DNU655322 DXP655322:DXQ655322 EHL655322:EHM655322 ERH655322:ERI655322 FBD655322:FBE655322 FKZ655322:FLA655322 FUV655322:FUW655322 GER655322:GES655322 GON655322:GOO655322 GYJ655322:GYK655322 HIF655322:HIG655322 HSB655322:HSC655322 IBX655322:IBY655322 ILT655322:ILU655322 IVP655322:IVQ655322 JFL655322:JFM655322 JPH655322:JPI655322 JZD655322:JZE655322 KIZ655322:KJA655322 KSV655322:KSW655322 LCR655322:LCS655322 LMN655322:LMO655322 LWJ655322:LWK655322 MGF655322:MGG655322 MQB655322:MQC655322 MZX655322:MZY655322 NJT655322:NJU655322 NTP655322:NTQ655322 ODL655322:ODM655322 ONH655322:ONI655322 OXD655322:OXE655322 PGZ655322:PHA655322 PQV655322:PQW655322 QAR655322:QAS655322 QKN655322:QKO655322 QUJ655322:QUK655322 REF655322:REG655322 ROB655322:ROC655322 RXX655322:RXY655322 SHT655322:SHU655322 SRP655322:SRQ655322 TBL655322:TBM655322 TLH655322:TLI655322 TVD655322:TVE655322 UEZ655322:UFA655322 UOV655322:UOW655322 UYR655322:UYS655322 VIN655322:VIO655322 VSJ655322:VSK655322 WCF655322:WCG655322 WMB655322:WMC655322 WVX655322:WVY655322 P720858:Q720858 JL720858:JM720858 TH720858:TI720858 ADD720858:ADE720858 AMZ720858:ANA720858 AWV720858:AWW720858 BGR720858:BGS720858 BQN720858:BQO720858 CAJ720858:CAK720858 CKF720858:CKG720858 CUB720858:CUC720858 DDX720858:DDY720858 DNT720858:DNU720858 DXP720858:DXQ720858 EHL720858:EHM720858 ERH720858:ERI720858 FBD720858:FBE720858 FKZ720858:FLA720858 FUV720858:FUW720858 GER720858:GES720858 GON720858:GOO720858 GYJ720858:GYK720858 HIF720858:HIG720858 HSB720858:HSC720858 IBX720858:IBY720858 ILT720858:ILU720858 IVP720858:IVQ720858 JFL720858:JFM720858 JPH720858:JPI720858 JZD720858:JZE720858 KIZ720858:KJA720858 KSV720858:KSW720858 LCR720858:LCS720858 LMN720858:LMO720858 LWJ720858:LWK720858 MGF720858:MGG720858 MQB720858:MQC720858 MZX720858:MZY720858 NJT720858:NJU720858 NTP720858:NTQ720858 ODL720858:ODM720858 ONH720858:ONI720858 OXD720858:OXE720858 PGZ720858:PHA720858 PQV720858:PQW720858 QAR720858:QAS720858 QKN720858:QKO720858 QUJ720858:QUK720858 REF720858:REG720858 ROB720858:ROC720858 RXX720858:RXY720858 SHT720858:SHU720858 SRP720858:SRQ720858 TBL720858:TBM720858 TLH720858:TLI720858 TVD720858:TVE720858 UEZ720858:UFA720858 UOV720858:UOW720858 UYR720858:UYS720858 VIN720858:VIO720858 VSJ720858:VSK720858 WCF720858:WCG720858 WMB720858:WMC720858 WVX720858:WVY720858 P786394:Q786394 JL786394:JM786394 TH786394:TI786394 ADD786394:ADE786394 AMZ786394:ANA786394 AWV786394:AWW786394 BGR786394:BGS786394 BQN786394:BQO786394 CAJ786394:CAK786394 CKF786394:CKG786394 CUB786394:CUC786394 DDX786394:DDY786394 DNT786394:DNU786394 DXP786394:DXQ786394 EHL786394:EHM786394 ERH786394:ERI786394 FBD786394:FBE786394 FKZ786394:FLA786394 FUV786394:FUW786394 GER786394:GES786394 GON786394:GOO786394 GYJ786394:GYK786394 HIF786394:HIG786394 HSB786394:HSC786394 IBX786394:IBY786394 ILT786394:ILU786394 IVP786394:IVQ786394 JFL786394:JFM786394 JPH786394:JPI786394 JZD786394:JZE786394 KIZ786394:KJA786394 KSV786394:KSW786394 LCR786394:LCS786394 LMN786394:LMO786394 LWJ786394:LWK786394 MGF786394:MGG786394 MQB786394:MQC786394 MZX786394:MZY786394 NJT786394:NJU786394 NTP786394:NTQ786394 ODL786394:ODM786394 ONH786394:ONI786394 OXD786394:OXE786394 PGZ786394:PHA786394 PQV786394:PQW786394 QAR786394:QAS786394 QKN786394:QKO786394 QUJ786394:QUK786394 REF786394:REG786394 ROB786394:ROC786394 RXX786394:RXY786394 SHT786394:SHU786394 SRP786394:SRQ786394 TBL786394:TBM786394 TLH786394:TLI786394 TVD786394:TVE786394 UEZ786394:UFA786394 UOV786394:UOW786394 UYR786394:UYS786394 VIN786394:VIO786394 VSJ786394:VSK786394 WCF786394:WCG786394 WMB786394:WMC786394 WVX786394:WVY786394 P851930:Q851930 JL851930:JM851930 TH851930:TI851930 ADD851930:ADE851930 AMZ851930:ANA851930 AWV851930:AWW851930 BGR851930:BGS851930 BQN851930:BQO851930 CAJ851930:CAK851930 CKF851930:CKG851930 CUB851930:CUC851930 DDX851930:DDY851930 DNT851930:DNU851930 DXP851930:DXQ851930 EHL851930:EHM851930 ERH851930:ERI851930 FBD851930:FBE851930 FKZ851930:FLA851930 FUV851930:FUW851930 GER851930:GES851930 GON851930:GOO851930 GYJ851930:GYK851930 HIF851930:HIG851930 HSB851930:HSC851930 IBX851930:IBY851930 ILT851930:ILU851930 IVP851930:IVQ851930 JFL851930:JFM851930 JPH851930:JPI851930 JZD851930:JZE851930 KIZ851930:KJA851930 KSV851930:KSW851930 LCR851930:LCS851930 LMN851930:LMO851930 LWJ851930:LWK851930 MGF851930:MGG851930 MQB851930:MQC851930 MZX851930:MZY851930 NJT851930:NJU851930 NTP851930:NTQ851930 ODL851930:ODM851930 ONH851930:ONI851930 OXD851930:OXE851930 PGZ851930:PHA851930 PQV851930:PQW851930 QAR851930:QAS851930 QKN851930:QKO851930 QUJ851930:QUK851930 REF851930:REG851930 ROB851930:ROC851930 RXX851930:RXY851930 SHT851930:SHU851930 SRP851930:SRQ851930 TBL851930:TBM851930 TLH851930:TLI851930 TVD851930:TVE851930 UEZ851930:UFA851930 UOV851930:UOW851930 UYR851930:UYS851930 VIN851930:VIO851930 VSJ851930:VSK851930 WCF851930:WCG851930 WMB851930:WMC851930 WVX851930:WVY851930 P917466:Q917466 JL917466:JM917466 TH917466:TI917466 ADD917466:ADE917466 AMZ917466:ANA917466 AWV917466:AWW917466 BGR917466:BGS917466 BQN917466:BQO917466 CAJ917466:CAK917466 CKF917466:CKG917466 CUB917466:CUC917466 DDX917466:DDY917466 DNT917466:DNU917466 DXP917466:DXQ917466 EHL917466:EHM917466 ERH917466:ERI917466 FBD917466:FBE917466 FKZ917466:FLA917466 FUV917466:FUW917466 GER917466:GES917466 GON917466:GOO917466 GYJ917466:GYK917466 HIF917466:HIG917466 HSB917466:HSC917466 IBX917466:IBY917466 ILT917466:ILU917466 IVP917466:IVQ917466 JFL917466:JFM917466 JPH917466:JPI917466 JZD917466:JZE917466 KIZ917466:KJA917466 KSV917466:KSW917466 LCR917466:LCS917466 LMN917466:LMO917466 LWJ917466:LWK917466 MGF917466:MGG917466 MQB917466:MQC917466 MZX917466:MZY917466 NJT917466:NJU917466 NTP917466:NTQ917466 ODL917466:ODM917466 ONH917466:ONI917466 OXD917466:OXE917466 PGZ917466:PHA917466 PQV917466:PQW917466 QAR917466:QAS917466 QKN917466:QKO917466 QUJ917466:QUK917466 REF917466:REG917466 ROB917466:ROC917466 RXX917466:RXY917466 SHT917466:SHU917466 SRP917466:SRQ917466 TBL917466:TBM917466 TLH917466:TLI917466 TVD917466:TVE917466 UEZ917466:UFA917466 UOV917466:UOW917466 UYR917466:UYS917466 VIN917466:VIO917466 VSJ917466:VSK917466 WCF917466:WCG917466 WMB917466:WMC917466 WVX917466:WVY917466 P983002:Q983002 JL983002:JM983002 TH983002:TI983002 ADD983002:ADE983002 AMZ983002:ANA983002 AWV983002:AWW983002 BGR983002:BGS983002 BQN983002:BQO983002 CAJ983002:CAK983002 CKF983002:CKG983002 CUB983002:CUC983002 DDX983002:DDY983002 DNT983002:DNU983002 DXP983002:DXQ983002 EHL983002:EHM983002 ERH983002:ERI983002 FBD983002:FBE983002 FKZ983002:FLA983002 FUV983002:FUW983002 GER983002:GES983002 GON983002:GOO983002 GYJ983002:GYK983002 HIF983002:HIG983002 HSB983002:HSC983002 IBX983002:IBY983002 ILT983002:ILU983002 IVP983002:IVQ983002 JFL983002:JFM983002 JPH983002:JPI983002 JZD983002:JZE983002 KIZ983002:KJA983002 KSV983002:KSW983002 LCR983002:LCS983002 LMN983002:LMO983002 LWJ983002:LWK983002 MGF983002:MGG983002 MQB983002:MQC983002 MZX983002:MZY983002 NJT983002:NJU983002 NTP983002:NTQ983002 ODL983002:ODM983002 ONH983002:ONI983002 OXD983002:OXE983002 PGZ983002:PHA983002 PQV983002:PQW983002 QAR983002:QAS983002 QKN983002:QKO983002 QUJ983002:QUK983002 REF983002:REG983002 ROB983002:ROC983002 RXX983002:RXY983002 SHT983002:SHU983002 SRP983002:SRQ983002 TBL983002:TBM983002 TLH983002:TLI983002 TVD983002:TVE983002 UEZ983002:UFA983002 UOV983002:UOW983002 UYR983002:UYS983002 VIN983002:VIO983002 VSJ983002:VSK983002 WCF983002:WCG983002 WMB983002:WMC983002 WVX983002:WVY983002">
      <formula1>$C$152:$C$155</formula1>
    </dataValidation>
    <dataValidation type="list" allowBlank="1" showInputMessage="1" showErrorMessage="1" sqref="R10:S10 JN10:JO10 TJ10:TK10 ADF10:ADG10 ANB10:ANC10 AWX10:AWY10 BGT10:BGU10 BQP10:BQQ10 CAL10:CAM10 CKH10:CKI10 CUD10:CUE10 DDZ10:DEA10 DNV10:DNW10 DXR10:DXS10 EHN10:EHO10 ERJ10:ERK10 FBF10:FBG10 FLB10:FLC10 FUX10:FUY10 GET10:GEU10 GOP10:GOQ10 GYL10:GYM10 HIH10:HII10 HSD10:HSE10 IBZ10:ICA10 ILV10:ILW10 IVR10:IVS10 JFN10:JFO10 JPJ10:JPK10 JZF10:JZG10 KJB10:KJC10 KSX10:KSY10 LCT10:LCU10 LMP10:LMQ10 LWL10:LWM10 MGH10:MGI10 MQD10:MQE10 MZZ10:NAA10 NJV10:NJW10 NTR10:NTS10 ODN10:ODO10 ONJ10:ONK10 OXF10:OXG10 PHB10:PHC10 PQX10:PQY10 QAT10:QAU10 QKP10:QKQ10 QUL10:QUM10 REH10:REI10 ROD10:ROE10 RXZ10:RYA10 SHV10:SHW10 SRR10:SRS10 TBN10:TBO10 TLJ10:TLK10 TVF10:TVG10 UFB10:UFC10 UOX10:UOY10 UYT10:UYU10 VIP10:VIQ10 VSL10:VSM10 WCH10:WCI10 WMD10:WME10 WVZ10:WWA10 R65498:S65498 JN65498:JO65498 TJ65498:TK65498 ADF65498:ADG65498 ANB65498:ANC65498 AWX65498:AWY65498 BGT65498:BGU65498 BQP65498:BQQ65498 CAL65498:CAM65498 CKH65498:CKI65498 CUD65498:CUE65498 DDZ65498:DEA65498 DNV65498:DNW65498 DXR65498:DXS65498 EHN65498:EHO65498 ERJ65498:ERK65498 FBF65498:FBG65498 FLB65498:FLC65498 FUX65498:FUY65498 GET65498:GEU65498 GOP65498:GOQ65498 GYL65498:GYM65498 HIH65498:HII65498 HSD65498:HSE65498 IBZ65498:ICA65498 ILV65498:ILW65498 IVR65498:IVS65498 JFN65498:JFO65498 JPJ65498:JPK65498 JZF65498:JZG65498 KJB65498:KJC65498 KSX65498:KSY65498 LCT65498:LCU65498 LMP65498:LMQ65498 LWL65498:LWM65498 MGH65498:MGI65498 MQD65498:MQE65498 MZZ65498:NAA65498 NJV65498:NJW65498 NTR65498:NTS65498 ODN65498:ODO65498 ONJ65498:ONK65498 OXF65498:OXG65498 PHB65498:PHC65498 PQX65498:PQY65498 QAT65498:QAU65498 QKP65498:QKQ65498 QUL65498:QUM65498 REH65498:REI65498 ROD65498:ROE65498 RXZ65498:RYA65498 SHV65498:SHW65498 SRR65498:SRS65498 TBN65498:TBO65498 TLJ65498:TLK65498 TVF65498:TVG65498 UFB65498:UFC65498 UOX65498:UOY65498 UYT65498:UYU65498 VIP65498:VIQ65498 VSL65498:VSM65498 WCH65498:WCI65498 WMD65498:WME65498 WVZ65498:WWA65498 R131034:S131034 JN131034:JO131034 TJ131034:TK131034 ADF131034:ADG131034 ANB131034:ANC131034 AWX131034:AWY131034 BGT131034:BGU131034 BQP131034:BQQ131034 CAL131034:CAM131034 CKH131034:CKI131034 CUD131034:CUE131034 DDZ131034:DEA131034 DNV131034:DNW131034 DXR131034:DXS131034 EHN131034:EHO131034 ERJ131034:ERK131034 FBF131034:FBG131034 FLB131034:FLC131034 FUX131034:FUY131034 GET131034:GEU131034 GOP131034:GOQ131034 GYL131034:GYM131034 HIH131034:HII131034 HSD131034:HSE131034 IBZ131034:ICA131034 ILV131034:ILW131034 IVR131034:IVS131034 JFN131034:JFO131034 JPJ131034:JPK131034 JZF131034:JZG131034 KJB131034:KJC131034 KSX131034:KSY131034 LCT131034:LCU131034 LMP131034:LMQ131034 LWL131034:LWM131034 MGH131034:MGI131034 MQD131034:MQE131034 MZZ131034:NAA131034 NJV131034:NJW131034 NTR131034:NTS131034 ODN131034:ODO131034 ONJ131034:ONK131034 OXF131034:OXG131034 PHB131034:PHC131034 PQX131034:PQY131034 QAT131034:QAU131034 QKP131034:QKQ131034 QUL131034:QUM131034 REH131034:REI131034 ROD131034:ROE131034 RXZ131034:RYA131034 SHV131034:SHW131034 SRR131034:SRS131034 TBN131034:TBO131034 TLJ131034:TLK131034 TVF131034:TVG131034 UFB131034:UFC131034 UOX131034:UOY131034 UYT131034:UYU131034 VIP131034:VIQ131034 VSL131034:VSM131034 WCH131034:WCI131034 WMD131034:WME131034 WVZ131034:WWA131034 R196570:S196570 JN196570:JO196570 TJ196570:TK196570 ADF196570:ADG196570 ANB196570:ANC196570 AWX196570:AWY196570 BGT196570:BGU196570 BQP196570:BQQ196570 CAL196570:CAM196570 CKH196570:CKI196570 CUD196570:CUE196570 DDZ196570:DEA196570 DNV196570:DNW196570 DXR196570:DXS196570 EHN196570:EHO196570 ERJ196570:ERK196570 FBF196570:FBG196570 FLB196570:FLC196570 FUX196570:FUY196570 GET196570:GEU196570 GOP196570:GOQ196570 GYL196570:GYM196570 HIH196570:HII196570 HSD196570:HSE196570 IBZ196570:ICA196570 ILV196570:ILW196570 IVR196570:IVS196570 JFN196570:JFO196570 JPJ196570:JPK196570 JZF196570:JZG196570 KJB196570:KJC196570 KSX196570:KSY196570 LCT196570:LCU196570 LMP196570:LMQ196570 LWL196570:LWM196570 MGH196570:MGI196570 MQD196570:MQE196570 MZZ196570:NAA196570 NJV196570:NJW196570 NTR196570:NTS196570 ODN196570:ODO196570 ONJ196570:ONK196570 OXF196570:OXG196570 PHB196570:PHC196570 PQX196570:PQY196570 QAT196570:QAU196570 QKP196570:QKQ196570 QUL196570:QUM196570 REH196570:REI196570 ROD196570:ROE196570 RXZ196570:RYA196570 SHV196570:SHW196570 SRR196570:SRS196570 TBN196570:TBO196570 TLJ196570:TLK196570 TVF196570:TVG196570 UFB196570:UFC196570 UOX196570:UOY196570 UYT196570:UYU196570 VIP196570:VIQ196570 VSL196570:VSM196570 WCH196570:WCI196570 WMD196570:WME196570 WVZ196570:WWA196570 R262106:S262106 JN262106:JO262106 TJ262106:TK262106 ADF262106:ADG262106 ANB262106:ANC262106 AWX262106:AWY262106 BGT262106:BGU262106 BQP262106:BQQ262106 CAL262106:CAM262106 CKH262106:CKI262106 CUD262106:CUE262106 DDZ262106:DEA262106 DNV262106:DNW262106 DXR262106:DXS262106 EHN262106:EHO262106 ERJ262106:ERK262106 FBF262106:FBG262106 FLB262106:FLC262106 FUX262106:FUY262106 GET262106:GEU262106 GOP262106:GOQ262106 GYL262106:GYM262106 HIH262106:HII262106 HSD262106:HSE262106 IBZ262106:ICA262106 ILV262106:ILW262106 IVR262106:IVS262106 JFN262106:JFO262106 JPJ262106:JPK262106 JZF262106:JZG262106 KJB262106:KJC262106 KSX262106:KSY262106 LCT262106:LCU262106 LMP262106:LMQ262106 LWL262106:LWM262106 MGH262106:MGI262106 MQD262106:MQE262106 MZZ262106:NAA262106 NJV262106:NJW262106 NTR262106:NTS262106 ODN262106:ODO262106 ONJ262106:ONK262106 OXF262106:OXG262106 PHB262106:PHC262106 PQX262106:PQY262106 QAT262106:QAU262106 QKP262106:QKQ262106 QUL262106:QUM262106 REH262106:REI262106 ROD262106:ROE262106 RXZ262106:RYA262106 SHV262106:SHW262106 SRR262106:SRS262106 TBN262106:TBO262106 TLJ262106:TLK262106 TVF262106:TVG262106 UFB262106:UFC262106 UOX262106:UOY262106 UYT262106:UYU262106 VIP262106:VIQ262106 VSL262106:VSM262106 WCH262106:WCI262106 WMD262106:WME262106 WVZ262106:WWA262106 R327642:S327642 JN327642:JO327642 TJ327642:TK327642 ADF327642:ADG327642 ANB327642:ANC327642 AWX327642:AWY327642 BGT327642:BGU327642 BQP327642:BQQ327642 CAL327642:CAM327642 CKH327642:CKI327642 CUD327642:CUE327642 DDZ327642:DEA327642 DNV327642:DNW327642 DXR327642:DXS327642 EHN327642:EHO327642 ERJ327642:ERK327642 FBF327642:FBG327642 FLB327642:FLC327642 FUX327642:FUY327642 GET327642:GEU327642 GOP327642:GOQ327642 GYL327642:GYM327642 HIH327642:HII327642 HSD327642:HSE327642 IBZ327642:ICA327642 ILV327642:ILW327642 IVR327642:IVS327642 JFN327642:JFO327642 JPJ327642:JPK327642 JZF327642:JZG327642 KJB327642:KJC327642 KSX327642:KSY327642 LCT327642:LCU327642 LMP327642:LMQ327642 LWL327642:LWM327642 MGH327642:MGI327642 MQD327642:MQE327642 MZZ327642:NAA327642 NJV327642:NJW327642 NTR327642:NTS327642 ODN327642:ODO327642 ONJ327642:ONK327642 OXF327642:OXG327642 PHB327642:PHC327642 PQX327642:PQY327642 QAT327642:QAU327642 QKP327642:QKQ327642 QUL327642:QUM327642 REH327642:REI327642 ROD327642:ROE327642 RXZ327642:RYA327642 SHV327642:SHW327642 SRR327642:SRS327642 TBN327642:TBO327642 TLJ327642:TLK327642 TVF327642:TVG327642 UFB327642:UFC327642 UOX327642:UOY327642 UYT327642:UYU327642 VIP327642:VIQ327642 VSL327642:VSM327642 WCH327642:WCI327642 WMD327642:WME327642 WVZ327642:WWA327642 R393178:S393178 JN393178:JO393178 TJ393178:TK393178 ADF393178:ADG393178 ANB393178:ANC393178 AWX393178:AWY393178 BGT393178:BGU393178 BQP393178:BQQ393178 CAL393178:CAM393178 CKH393178:CKI393178 CUD393178:CUE393178 DDZ393178:DEA393178 DNV393178:DNW393178 DXR393178:DXS393178 EHN393178:EHO393178 ERJ393178:ERK393178 FBF393178:FBG393178 FLB393178:FLC393178 FUX393178:FUY393178 GET393178:GEU393178 GOP393178:GOQ393178 GYL393178:GYM393178 HIH393178:HII393178 HSD393178:HSE393178 IBZ393178:ICA393178 ILV393178:ILW393178 IVR393178:IVS393178 JFN393178:JFO393178 JPJ393178:JPK393178 JZF393178:JZG393178 KJB393178:KJC393178 KSX393178:KSY393178 LCT393178:LCU393178 LMP393178:LMQ393178 LWL393178:LWM393178 MGH393178:MGI393178 MQD393178:MQE393178 MZZ393178:NAA393178 NJV393178:NJW393178 NTR393178:NTS393178 ODN393178:ODO393178 ONJ393178:ONK393178 OXF393178:OXG393178 PHB393178:PHC393178 PQX393178:PQY393178 QAT393178:QAU393178 QKP393178:QKQ393178 QUL393178:QUM393178 REH393178:REI393178 ROD393178:ROE393178 RXZ393178:RYA393178 SHV393178:SHW393178 SRR393178:SRS393178 TBN393178:TBO393178 TLJ393178:TLK393178 TVF393178:TVG393178 UFB393178:UFC393178 UOX393178:UOY393178 UYT393178:UYU393178 VIP393178:VIQ393178 VSL393178:VSM393178 WCH393178:WCI393178 WMD393178:WME393178 WVZ393178:WWA393178 R458714:S458714 JN458714:JO458714 TJ458714:TK458714 ADF458714:ADG458714 ANB458714:ANC458714 AWX458714:AWY458714 BGT458714:BGU458714 BQP458714:BQQ458714 CAL458714:CAM458714 CKH458714:CKI458714 CUD458714:CUE458714 DDZ458714:DEA458714 DNV458714:DNW458714 DXR458714:DXS458714 EHN458714:EHO458714 ERJ458714:ERK458714 FBF458714:FBG458714 FLB458714:FLC458714 FUX458714:FUY458714 GET458714:GEU458714 GOP458714:GOQ458714 GYL458714:GYM458714 HIH458714:HII458714 HSD458714:HSE458714 IBZ458714:ICA458714 ILV458714:ILW458714 IVR458714:IVS458714 JFN458714:JFO458714 JPJ458714:JPK458714 JZF458714:JZG458714 KJB458714:KJC458714 KSX458714:KSY458714 LCT458714:LCU458714 LMP458714:LMQ458714 LWL458714:LWM458714 MGH458714:MGI458714 MQD458714:MQE458714 MZZ458714:NAA458714 NJV458714:NJW458714 NTR458714:NTS458714 ODN458714:ODO458714 ONJ458714:ONK458714 OXF458714:OXG458714 PHB458714:PHC458714 PQX458714:PQY458714 QAT458714:QAU458714 QKP458714:QKQ458714 QUL458714:QUM458714 REH458714:REI458714 ROD458714:ROE458714 RXZ458714:RYA458714 SHV458714:SHW458714 SRR458714:SRS458714 TBN458714:TBO458714 TLJ458714:TLK458714 TVF458714:TVG458714 UFB458714:UFC458714 UOX458714:UOY458714 UYT458714:UYU458714 VIP458714:VIQ458714 VSL458714:VSM458714 WCH458714:WCI458714 WMD458714:WME458714 WVZ458714:WWA458714 R524250:S524250 JN524250:JO524250 TJ524250:TK524250 ADF524250:ADG524250 ANB524250:ANC524250 AWX524250:AWY524250 BGT524250:BGU524250 BQP524250:BQQ524250 CAL524250:CAM524250 CKH524250:CKI524250 CUD524250:CUE524250 DDZ524250:DEA524250 DNV524250:DNW524250 DXR524250:DXS524250 EHN524250:EHO524250 ERJ524250:ERK524250 FBF524250:FBG524250 FLB524250:FLC524250 FUX524250:FUY524250 GET524250:GEU524250 GOP524250:GOQ524250 GYL524250:GYM524250 HIH524250:HII524250 HSD524250:HSE524250 IBZ524250:ICA524250 ILV524250:ILW524250 IVR524250:IVS524250 JFN524250:JFO524250 JPJ524250:JPK524250 JZF524250:JZG524250 KJB524250:KJC524250 KSX524250:KSY524250 LCT524250:LCU524250 LMP524250:LMQ524250 LWL524250:LWM524250 MGH524250:MGI524250 MQD524250:MQE524250 MZZ524250:NAA524250 NJV524250:NJW524250 NTR524250:NTS524250 ODN524250:ODO524250 ONJ524250:ONK524250 OXF524250:OXG524250 PHB524250:PHC524250 PQX524250:PQY524250 QAT524250:QAU524250 QKP524250:QKQ524250 QUL524250:QUM524250 REH524250:REI524250 ROD524250:ROE524250 RXZ524250:RYA524250 SHV524250:SHW524250 SRR524250:SRS524250 TBN524250:TBO524250 TLJ524250:TLK524250 TVF524250:TVG524250 UFB524250:UFC524250 UOX524250:UOY524250 UYT524250:UYU524250 VIP524250:VIQ524250 VSL524250:VSM524250 WCH524250:WCI524250 WMD524250:WME524250 WVZ524250:WWA524250 R589786:S589786 JN589786:JO589786 TJ589786:TK589786 ADF589786:ADG589786 ANB589786:ANC589786 AWX589786:AWY589786 BGT589786:BGU589786 BQP589786:BQQ589786 CAL589786:CAM589786 CKH589786:CKI589786 CUD589786:CUE589786 DDZ589786:DEA589786 DNV589786:DNW589786 DXR589786:DXS589786 EHN589786:EHO589786 ERJ589786:ERK589786 FBF589786:FBG589786 FLB589786:FLC589786 FUX589786:FUY589786 GET589786:GEU589786 GOP589786:GOQ589786 GYL589786:GYM589786 HIH589786:HII589786 HSD589786:HSE589786 IBZ589786:ICA589786 ILV589786:ILW589786 IVR589786:IVS589786 JFN589786:JFO589786 JPJ589786:JPK589786 JZF589786:JZG589786 KJB589786:KJC589786 KSX589786:KSY589786 LCT589786:LCU589786 LMP589786:LMQ589786 LWL589786:LWM589786 MGH589786:MGI589786 MQD589786:MQE589786 MZZ589786:NAA589786 NJV589786:NJW589786 NTR589786:NTS589786 ODN589786:ODO589786 ONJ589786:ONK589786 OXF589786:OXG589786 PHB589786:PHC589786 PQX589786:PQY589786 QAT589786:QAU589786 QKP589786:QKQ589786 QUL589786:QUM589786 REH589786:REI589786 ROD589786:ROE589786 RXZ589786:RYA589786 SHV589786:SHW589786 SRR589786:SRS589786 TBN589786:TBO589786 TLJ589786:TLK589786 TVF589786:TVG589786 UFB589786:UFC589786 UOX589786:UOY589786 UYT589786:UYU589786 VIP589786:VIQ589786 VSL589786:VSM589786 WCH589786:WCI589786 WMD589786:WME589786 WVZ589786:WWA589786 R655322:S655322 JN655322:JO655322 TJ655322:TK655322 ADF655322:ADG655322 ANB655322:ANC655322 AWX655322:AWY655322 BGT655322:BGU655322 BQP655322:BQQ655322 CAL655322:CAM655322 CKH655322:CKI655322 CUD655322:CUE655322 DDZ655322:DEA655322 DNV655322:DNW655322 DXR655322:DXS655322 EHN655322:EHO655322 ERJ655322:ERK655322 FBF655322:FBG655322 FLB655322:FLC655322 FUX655322:FUY655322 GET655322:GEU655322 GOP655322:GOQ655322 GYL655322:GYM655322 HIH655322:HII655322 HSD655322:HSE655322 IBZ655322:ICA655322 ILV655322:ILW655322 IVR655322:IVS655322 JFN655322:JFO655322 JPJ655322:JPK655322 JZF655322:JZG655322 KJB655322:KJC655322 KSX655322:KSY655322 LCT655322:LCU655322 LMP655322:LMQ655322 LWL655322:LWM655322 MGH655322:MGI655322 MQD655322:MQE655322 MZZ655322:NAA655322 NJV655322:NJW655322 NTR655322:NTS655322 ODN655322:ODO655322 ONJ655322:ONK655322 OXF655322:OXG655322 PHB655322:PHC655322 PQX655322:PQY655322 QAT655322:QAU655322 QKP655322:QKQ655322 QUL655322:QUM655322 REH655322:REI655322 ROD655322:ROE655322 RXZ655322:RYA655322 SHV655322:SHW655322 SRR655322:SRS655322 TBN655322:TBO655322 TLJ655322:TLK655322 TVF655322:TVG655322 UFB655322:UFC655322 UOX655322:UOY655322 UYT655322:UYU655322 VIP655322:VIQ655322 VSL655322:VSM655322 WCH655322:WCI655322 WMD655322:WME655322 WVZ655322:WWA655322 R720858:S720858 JN720858:JO720858 TJ720858:TK720858 ADF720858:ADG720858 ANB720858:ANC720858 AWX720858:AWY720858 BGT720858:BGU720858 BQP720858:BQQ720858 CAL720858:CAM720858 CKH720858:CKI720858 CUD720858:CUE720858 DDZ720858:DEA720858 DNV720858:DNW720858 DXR720858:DXS720858 EHN720858:EHO720858 ERJ720858:ERK720858 FBF720858:FBG720858 FLB720858:FLC720858 FUX720858:FUY720858 GET720858:GEU720858 GOP720858:GOQ720858 GYL720858:GYM720858 HIH720858:HII720858 HSD720858:HSE720858 IBZ720858:ICA720858 ILV720858:ILW720858 IVR720858:IVS720858 JFN720858:JFO720858 JPJ720858:JPK720858 JZF720858:JZG720858 KJB720858:KJC720858 KSX720858:KSY720858 LCT720858:LCU720858 LMP720858:LMQ720858 LWL720858:LWM720858 MGH720858:MGI720858 MQD720858:MQE720858 MZZ720858:NAA720858 NJV720858:NJW720858 NTR720858:NTS720858 ODN720858:ODO720858 ONJ720858:ONK720858 OXF720858:OXG720858 PHB720858:PHC720858 PQX720858:PQY720858 QAT720858:QAU720858 QKP720858:QKQ720858 QUL720858:QUM720858 REH720858:REI720858 ROD720858:ROE720858 RXZ720858:RYA720858 SHV720858:SHW720858 SRR720858:SRS720858 TBN720858:TBO720858 TLJ720858:TLK720858 TVF720858:TVG720858 UFB720858:UFC720858 UOX720858:UOY720858 UYT720858:UYU720858 VIP720858:VIQ720858 VSL720858:VSM720858 WCH720858:WCI720858 WMD720858:WME720858 WVZ720858:WWA720858 R786394:S786394 JN786394:JO786394 TJ786394:TK786394 ADF786394:ADG786394 ANB786394:ANC786394 AWX786394:AWY786394 BGT786394:BGU786394 BQP786394:BQQ786394 CAL786394:CAM786394 CKH786394:CKI786394 CUD786394:CUE786394 DDZ786394:DEA786394 DNV786394:DNW786394 DXR786394:DXS786394 EHN786394:EHO786394 ERJ786394:ERK786394 FBF786394:FBG786394 FLB786394:FLC786394 FUX786394:FUY786394 GET786394:GEU786394 GOP786394:GOQ786394 GYL786394:GYM786394 HIH786394:HII786394 HSD786394:HSE786394 IBZ786394:ICA786394 ILV786394:ILW786394 IVR786394:IVS786394 JFN786394:JFO786394 JPJ786394:JPK786394 JZF786394:JZG786394 KJB786394:KJC786394 KSX786394:KSY786394 LCT786394:LCU786394 LMP786394:LMQ786394 LWL786394:LWM786394 MGH786394:MGI786394 MQD786394:MQE786394 MZZ786394:NAA786394 NJV786394:NJW786394 NTR786394:NTS786394 ODN786394:ODO786394 ONJ786394:ONK786394 OXF786394:OXG786394 PHB786394:PHC786394 PQX786394:PQY786394 QAT786394:QAU786394 QKP786394:QKQ786394 QUL786394:QUM786394 REH786394:REI786394 ROD786394:ROE786394 RXZ786394:RYA786394 SHV786394:SHW786394 SRR786394:SRS786394 TBN786394:TBO786394 TLJ786394:TLK786394 TVF786394:TVG786394 UFB786394:UFC786394 UOX786394:UOY786394 UYT786394:UYU786394 VIP786394:VIQ786394 VSL786394:VSM786394 WCH786394:WCI786394 WMD786394:WME786394 WVZ786394:WWA786394 R851930:S851930 JN851930:JO851930 TJ851930:TK851930 ADF851930:ADG851930 ANB851930:ANC851930 AWX851930:AWY851930 BGT851930:BGU851930 BQP851930:BQQ851930 CAL851930:CAM851930 CKH851930:CKI851930 CUD851930:CUE851930 DDZ851930:DEA851930 DNV851930:DNW851930 DXR851930:DXS851930 EHN851930:EHO851930 ERJ851930:ERK851930 FBF851930:FBG851930 FLB851930:FLC851930 FUX851930:FUY851930 GET851930:GEU851930 GOP851930:GOQ851930 GYL851930:GYM851930 HIH851930:HII851930 HSD851930:HSE851930 IBZ851930:ICA851930 ILV851930:ILW851930 IVR851930:IVS851930 JFN851930:JFO851930 JPJ851930:JPK851930 JZF851930:JZG851930 KJB851930:KJC851930 KSX851930:KSY851930 LCT851930:LCU851930 LMP851930:LMQ851930 LWL851930:LWM851930 MGH851930:MGI851930 MQD851930:MQE851930 MZZ851930:NAA851930 NJV851930:NJW851930 NTR851930:NTS851930 ODN851930:ODO851930 ONJ851930:ONK851930 OXF851930:OXG851930 PHB851930:PHC851930 PQX851930:PQY851930 QAT851930:QAU851930 QKP851930:QKQ851930 QUL851930:QUM851930 REH851930:REI851930 ROD851930:ROE851930 RXZ851930:RYA851930 SHV851930:SHW851930 SRR851930:SRS851930 TBN851930:TBO851930 TLJ851930:TLK851930 TVF851930:TVG851930 UFB851930:UFC851930 UOX851930:UOY851930 UYT851930:UYU851930 VIP851930:VIQ851930 VSL851930:VSM851930 WCH851930:WCI851930 WMD851930:WME851930 WVZ851930:WWA851930 R917466:S917466 JN917466:JO917466 TJ917466:TK917466 ADF917466:ADG917466 ANB917466:ANC917466 AWX917466:AWY917466 BGT917466:BGU917466 BQP917466:BQQ917466 CAL917466:CAM917466 CKH917466:CKI917466 CUD917466:CUE917466 DDZ917466:DEA917466 DNV917466:DNW917466 DXR917466:DXS917466 EHN917466:EHO917466 ERJ917466:ERK917466 FBF917466:FBG917466 FLB917466:FLC917466 FUX917466:FUY917466 GET917466:GEU917466 GOP917466:GOQ917466 GYL917466:GYM917466 HIH917466:HII917466 HSD917466:HSE917466 IBZ917466:ICA917466 ILV917466:ILW917466 IVR917466:IVS917466 JFN917466:JFO917466 JPJ917466:JPK917466 JZF917466:JZG917466 KJB917466:KJC917466 KSX917466:KSY917466 LCT917466:LCU917466 LMP917466:LMQ917466 LWL917466:LWM917466 MGH917466:MGI917466 MQD917466:MQE917466 MZZ917466:NAA917466 NJV917466:NJW917466 NTR917466:NTS917466 ODN917466:ODO917466 ONJ917466:ONK917466 OXF917466:OXG917466 PHB917466:PHC917466 PQX917466:PQY917466 QAT917466:QAU917466 QKP917466:QKQ917466 QUL917466:QUM917466 REH917466:REI917466 ROD917466:ROE917466 RXZ917466:RYA917466 SHV917466:SHW917466 SRR917466:SRS917466 TBN917466:TBO917466 TLJ917466:TLK917466 TVF917466:TVG917466 UFB917466:UFC917466 UOX917466:UOY917466 UYT917466:UYU917466 VIP917466:VIQ917466 VSL917466:VSM917466 WCH917466:WCI917466 WMD917466:WME917466 WVZ917466:WWA917466 R983002:S983002 JN983002:JO983002 TJ983002:TK983002 ADF983002:ADG983002 ANB983002:ANC983002 AWX983002:AWY983002 BGT983002:BGU983002 BQP983002:BQQ983002 CAL983002:CAM983002 CKH983002:CKI983002 CUD983002:CUE983002 DDZ983002:DEA983002 DNV983002:DNW983002 DXR983002:DXS983002 EHN983002:EHO983002 ERJ983002:ERK983002 FBF983002:FBG983002 FLB983002:FLC983002 FUX983002:FUY983002 GET983002:GEU983002 GOP983002:GOQ983002 GYL983002:GYM983002 HIH983002:HII983002 HSD983002:HSE983002 IBZ983002:ICA983002 ILV983002:ILW983002 IVR983002:IVS983002 JFN983002:JFO983002 JPJ983002:JPK983002 JZF983002:JZG983002 KJB983002:KJC983002 KSX983002:KSY983002 LCT983002:LCU983002 LMP983002:LMQ983002 LWL983002:LWM983002 MGH983002:MGI983002 MQD983002:MQE983002 MZZ983002:NAA983002 NJV983002:NJW983002 NTR983002:NTS983002 ODN983002:ODO983002 ONJ983002:ONK983002 OXF983002:OXG983002 PHB983002:PHC983002 PQX983002:PQY983002 QAT983002:QAU983002 QKP983002:QKQ983002 QUL983002:QUM983002 REH983002:REI983002 ROD983002:ROE983002 RXZ983002:RYA983002 SHV983002:SHW983002 SRR983002:SRS983002 TBN983002:TBO983002 TLJ983002:TLK983002 TVF983002:TVG983002 UFB983002:UFC983002 UOX983002:UOY983002 UYT983002:UYU983002 VIP983002:VIQ983002 VSL983002:VSM983002 WCH983002:WCI983002 WMD983002:WME983002 WVZ983002:WWA983002">
      <formula1>$D$152:$D$156</formula1>
    </dataValidation>
    <dataValidation type="list" allowBlank="1" showInputMessage="1" showErrorMessage="1" 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498 JD65498 SZ65498 ACV65498 AMR65498 AWN65498 BGJ65498 BQF65498 CAB65498 CJX65498 CTT65498 DDP65498 DNL65498 DXH65498 EHD65498 EQZ65498 FAV65498 FKR65498 FUN65498 GEJ65498 GOF65498 GYB65498 HHX65498 HRT65498 IBP65498 ILL65498 IVH65498 JFD65498 JOZ65498 JYV65498 KIR65498 KSN65498 LCJ65498 LMF65498 LWB65498 MFX65498 MPT65498 MZP65498 NJL65498 NTH65498 ODD65498 OMZ65498 OWV65498 PGR65498 PQN65498 QAJ65498 QKF65498 QUB65498 RDX65498 RNT65498 RXP65498 SHL65498 SRH65498 TBD65498 TKZ65498 TUV65498 UER65498 UON65498 UYJ65498 VIF65498 VSB65498 WBX65498 WLT65498 WVP65498 H131034 JD131034 SZ131034 ACV131034 AMR131034 AWN131034 BGJ131034 BQF131034 CAB131034 CJX131034 CTT131034 DDP131034 DNL131034 DXH131034 EHD131034 EQZ131034 FAV131034 FKR131034 FUN131034 GEJ131034 GOF131034 GYB131034 HHX131034 HRT131034 IBP131034 ILL131034 IVH131034 JFD131034 JOZ131034 JYV131034 KIR131034 KSN131034 LCJ131034 LMF131034 LWB131034 MFX131034 MPT131034 MZP131034 NJL131034 NTH131034 ODD131034 OMZ131034 OWV131034 PGR131034 PQN131034 QAJ131034 QKF131034 QUB131034 RDX131034 RNT131034 RXP131034 SHL131034 SRH131034 TBD131034 TKZ131034 TUV131034 UER131034 UON131034 UYJ131034 VIF131034 VSB131034 WBX131034 WLT131034 WVP131034 H196570 JD196570 SZ196570 ACV196570 AMR196570 AWN196570 BGJ196570 BQF196570 CAB196570 CJX196570 CTT196570 DDP196570 DNL196570 DXH196570 EHD196570 EQZ196570 FAV196570 FKR196570 FUN196570 GEJ196570 GOF196570 GYB196570 HHX196570 HRT196570 IBP196570 ILL196570 IVH196570 JFD196570 JOZ196570 JYV196570 KIR196570 KSN196570 LCJ196570 LMF196570 LWB196570 MFX196570 MPT196570 MZP196570 NJL196570 NTH196570 ODD196570 OMZ196570 OWV196570 PGR196570 PQN196570 QAJ196570 QKF196570 QUB196570 RDX196570 RNT196570 RXP196570 SHL196570 SRH196570 TBD196570 TKZ196570 TUV196570 UER196570 UON196570 UYJ196570 VIF196570 VSB196570 WBX196570 WLT196570 WVP196570 H262106 JD262106 SZ262106 ACV262106 AMR262106 AWN262106 BGJ262106 BQF262106 CAB262106 CJX262106 CTT262106 DDP262106 DNL262106 DXH262106 EHD262106 EQZ262106 FAV262106 FKR262106 FUN262106 GEJ262106 GOF262106 GYB262106 HHX262106 HRT262106 IBP262106 ILL262106 IVH262106 JFD262106 JOZ262106 JYV262106 KIR262106 KSN262106 LCJ262106 LMF262106 LWB262106 MFX262106 MPT262106 MZP262106 NJL262106 NTH262106 ODD262106 OMZ262106 OWV262106 PGR262106 PQN262106 QAJ262106 QKF262106 QUB262106 RDX262106 RNT262106 RXP262106 SHL262106 SRH262106 TBD262106 TKZ262106 TUV262106 UER262106 UON262106 UYJ262106 VIF262106 VSB262106 WBX262106 WLT262106 WVP262106 H327642 JD327642 SZ327642 ACV327642 AMR327642 AWN327642 BGJ327642 BQF327642 CAB327642 CJX327642 CTT327642 DDP327642 DNL327642 DXH327642 EHD327642 EQZ327642 FAV327642 FKR327642 FUN327642 GEJ327642 GOF327642 GYB327642 HHX327642 HRT327642 IBP327642 ILL327642 IVH327642 JFD327642 JOZ327642 JYV327642 KIR327642 KSN327642 LCJ327642 LMF327642 LWB327642 MFX327642 MPT327642 MZP327642 NJL327642 NTH327642 ODD327642 OMZ327642 OWV327642 PGR327642 PQN327642 QAJ327642 QKF327642 QUB327642 RDX327642 RNT327642 RXP327642 SHL327642 SRH327642 TBD327642 TKZ327642 TUV327642 UER327642 UON327642 UYJ327642 VIF327642 VSB327642 WBX327642 WLT327642 WVP327642 H393178 JD393178 SZ393178 ACV393178 AMR393178 AWN393178 BGJ393178 BQF393178 CAB393178 CJX393178 CTT393178 DDP393178 DNL393178 DXH393178 EHD393178 EQZ393178 FAV393178 FKR393178 FUN393178 GEJ393178 GOF393178 GYB393178 HHX393178 HRT393178 IBP393178 ILL393178 IVH393178 JFD393178 JOZ393178 JYV393178 KIR393178 KSN393178 LCJ393178 LMF393178 LWB393178 MFX393178 MPT393178 MZP393178 NJL393178 NTH393178 ODD393178 OMZ393178 OWV393178 PGR393178 PQN393178 QAJ393178 QKF393178 QUB393178 RDX393178 RNT393178 RXP393178 SHL393178 SRH393178 TBD393178 TKZ393178 TUV393178 UER393178 UON393178 UYJ393178 VIF393178 VSB393178 WBX393178 WLT393178 WVP393178 H458714 JD458714 SZ458714 ACV458714 AMR458714 AWN458714 BGJ458714 BQF458714 CAB458714 CJX458714 CTT458714 DDP458714 DNL458714 DXH458714 EHD458714 EQZ458714 FAV458714 FKR458714 FUN458714 GEJ458714 GOF458714 GYB458714 HHX458714 HRT458714 IBP458714 ILL458714 IVH458714 JFD458714 JOZ458714 JYV458714 KIR458714 KSN458714 LCJ458714 LMF458714 LWB458714 MFX458714 MPT458714 MZP458714 NJL458714 NTH458714 ODD458714 OMZ458714 OWV458714 PGR458714 PQN458714 QAJ458714 QKF458714 QUB458714 RDX458714 RNT458714 RXP458714 SHL458714 SRH458714 TBD458714 TKZ458714 TUV458714 UER458714 UON458714 UYJ458714 VIF458714 VSB458714 WBX458714 WLT458714 WVP458714 H524250 JD524250 SZ524250 ACV524250 AMR524250 AWN524250 BGJ524250 BQF524250 CAB524250 CJX524250 CTT524250 DDP524250 DNL524250 DXH524250 EHD524250 EQZ524250 FAV524250 FKR524250 FUN524250 GEJ524250 GOF524250 GYB524250 HHX524250 HRT524250 IBP524250 ILL524250 IVH524250 JFD524250 JOZ524250 JYV524250 KIR524250 KSN524250 LCJ524250 LMF524250 LWB524250 MFX524250 MPT524250 MZP524250 NJL524250 NTH524250 ODD524250 OMZ524250 OWV524250 PGR524250 PQN524250 QAJ524250 QKF524250 QUB524250 RDX524250 RNT524250 RXP524250 SHL524250 SRH524250 TBD524250 TKZ524250 TUV524250 UER524250 UON524250 UYJ524250 VIF524250 VSB524250 WBX524250 WLT524250 WVP524250 H589786 JD589786 SZ589786 ACV589786 AMR589786 AWN589786 BGJ589786 BQF589786 CAB589786 CJX589786 CTT589786 DDP589786 DNL589786 DXH589786 EHD589786 EQZ589786 FAV589786 FKR589786 FUN589786 GEJ589786 GOF589786 GYB589786 HHX589786 HRT589786 IBP589786 ILL589786 IVH589786 JFD589786 JOZ589786 JYV589786 KIR589786 KSN589786 LCJ589786 LMF589786 LWB589786 MFX589786 MPT589786 MZP589786 NJL589786 NTH589786 ODD589786 OMZ589786 OWV589786 PGR589786 PQN589786 QAJ589786 QKF589786 QUB589786 RDX589786 RNT589786 RXP589786 SHL589786 SRH589786 TBD589786 TKZ589786 TUV589786 UER589786 UON589786 UYJ589786 VIF589786 VSB589786 WBX589786 WLT589786 WVP589786 H655322 JD655322 SZ655322 ACV655322 AMR655322 AWN655322 BGJ655322 BQF655322 CAB655322 CJX655322 CTT655322 DDP655322 DNL655322 DXH655322 EHD655322 EQZ655322 FAV655322 FKR655322 FUN655322 GEJ655322 GOF655322 GYB655322 HHX655322 HRT655322 IBP655322 ILL655322 IVH655322 JFD655322 JOZ655322 JYV655322 KIR655322 KSN655322 LCJ655322 LMF655322 LWB655322 MFX655322 MPT655322 MZP655322 NJL655322 NTH655322 ODD655322 OMZ655322 OWV655322 PGR655322 PQN655322 QAJ655322 QKF655322 QUB655322 RDX655322 RNT655322 RXP655322 SHL655322 SRH655322 TBD655322 TKZ655322 TUV655322 UER655322 UON655322 UYJ655322 VIF655322 VSB655322 WBX655322 WLT655322 WVP655322 H720858 JD720858 SZ720858 ACV720858 AMR720858 AWN720858 BGJ720858 BQF720858 CAB720858 CJX720858 CTT720858 DDP720858 DNL720858 DXH720858 EHD720858 EQZ720858 FAV720858 FKR720858 FUN720858 GEJ720858 GOF720858 GYB720858 HHX720858 HRT720858 IBP720858 ILL720858 IVH720858 JFD720858 JOZ720858 JYV720858 KIR720858 KSN720858 LCJ720858 LMF720858 LWB720858 MFX720858 MPT720858 MZP720858 NJL720858 NTH720858 ODD720858 OMZ720858 OWV720858 PGR720858 PQN720858 QAJ720858 QKF720858 QUB720858 RDX720858 RNT720858 RXP720858 SHL720858 SRH720858 TBD720858 TKZ720858 TUV720858 UER720858 UON720858 UYJ720858 VIF720858 VSB720858 WBX720858 WLT720858 WVP720858 H786394 JD786394 SZ786394 ACV786394 AMR786394 AWN786394 BGJ786394 BQF786394 CAB786394 CJX786394 CTT786394 DDP786394 DNL786394 DXH786394 EHD786394 EQZ786394 FAV786394 FKR786394 FUN786394 GEJ786394 GOF786394 GYB786394 HHX786394 HRT786394 IBP786394 ILL786394 IVH786394 JFD786394 JOZ786394 JYV786394 KIR786394 KSN786394 LCJ786394 LMF786394 LWB786394 MFX786394 MPT786394 MZP786394 NJL786394 NTH786394 ODD786394 OMZ786394 OWV786394 PGR786394 PQN786394 QAJ786394 QKF786394 QUB786394 RDX786394 RNT786394 RXP786394 SHL786394 SRH786394 TBD786394 TKZ786394 TUV786394 UER786394 UON786394 UYJ786394 VIF786394 VSB786394 WBX786394 WLT786394 WVP786394 H851930 JD851930 SZ851930 ACV851930 AMR851930 AWN851930 BGJ851930 BQF851930 CAB851930 CJX851930 CTT851930 DDP851930 DNL851930 DXH851930 EHD851930 EQZ851930 FAV851930 FKR851930 FUN851930 GEJ851930 GOF851930 GYB851930 HHX851930 HRT851930 IBP851930 ILL851930 IVH851930 JFD851930 JOZ851930 JYV851930 KIR851930 KSN851930 LCJ851930 LMF851930 LWB851930 MFX851930 MPT851930 MZP851930 NJL851930 NTH851930 ODD851930 OMZ851930 OWV851930 PGR851930 PQN851930 QAJ851930 QKF851930 QUB851930 RDX851930 RNT851930 RXP851930 SHL851930 SRH851930 TBD851930 TKZ851930 TUV851930 UER851930 UON851930 UYJ851930 VIF851930 VSB851930 WBX851930 WLT851930 WVP851930 H917466 JD917466 SZ917466 ACV917466 AMR917466 AWN917466 BGJ917466 BQF917466 CAB917466 CJX917466 CTT917466 DDP917466 DNL917466 DXH917466 EHD917466 EQZ917466 FAV917466 FKR917466 FUN917466 GEJ917466 GOF917466 GYB917466 HHX917466 HRT917466 IBP917466 ILL917466 IVH917466 JFD917466 JOZ917466 JYV917466 KIR917466 KSN917466 LCJ917466 LMF917466 LWB917466 MFX917466 MPT917466 MZP917466 NJL917466 NTH917466 ODD917466 OMZ917466 OWV917466 PGR917466 PQN917466 QAJ917466 QKF917466 QUB917466 RDX917466 RNT917466 RXP917466 SHL917466 SRH917466 TBD917466 TKZ917466 TUV917466 UER917466 UON917466 UYJ917466 VIF917466 VSB917466 WBX917466 WLT917466 WVP917466 H983002 JD983002 SZ983002 ACV983002 AMR983002 AWN983002 BGJ983002 BQF983002 CAB983002 CJX983002 CTT983002 DDP983002 DNL983002 DXH983002 EHD983002 EQZ983002 FAV983002 FKR983002 FUN983002 GEJ983002 GOF983002 GYB983002 HHX983002 HRT983002 IBP983002 ILL983002 IVH983002 JFD983002 JOZ983002 JYV983002 KIR983002 KSN983002 LCJ983002 LMF983002 LWB983002 MFX983002 MPT983002 MZP983002 NJL983002 NTH983002 ODD983002 OMZ983002 OWV983002 PGR983002 PQN983002 QAJ983002 QKF983002 QUB983002 RDX983002 RNT983002 RXP983002 SHL983002 SRH983002 TBD983002 TKZ983002 TUV983002 UER983002 UON983002 UYJ983002 VIF983002 VSB983002 WBX983002 WLT983002 WVP983002">
      <formula1>$A$152:$A$157</formula1>
    </dataValidation>
  </dataValidations>
  <printOptions horizontalCentered="1"/>
  <pageMargins left="0.15748031496062992" right="0.15748031496062992" top="0.51181102362204722" bottom="0.35433070866141736" header="0.15748031496062992" footer="0.19685039370078741"/>
  <pageSetup paperSize="9" scale="86" orientation="portrait" r:id="rId1"/>
  <headerFooter>
    <oddHeader>&amp;L&amp;G&amp;C&amp;"Arial Cyr,полужирный"&amp;12ТУРНИР ПО ВИДУ СПОРТА
"ТЕННИС" (0130002611Я)</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3073" r:id="rId5" name="Label 1">
              <controlPr defaultSize="0" print="0" autoFill="0" autoLine="0" autoPict="0">
                <anchor moveWithCells="1" sizeWithCells="1">
                  <from>
                    <xdr:col>17</xdr:col>
                    <xdr:colOff>304800</xdr:colOff>
                    <xdr:row>0</xdr:row>
                    <xdr:rowOff>53340</xdr:rowOff>
                  </from>
                  <to>
                    <xdr:col>18</xdr:col>
                    <xdr:colOff>426720</xdr:colOff>
                    <xdr:row>0</xdr:row>
                    <xdr:rowOff>243840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М Пары</vt:lpstr>
      <vt:lpstr>М</vt:lpstr>
      <vt:lpstr>ДТ М</vt:lpstr>
      <vt:lpstr>'ДТ М'!Область_печати</vt:lpstr>
      <vt:lpstr>М!Область_печати</vt:lpstr>
    </vt:vector>
  </TitlesOfParts>
  <Company>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2022-12-10T10:32:55Z</cp:lastPrinted>
  <dcterms:created xsi:type="dcterms:W3CDTF">2016-03-20T05:53:30Z</dcterms:created>
  <dcterms:modified xsi:type="dcterms:W3CDTF">2022-12-11T08:07:45Z</dcterms:modified>
</cp:coreProperties>
</file>