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5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6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7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8.xml" ContentType="application/vnd.openxmlformats-officedocument.drawing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fee4cbeca2ed429/Desktop/Работа/Теннис/2023 ЧПЯО ПТ Рыбинск июнь/"/>
    </mc:Choice>
  </mc:AlternateContent>
  <xr:revisionPtr revIDLastSave="0" documentId="11_0D780EB3EC8062B176BA6ED772A3123C29A9806A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Ю19СП" sheetId="6" r:id="rId1"/>
    <sheet name="Ю19ПЭ" sheetId="1" r:id="rId2"/>
    <sheet name="Ю19ФЭ" sheetId="3" r:id="rId3"/>
    <sheet name="Д19СП" sheetId="7" r:id="rId4"/>
    <sheet name="Д19ПЭ" sheetId="2" r:id="rId5"/>
    <sheet name="Д19ФЭ" sheetId="5" r:id="rId6"/>
    <sheet name="ЮД19СП" sheetId="9" r:id="rId7"/>
    <sheet name="ЮД19" sheetId="8" r:id="rId8"/>
  </sheets>
  <externalReferences>
    <externalReference r:id="rId9"/>
  </externalReferences>
  <definedNames>
    <definedName name="_101Z_F809504A_1B3D_4948_A071_6AE5F7F97D89_.wvu.Rows_6" localSheetId="6">[1]ТаблицаСмешФинЭтап16!#REF!</definedName>
    <definedName name="_102Z_F809504A_1B3D_4948_A071_6AE5F7F97D89_.wvu.Rows_6">[1]ТаблицаСмешФинЭтап16!#REF!</definedName>
    <definedName name="_103Z_F809504A_1B3D_4948_A071_6AE5F7F97D89_.wvu.Rows_7" localSheetId="4">[1]ТаблицаСмешФинЭтап32!#REF!</definedName>
    <definedName name="_104Z_F809504A_1B3D_4948_A071_6AE5F7F97D89_.wvu.Rows_7" localSheetId="3">[1]ТаблицаСмешФинЭтап32!#REF!</definedName>
    <definedName name="_105Z_F809504A_1B3D_4948_A071_6AE5F7F97D89_.wvu.Rows_7" localSheetId="5">[1]ТаблицаСмешФинЭтап32!#REF!</definedName>
    <definedName name="_107Z_F809504A_1B3D_4948_A071_6AE5F7F97D89_.wvu.Rows_7" localSheetId="6">[1]ТаблицаСмешФинЭтап32!#REF!</definedName>
    <definedName name="_108Z_F809504A_1B3D_4948_A071_6AE5F7F97D89_.wvu.Rows_7">[1]ТаблицаСмешФинЭтап32!#REF!</definedName>
    <definedName name="_11Z_431ADE6F_9C87_431C_B4A0_B27D4A052270_.wvu.Rows_2" localSheetId="6">[1]ТаблицаОлимп16!#REF!</definedName>
    <definedName name="_12Z_431ADE6F_9C87_431C_B4A0_B27D4A052270_.wvu.Rows_2">[1]ТаблицаОлимп16!#REF!</definedName>
    <definedName name="_13Z_431ADE6F_9C87_431C_B4A0_B27D4A052270_.wvu.Rows_3" localSheetId="4">[1]ТаблицаОлимп32!#REF!</definedName>
    <definedName name="_14Z_431ADE6F_9C87_431C_B4A0_B27D4A052270_.wvu.Rows_3" localSheetId="3">[1]ТаблицаОлимп32!#REF!</definedName>
    <definedName name="_15Z_431ADE6F_9C87_431C_B4A0_B27D4A052270_.wvu.Rows_3" localSheetId="5">[1]ТаблицаОлимп32!#REF!</definedName>
    <definedName name="_17Z_431ADE6F_9C87_431C_B4A0_B27D4A052270_.wvu.Rows_3" localSheetId="6">[1]ТаблицаОлимп32!#REF!</definedName>
    <definedName name="_18Z_431ADE6F_9C87_431C_B4A0_B27D4A052270_.wvu.Rows_3">[1]ТаблицаОлимп32!#REF!</definedName>
    <definedName name="_19Z_431ADE6F_9C87_431C_B4A0_B27D4A052270_.wvu.Rows_4" localSheetId="4">[1]ТаблицаОлимп8!#REF!</definedName>
    <definedName name="_1Z_431ADE6F_9C87_431C_B4A0_B27D4A052270_.wvu.Rows_1" localSheetId="4">[1]СписокПар!#REF!</definedName>
    <definedName name="_20Z_431ADE6F_9C87_431C_B4A0_B27D4A052270_.wvu.Rows_4" localSheetId="3">[1]ТаблицаОлимп8!#REF!</definedName>
    <definedName name="_21Z_431ADE6F_9C87_431C_B4A0_B27D4A052270_.wvu.Rows_4" localSheetId="5">[1]ТаблицаОлимп8!#REF!</definedName>
    <definedName name="_23Z_431ADE6F_9C87_431C_B4A0_B27D4A052270_.wvu.Rows_4" localSheetId="6">[1]ТаблицаОлимп8!#REF!</definedName>
    <definedName name="_24Z_431ADE6F_9C87_431C_B4A0_B27D4A052270_.wvu.Rows_4">[1]ТаблицаОлимп8!#REF!</definedName>
    <definedName name="_25Z_431ADE6F_9C87_431C_B4A0_B27D4A052270_.wvu.Rows_5" localSheetId="4">[1]ТаблицаСмешФинЭтап16!#REF!</definedName>
    <definedName name="_26Z_431ADE6F_9C87_431C_B4A0_B27D4A052270_.wvu.Rows_5" localSheetId="3">[1]ТаблицаСмешФинЭтап16!#REF!</definedName>
    <definedName name="_27Z_431ADE6F_9C87_431C_B4A0_B27D4A052270_.wvu.Rows_5" localSheetId="5">[1]ТаблицаСмешФинЭтап16!#REF!</definedName>
    <definedName name="_29Z_431ADE6F_9C87_431C_B4A0_B27D4A052270_.wvu.Rows_5" localSheetId="6">[1]ТаблицаСмешФинЭтап16!#REF!</definedName>
    <definedName name="_2Z_431ADE6F_9C87_431C_B4A0_B27D4A052270_.wvu.Rows_1" localSheetId="3">[1]СписокПар!#REF!</definedName>
    <definedName name="_30Z_431ADE6F_9C87_431C_B4A0_B27D4A052270_.wvu.Rows_5">[1]ТаблицаСмешФинЭтап16!#REF!</definedName>
    <definedName name="_31Z_431ADE6F_9C87_431C_B4A0_B27D4A052270_.wvu.Rows_6" localSheetId="4">[1]ТаблицаСмешФинЭтап32!#REF!</definedName>
    <definedName name="_32Z_431ADE6F_9C87_431C_B4A0_B27D4A052270_.wvu.Rows_6" localSheetId="3">[1]ТаблицаСмешФинЭтап32!#REF!</definedName>
    <definedName name="_33Z_431ADE6F_9C87_431C_B4A0_B27D4A052270_.wvu.Rows_6" localSheetId="5">[1]ТаблицаСмешФинЭтап32!#REF!</definedName>
    <definedName name="_35Z_431ADE6F_9C87_431C_B4A0_B27D4A052270_.wvu.Rows_6" localSheetId="6">[1]ТаблицаСмешФинЭтап32!#REF!</definedName>
    <definedName name="_36Z_431ADE6F_9C87_431C_B4A0_B27D4A052270_.wvu.Rows_6">[1]ТаблицаСмешФинЭтап32!#REF!</definedName>
    <definedName name="_37Z_BAECDCB9_3EEB_4217_B35B_1C8089F9B5BB_.wvu.Rows_1" localSheetId="4">[1]СписокПар!#REF!</definedName>
    <definedName name="_38Z_BAECDCB9_3EEB_4217_B35B_1C8089F9B5BB_.wvu.Rows_1" localSheetId="3">[1]СписокПар!#REF!</definedName>
    <definedName name="_39Z_BAECDCB9_3EEB_4217_B35B_1C8089F9B5BB_.wvu.Rows_1" localSheetId="5">[1]СписокПар!#REF!</definedName>
    <definedName name="_3Z_431ADE6F_9C87_431C_B4A0_B27D4A052270_.wvu.Rows_1" localSheetId="5">[1]СписокПар!#REF!</definedName>
    <definedName name="_41Z_BAECDCB9_3EEB_4217_B35B_1C8089F9B5BB_.wvu.Rows_1" localSheetId="6">[1]СписокПар!#REF!</definedName>
    <definedName name="_42Z_BAECDCB9_3EEB_4217_B35B_1C8089F9B5BB_.wvu.Rows_1">[1]СписокПар!#REF!</definedName>
    <definedName name="_43Z_BAECDCB9_3EEB_4217_B35B_1C8089F9B5BB_.wvu.Rows_3" localSheetId="4">[1]ТаблицаОлимп16!#REF!</definedName>
    <definedName name="_44Z_BAECDCB9_3EEB_4217_B35B_1C8089F9B5BB_.wvu.Rows_3" localSheetId="3">[1]ТаблицаОлимп16!#REF!</definedName>
    <definedName name="_45Z_BAECDCB9_3EEB_4217_B35B_1C8089F9B5BB_.wvu.Rows_3" localSheetId="5">[1]ТаблицаОлимп16!#REF!</definedName>
    <definedName name="_47Z_BAECDCB9_3EEB_4217_B35B_1C8089F9B5BB_.wvu.Rows_3" localSheetId="6">[1]ТаблицаОлимп16!#REF!</definedName>
    <definedName name="_48Z_BAECDCB9_3EEB_4217_B35B_1C8089F9B5BB_.wvu.Rows_3">[1]ТаблицаОлимп16!#REF!</definedName>
    <definedName name="_49Z_BAECDCB9_3EEB_4217_B35B_1C8089F9B5BB_.wvu.Rows_4" localSheetId="4">[1]ТаблицаОлимп32!#REF!</definedName>
    <definedName name="_50Z_BAECDCB9_3EEB_4217_B35B_1C8089F9B5BB_.wvu.Rows_4" localSheetId="3">[1]ТаблицаОлимп32!#REF!</definedName>
    <definedName name="_51Z_BAECDCB9_3EEB_4217_B35B_1C8089F9B5BB_.wvu.Rows_4" localSheetId="5">[1]ТаблицаОлимп32!#REF!</definedName>
    <definedName name="_53Z_BAECDCB9_3EEB_4217_B35B_1C8089F9B5BB_.wvu.Rows_4" localSheetId="6">[1]ТаблицаОлимп32!#REF!</definedName>
    <definedName name="_54Z_BAECDCB9_3EEB_4217_B35B_1C8089F9B5BB_.wvu.Rows_4">[1]ТаблицаОлимп32!#REF!</definedName>
    <definedName name="_55Z_BAECDCB9_3EEB_4217_B35B_1C8089F9B5BB_.wvu.Rows_5" localSheetId="4">[1]ТаблицаОлимп8!#REF!</definedName>
    <definedName name="_56Z_BAECDCB9_3EEB_4217_B35B_1C8089F9B5BB_.wvu.Rows_5" localSheetId="3">[1]ТаблицаОлимп8!#REF!</definedName>
    <definedName name="_57Z_BAECDCB9_3EEB_4217_B35B_1C8089F9B5BB_.wvu.Rows_5" localSheetId="5">[1]ТаблицаОлимп8!#REF!</definedName>
    <definedName name="_59Z_BAECDCB9_3EEB_4217_B35B_1C8089F9B5BB_.wvu.Rows_5" localSheetId="6">[1]ТаблицаОлимп8!#REF!</definedName>
    <definedName name="_5Z_431ADE6F_9C87_431C_B4A0_B27D4A052270_.wvu.Rows_1" localSheetId="6">[1]СписокПар!#REF!</definedName>
    <definedName name="_60Z_BAECDCB9_3EEB_4217_B35B_1C8089F9B5BB_.wvu.Rows_5">[1]ТаблицаОлимп8!#REF!</definedName>
    <definedName name="_61Z_BAECDCB9_3EEB_4217_B35B_1C8089F9B5BB_.wvu.Rows_6" localSheetId="4">[1]ТаблицаСмешФинЭтап16!#REF!</definedName>
    <definedName name="_62Z_BAECDCB9_3EEB_4217_B35B_1C8089F9B5BB_.wvu.Rows_6" localSheetId="3">[1]ТаблицаСмешФинЭтап16!#REF!</definedName>
    <definedName name="_63Z_BAECDCB9_3EEB_4217_B35B_1C8089F9B5BB_.wvu.Rows_6" localSheetId="5">[1]ТаблицаСмешФинЭтап16!#REF!</definedName>
    <definedName name="_65Z_BAECDCB9_3EEB_4217_B35B_1C8089F9B5BB_.wvu.Rows_6" localSheetId="6">[1]ТаблицаСмешФинЭтап16!#REF!</definedName>
    <definedName name="_66Z_BAECDCB9_3EEB_4217_B35B_1C8089F9B5BB_.wvu.Rows_6">[1]ТаблицаСмешФинЭтап16!#REF!</definedName>
    <definedName name="_67Z_BAECDCB9_3EEB_4217_B35B_1C8089F9B5BB_.wvu.Rows_7" localSheetId="4">[1]ТаблицаСмешФинЭтап32!#REF!</definedName>
    <definedName name="_68Z_BAECDCB9_3EEB_4217_B35B_1C8089F9B5BB_.wvu.Rows_7" localSheetId="3">[1]ТаблицаСмешФинЭтап32!#REF!</definedName>
    <definedName name="_69Z_BAECDCB9_3EEB_4217_B35B_1C8089F9B5BB_.wvu.Rows_7" localSheetId="5">[1]ТаблицаСмешФинЭтап32!#REF!</definedName>
    <definedName name="_6Z_431ADE6F_9C87_431C_B4A0_B27D4A052270_.wvu.Rows_1">[1]СписокПар!#REF!</definedName>
    <definedName name="_71Z_BAECDCB9_3EEB_4217_B35B_1C8089F9B5BB_.wvu.Rows_7" localSheetId="6">[1]ТаблицаСмешФинЭтап32!#REF!</definedName>
    <definedName name="_72Z_BAECDCB9_3EEB_4217_B35B_1C8089F9B5BB_.wvu.Rows_7">[1]ТаблицаСмешФинЭтап32!#REF!</definedName>
    <definedName name="_73Z_F809504A_1B3D_4948_A071_6AE5F7F97D89_.wvu.Rows_1" localSheetId="4">[1]СписокПар!#REF!</definedName>
    <definedName name="_74Z_F809504A_1B3D_4948_A071_6AE5F7F97D89_.wvu.Rows_1" localSheetId="3">[1]СписокПар!#REF!</definedName>
    <definedName name="_75Z_F809504A_1B3D_4948_A071_6AE5F7F97D89_.wvu.Rows_1" localSheetId="5">[1]СписокПар!#REF!</definedName>
    <definedName name="_77Z_F809504A_1B3D_4948_A071_6AE5F7F97D89_.wvu.Rows_1" localSheetId="6">[1]СписокПар!#REF!</definedName>
    <definedName name="_78Z_F809504A_1B3D_4948_A071_6AE5F7F97D89_.wvu.Rows_1">[1]СписокПар!#REF!</definedName>
    <definedName name="_79Z_F809504A_1B3D_4948_A071_6AE5F7F97D89_.wvu.Rows_3" localSheetId="4">[1]ТаблицаОлимп16!#REF!</definedName>
    <definedName name="_7Z_431ADE6F_9C87_431C_B4A0_B27D4A052270_.wvu.Rows_2" localSheetId="4">[1]ТаблицаОлимп16!#REF!</definedName>
    <definedName name="_80Z_F809504A_1B3D_4948_A071_6AE5F7F97D89_.wvu.Rows_3" localSheetId="3">[1]ТаблицаОлимп16!#REF!</definedName>
    <definedName name="_81Z_F809504A_1B3D_4948_A071_6AE5F7F97D89_.wvu.Rows_3" localSheetId="5">[1]ТаблицаОлимп16!#REF!</definedName>
    <definedName name="_83Z_F809504A_1B3D_4948_A071_6AE5F7F97D89_.wvu.Rows_3" localSheetId="6">[1]ТаблицаОлимп16!#REF!</definedName>
    <definedName name="_84Z_F809504A_1B3D_4948_A071_6AE5F7F97D89_.wvu.Rows_3">[1]ТаблицаОлимп16!#REF!</definedName>
    <definedName name="_85Z_F809504A_1B3D_4948_A071_6AE5F7F97D89_.wvu.Rows_4" localSheetId="4">[1]ТаблицаОлимп32!#REF!</definedName>
    <definedName name="_86Z_F809504A_1B3D_4948_A071_6AE5F7F97D89_.wvu.Rows_4" localSheetId="3">[1]ТаблицаОлимп32!#REF!</definedName>
    <definedName name="_87Z_F809504A_1B3D_4948_A071_6AE5F7F97D89_.wvu.Rows_4" localSheetId="5">[1]ТаблицаОлимп32!#REF!</definedName>
    <definedName name="_89Z_F809504A_1B3D_4948_A071_6AE5F7F97D89_.wvu.Rows_4" localSheetId="6">[1]ТаблицаОлимп32!#REF!</definedName>
    <definedName name="_8Z_431ADE6F_9C87_431C_B4A0_B27D4A052270_.wvu.Rows_2" localSheetId="3">[1]ТаблицаОлимп16!#REF!</definedName>
    <definedName name="_90Z_F809504A_1B3D_4948_A071_6AE5F7F97D89_.wvu.Rows_4">[1]ТаблицаОлимп32!#REF!</definedName>
    <definedName name="_91Z_F809504A_1B3D_4948_A071_6AE5F7F97D89_.wvu.Rows_5" localSheetId="4">[1]ТаблицаОлимп8!#REF!</definedName>
    <definedName name="_92Z_F809504A_1B3D_4948_A071_6AE5F7F97D89_.wvu.Rows_5" localSheetId="3">[1]ТаблицаОлимп8!#REF!</definedName>
    <definedName name="_93Z_F809504A_1B3D_4948_A071_6AE5F7F97D89_.wvu.Rows_5" localSheetId="5">[1]ТаблицаОлимп8!#REF!</definedName>
    <definedName name="_95Z_F809504A_1B3D_4948_A071_6AE5F7F97D89_.wvu.Rows_5" localSheetId="6">[1]ТаблицаОлимп8!#REF!</definedName>
    <definedName name="_96Z_F809504A_1B3D_4948_A071_6AE5F7F97D89_.wvu.Rows_5">[1]ТаблицаОлимп8!#REF!</definedName>
    <definedName name="_97Z_F809504A_1B3D_4948_A071_6AE5F7F97D89_.wvu.Rows_6" localSheetId="4">[1]ТаблицаСмешФинЭтап16!#REF!</definedName>
    <definedName name="_98Z_F809504A_1B3D_4948_A071_6AE5F7F97D89_.wvu.Rows_6" localSheetId="3">[1]ТаблицаСмешФинЭтап16!#REF!</definedName>
    <definedName name="_99Z_F809504A_1B3D_4948_A071_6AE5F7F97D89_.wvu.Rows_6" localSheetId="5">[1]ТаблицаСмешФинЭтап16!#REF!</definedName>
    <definedName name="_9Z_431ADE6F_9C87_431C_B4A0_B27D4A052270_.wvu.Rows_2" localSheetId="5">[1]ТаблицаОлимп16!#REF!</definedName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4">[1]СписокПар!#REF!</definedName>
    <definedName name="Z_431ADE6F_9C87_431C_B4A0_B27D4A052270_.wvu.Cols" localSheetId="3" hidden="1">Д19СП!#REF!</definedName>
    <definedName name="Z_431ADE6F_9C87_431C_B4A0_B27D4A052270_.wvu.Cols" localSheetId="5">[1]СписокПар!#REF!</definedName>
    <definedName name="Z_431ADE6F_9C87_431C_B4A0_B27D4A052270_.wvu.Cols" localSheetId="0" hidden="1">Ю19СП!#REF!</definedName>
    <definedName name="Z_431ADE6F_9C87_431C_B4A0_B27D4A052270_.wvu.Cols" localSheetId="6" hidden="1">ЮД19СП!#REF!</definedName>
    <definedName name="Z_431ADE6F_9C87_431C_B4A0_B27D4A052270_.wvu.Cols">[1]СписокПар!#REF!</definedName>
    <definedName name="Z_431ADE6F_9C87_431C_B4A0_B27D4A052270_.wvu.Rows" localSheetId="4">[1]АнкетаИгрока!#REF!</definedName>
    <definedName name="Z_431ADE6F_9C87_431C_B4A0_B27D4A052270_.wvu.Rows" localSheetId="3" hidden="1">Д19СП!#REF!</definedName>
    <definedName name="Z_431ADE6F_9C87_431C_B4A0_B27D4A052270_.wvu.Rows" localSheetId="5">[1]АнкетаИгрока!#REF!</definedName>
    <definedName name="Z_431ADE6F_9C87_431C_B4A0_B27D4A052270_.wvu.Rows" localSheetId="0" hidden="1">Ю19СП!#REF!</definedName>
    <definedName name="Z_431ADE6F_9C87_431C_B4A0_B27D4A052270_.wvu.Rows" localSheetId="7" hidden="1">ЮД19!#REF!</definedName>
    <definedName name="Z_431ADE6F_9C87_431C_B4A0_B27D4A052270_.wvu.Rows" localSheetId="6" hidden="1">ЮД19СП!#REF!</definedName>
    <definedName name="Z_431ADE6F_9C87_431C_B4A0_B27D4A052270_.wvu.Rows">[1]АнкетаИгрока!#REF!</definedName>
    <definedName name="Z_BAECDCB9_3EEB_4217_B35B_1C8089F9B5BB_.wvu.Cols" localSheetId="4">[1]СписокПар!#REF!</definedName>
    <definedName name="Z_BAECDCB9_3EEB_4217_B35B_1C8089F9B5BB_.wvu.Cols" localSheetId="3" hidden="1">Д19СП!#REF!</definedName>
    <definedName name="Z_BAECDCB9_3EEB_4217_B35B_1C8089F9B5BB_.wvu.Cols" localSheetId="5">[1]СписокПар!#REF!</definedName>
    <definedName name="Z_BAECDCB9_3EEB_4217_B35B_1C8089F9B5BB_.wvu.Cols" localSheetId="0" hidden="1">Ю19СП!#REF!</definedName>
    <definedName name="Z_BAECDCB9_3EEB_4217_B35B_1C8089F9B5BB_.wvu.Cols" localSheetId="6" hidden="1">ЮД19СП!#REF!</definedName>
    <definedName name="Z_BAECDCB9_3EEB_4217_B35B_1C8089F9B5BB_.wvu.Cols">[1]СписокПар!#REF!</definedName>
    <definedName name="Z_BAECDCB9_3EEB_4217_B35B_1C8089F9B5BB_.wvu.Rows" localSheetId="4">[1]АнкетаИгрока!#REF!</definedName>
    <definedName name="Z_BAECDCB9_3EEB_4217_B35B_1C8089F9B5BB_.wvu.Rows" localSheetId="3" hidden="1">Д19СП!#REF!</definedName>
    <definedName name="Z_BAECDCB9_3EEB_4217_B35B_1C8089F9B5BB_.wvu.Rows" localSheetId="5">[1]АнкетаИгрока!#REF!</definedName>
    <definedName name="Z_BAECDCB9_3EEB_4217_B35B_1C8089F9B5BB_.wvu.Rows" localSheetId="0" hidden="1">Ю19СП!#REF!</definedName>
    <definedName name="Z_BAECDCB9_3EEB_4217_B35B_1C8089F9B5BB_.wvu.Rows" localSheetId="7" hidden="1">ЮД19!#REF!</definedName>
    <definedName name="Z_BAECDCB9_3EEB_4217_B35B_1C8089F9B5BB_.wvu.Rows" localSheetId="6" hidden="1">ЮД19СП!#REF!</definedName>
    <definedName name="Z_BAECDCB9_3EEB_4217_B35B_1C8089F9B5BB_.wvu.Rows">[1]АнкетаИгрока!#REF!</definedName>
    <definedName name="Z_F809504A_1B3D_4948_A071_6AE5F7F97D89_.wvu.Cols" localSheetId="4">[1]СписокПар!#REF!</definedName>
    <definedName name="Z_F809504A_1B3D_4948_A071_6AE5F7F97D89_.wvu.Cols" localSheetId="3" hidden="1">Д19СП!#REF!</definedName>
    <definedName name="Z_F809504A_1B3D_4948_A071_6AE5F7F97D89_.wvu.Cols" localSheetId="5">[1]СписокПар!#REF!</definedName>
    <definedName name="Z_F809504A_1B3D_4948_A071_6AE5F7F97D89_.wvu.Cols" localSheetId="0" hidden="1">Ю19СП!#REF!</definedName>
    <definedName name="Z_F809504A_1B3D_4948_A071_6AE5F7F97D89_.wvu.Cols" localSheetId="6" hidden="1">ЮД19СП!#REF!</definedName>
    <definedName name="Z_F809504A_1B3D_4948_A071_6AE5F7F97D89_.wvu.Cols">[1]СписокПар!#REF!</definedName>
    <definedName name="Z_F809504A_1B3D_4948_A071_6AE5F7F97D89_.wvu.Rows" localSheetId="4">[1]АнкетаИгрока!#REF!</definedName>
    <definedName name="Z_F809504A_1B3D_4948_A071_6AE5F7F97D89_.wvu.Rows" localSheetId="3" hidden="1">Д19СП!#REF!</definedName>
    <definedName name="Z_F809504A_1B3D_4948_A071_6AE5F7F97D89_.wvu.Rows" localSheetId="5">[1]АнкетаИгрока!#REF!</definedName>
    <definedName name="Z_F809504A_1B3D_4948_A071_6AE5F7F97D89_.wvu.Rows" localSheetId="0" hidden="1">Ю19СП!#REF!</definedName>
    <definedName name="Z_F809504A_1B3D_4948_A071_6AE5F7F97D89_.wvu.Rows" localSheetId="7" hidden="1">ЮД19!#REF!</definedName>
    <definedName name="Z_F809504A_1B3D_4948_A071_6AE5F7F97D89_.wvu.Rows" localSheetId="6" hidden="1">ЮД19СП!#REF!</definedName>
    <definedName name="Z_F809504A_1B3D_4948_A071_6AE5F7F97D89_.wvu.Rows">[1]АнкетаИгрока!#REF!</definedName>
    <definedName name="_xlnm.Print_Titles" localSheetId="3">Д19СП!$1:$10</definedName>
    <definedName name="_xlnm.Print_Titles" localSheetId="0">Ю19СП!$1:$10</definedName>
    <definedName name="_xlnm.Print_Titles" localSheetId="6">ЮД19СП!$1:$10</definedName>
    <definedName name="_xlnm.Print_Area" localSheetId="3">Д19СП!$A$2:$H$63</definedName>
    <definedName name="_xlnm.Print_Area" localSheetId="0">Ю19СП!$A$2:$H$63</definedName>
    <definedName name="_xlnm.Print_Area" localSheetId="6">ЮД19СП!$A$2:$H$63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2" i="9" l="1"/>
  <c r="B201" i="9"/>
  <c r="B200" i="9"/>
  <c r="A2" i="9"/>
  <c r="B202" i="8"/>
  <c r="B201" i="8"/>
  <c r="B200" i="8"/>
  <c r="A1" i="8"/>
  <c r="B202" i="7"/>
  <c r="B201" i="7"/>
  <c r="B200" i="7"/>
  <c r="A2" i="7"/>
  <c r="B202" i="6"/>
  <c r="B201" i="6"/>
  <c r="B200" i="6"/>
  <c r="A2" i="6"/>
  <c r="B203" i="5"/>
  <c r="B202" i="5"/>
  <c r="B201" i="5"/>
  <c r="K54" i="5"/>
  <c r="K52" i="5"/>
  <c r="K50" i="5"/>
  <c r="K48" i="5"/>
  <c r="K42" i="5"/>
  <c r="K40" i="5"/>
  <c r="K38" i="5"/>
  <c r="K36" i="5"/>
  <c r="K30" i="5"/>
  <c r="K28" i="5"/>
  <c r="K26" i="5"/>
  <c r="K24" i="5"/>
  <c r="K18" i="5"/>
  <c r="K16" i="5"/>
  <c r="K14" i="5"/>
  <c r="K12" i="5"/>
  <c r="A1" i="5"/>
  <c r="B203" i="3"/>
  <c r="B202" i="3"/>
  <c r="B201" i="3"/>
  <c r="K54" i="3"/>
  <c r="K52" i="3"/>
  <c r="K50" i="3"/>
  <c r="K48" i="3"/>
  <c r="K42" i="3"/>
  <c r="K40" i="3"/>
  <c r="K38" i="3"/>
  <c r="K36" i="3"/>
  <c r="K30" i="3"/>
  <c r="K28" i="3"/>
  <c r="K26" i="3"/>
  <c r="K24" i="3"/>
  <c r="K18" i="3"/>
  <c r="K16" i="3"/>
  <c r="K14" i="3"/>
  <c r="K12" i="3"/>
  <c r="A1" i="3"/>
  <c r="B203" i="2"/>
  <c r="B202" i="2"/>
  <c r="B201" i="2"/>
  <c r="K54" i="2"/>
  <c r="K52" i="2"/>
  <c r="K50" i="2"/>
  <c r="K48" i="2"/>
  <c r="K42" i="2"/>
  <c r="K40" i="2"/>
  <c r="K38" i="2"/>
  <c r="K36" i="2"/>
  <c r="K30" i="2"/>
  <c r="K28" i="2"/>
  <c r="K26" i="2"/>
  <c r="K24" i="2"/>
  <c r="K18" i="2"/>
  <c r="K16" i="2"/>
  <c r="K14" i="2"/>
  <c r="K12" i="2"/>
  <c r="A1" i="2"/>
  <c r="B203" i="1"/>
  <c r="B202" i="1"/>
  <c r="B201" i="1"/>
  <c r="K54" i="1"/>
  <c r="K52" i="1"/>
  <c r="K50" i="1"/>
  <c r="K48" i="1"/>
  <c r="K42" i="1"/>
  <c r="K40" i="1"/>
  <c r="K38" i="1"/>
  <c r="K36" i="1"/>
  <c r="K30" i="1"/>
  <c r="K28" i="1"/>
  <c r="K26" i="1"/>
  <c r="K24" i="1"/>
  <c r="K18" i="1"/>
  <c r="K16" i="1"/>
  <c r="K14" i="1"/>
  <c r="K12" i="1"/>
  <c r="A1" i="1"/>
</calcChain>
</file>

<file path=xl/sharedStrings.xml><?xml version="1.0" encoding="utf-8"?>
<sst xmlns="http://schemas.openxmlformats.org/spreadsheetml/2006/main" count="1047" uniqueCount="221">
  <si>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</si>
  <si>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</si>
  <si>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</si>
  <si>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</si>
  <si>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</si>
  <si>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</si>
  <si>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</si>
  <si>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ПРЕДВАРИТЕЛЬНЫЙ ЭТАП</t>
  </si>
  <si>
    <t>ГРУППА 1</t>
  </si>
  <si>
    <t>№</t>
  </si>
  <si>
    <t>Расстановка</t>
  </si>
  <si>
    <t>Статус</t>
  </si>
  <si>
    <t>Фамилия</t>
  </si>
  <si>
    <t>И.О.</t>
  </si>
  <si>
    <t>Город (страна)</t>
  </si>
  <si>
    <t>Очки</t>
  </si>
  <si>
    <r>
      <t>Сеты</t>
    </r>
    <r>
      <rPr>
        <vertAlign val="superscript"/>
        <sz val="12"/>
        <rFont val="Arial Cyr"/>
        <charset val="204"/>
      </rPr>
      <t>1</t>
    </r>
  </si>
  <si>
    <r>
      <t>Геймы</t>
    </r>
    <r>
      <rPr>
        <vertAlign val="superscript"/>
        <sz val="12"/>
        <rFont val="Arial Cyr"/>
        <charset val="204"/>
      </rPr>
      <t>2</t>
    </r>
  </si>
  <si>
    <t>Место</t>
  </si>
  <si>
    <t>ГРУППА 2</t>
  </si>
  <si>
    <t>ГРУППА 3</t>
  </si>
  <si>
    <t>ГРУППА 4</t>
  </si>
  <si>
    <r>
      <t>В колонке "Статус игрока" заполнять обязательно:</t>
    </r>
    <r>
      <rPr>
        <sz val="8"/>
        <rFont val="Arial Cyr"/>
        <family val="2"/>
        <charset val="204"/>
      </rPr>
      <t xml:space="preserve"> СК - приглашенный игрок, получивший "свободную карту" и порядковые номера сеяных игроков</t>
    </r>
  </si>
  <si>
    <t>Фамилии игроков в таблице должны располагаться сверху вниз в порядке занятых мест, начиная с первого.</t>
  </si>
  <si>
    <t>Сеяные пары</t>
  </si>
  <si>
    <t>Дополнительная пара</t>
  </si>
  <si>
    <t>Замененная пара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</si>
  <si>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</si>
  <si>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</si>
  <si>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</si>
  <si>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</si>
  <si>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</si>
  <si>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И.О.Фамилия</t>
  </si>
  <si>
    <t>МУЖЧИНЫ И ЖЕНЩИНЫ</t>
  </si>
  <si>
    <t>ФТ</t>
  </si>
  <si>
    <t>-</t>
  </si>
  <si>
    <t>ДО 19 ЛЕТ</t>
  </si>
  <si>
    <t>I</t>
  </si>
  <si>
    <t>А</t>
  </si>
  <si>
    <t>ДО 17 ЛЕТ</t>
  </si>
  <si>
    <t>II</t>
  </si>
  <si>
    <t>Б</t>
  </si>
  <si>
    <t>ДО 15 ЛЕТ</t>
  </si>
  <si>
    <t>III</t>
  </si>
  <si>
    <t>В</t>
  </si>
  <si>
    <t>ДО 13 ЛЕТ</t>
  </si>
  <si>
    <t>IV</t>
  </si>
  <si>
    <t>Г</t>
  </si>
  <si>
    <t>9-10 ЛЕТ</t>
  </si>
  <si>
    <t>V</t>
  </si>
  <si>
    <t>VI</t>
  </si>
  <si>
    <t>Первенство Ярославской области</t>
  </si>
  <si>
    <t>(ПРЕДВАРИТЕЛЬНЫЙ ЭТАП, 3х3)</t>
  </si>
  <si>
    <t>РЫБИНСК</t>
  </si>
  <si>
    <t>2-3 июня 2023 г.</t>
  </si>
  <si>
    <t>Н.В.Бурцев</t>
  </si>
  <si>
    <t>ЮНИОРКИ</t>
  </si>
  <si>
    <t>ЮНИОРЫ</t>
  </si>
  <si>
    <t>БЕЗНОГОВ</t>
  </si>
  <si>
    <t>МАРТЫНОВ</t>
  </si>
  <si>
    <t>А.А.</t>
  </si>
  <si>
    <t>В.П.</t>
  </si>
  <si>
    <t>Санкт-Петербург</t>
  </si>
  <si>
    <t>Самара</t>
  </si>
  <si>
    <t>ИЗОТОВ</t>
  </si>
  <si>
    <t>ШМЕЛЕВ</t>
  </si>
  <si>
    <t>Ф.А.</t>
  </si>
  <si>
    <t>М.А.</t>
  </si>
  <si>
    <t>Ярославль</t>
  </si>
  <si>
    <t>ВОРОБЬЕВ</t>
  </si>
  <si>
    <t>ТАРАСОВ</t>
  </si>
  <si>
    <t>С.Д.</t>
  </si>
  <si>
    <t>М.Д.</t>
  </si>
  <si>
    <t>Рыбинск</t>
  </si>
  <si>
    <t>ЕРМАКОВ</t>
  </si>
  <si>
    <t>КОКУРИН</t>
  </si>
  <si>
    <t>ЛЕВАШОВ</t>
  </si>
  <si>
    <t>ЧЕРНОВ</t>
  </si>
  <si>
    <t>КИЧИГИН</t>
  </si>
  <si>
    <t>ЦВЕТКОВ</t>
  </si>
  <si>
    <t>КОРЮКОВ</t>
  </si>
  <si>
    <t>СИВОЖЕЛЕЗОВ ЛЕВ</t>
  </si>
  <si>
    <t>ЛУКИЧЕВ</t>
  </si>
  <si>
    <t>СИВОЖЕЛЕЗОВ МИХАИЛ</t>
  </si>
  <si>
    <t>М.С.</t>
  </si>
  <si>
    <t>ИЗРАЙЛЕВА</t>
  </si>
  <si>
    <t>СТЕПАНЮК</t>
  </si>
  <si>
    <t>БЕГДАИРОВА</t>
  </si>
  <si>
    <t>КАЛАШНИКОВА</t>
  </si>
  <si>
    <t>БЕЛОВА</t>
  </si>
  <si>
    <t>КУДРЯВЦЕВА</t>
  </si>
  <si>
    <t>БЕРДИЕВА</t>
  </si>
  <si>
    <t>МИКУЛЬСКАЯ</t>
  </si>
  <si>
    <t>ЗЕЛЕНОВА</t>
  </si>
  <si>
    <t>ЧАЙКА</t>
  </si>
  <si>
    <t>КОРЮКОВА</t>
  </si>
  <si>
    <t>ЩУКИНА</t>
  </si>
  <si>
    <t>КРЫКАНОВА</t>
  </si>
  <si>
    <t>МЕЛЬНИКОВА</t>
  </si>
  <si>
    <t>НИКОЛАЕВА</t>
  </si>
  <si>
    <t>НОВИКОВА</t>
  </si>
  <si>
    <t>СУНДУКОВА</t>
  </si>
  <si>
    <t>Н.В.</t>
  </si>
  <si>
    <t>А.Р.</t>
  </si>
  <si>
    <t>П.В.</t>
  </si>
  <si>
    <t>М.М.</t>
  </si>
  <si>
    <t>А.В.</t>
  </si>
  <si>
    <t>Д.А.</t>
  </si>
  <si>
    <t>Г.О.</t>
  </si>
  <si>
    <t>Л.А.</t>
  </si>
  <si>
    <t>Москва</t>
  </si>
  <si>
    <t>Н.А.</t>
  </si>
  <si>
    <t>В.С.</t>
  </si>
  <si>
    <t>В.А.</t>
  </si>
  <si>
    <t>С.Э.</t>
  </si>
  <si>
    <t>К.И.</t>
  </si>
  <si>
    <t>П.Р.</t>
  </si>
  <si>
    <t>У.Д.</t>
  </si>
  <si>
    <t>В.О.</t>
  </si>
  <si>
    <t>В.В.</t>
  </si>
  <si>
    <t>А.М.</t>
  </si>
  <si>
    <t>П.И.</t>
  </si>
  <si>
    <t>А.С.</t>
  </si>
  <si>
    <t>А.Д.</t>
  </si>
  <si>
    <t>ФИНАЛЬНЫЙ ЭТАП</t>
  </si>
  <si>
    <t>(ФИНАЛЬНЫЙ ЭТАП, 3х3)</t>
  </si>
  <si>
    <t>ЗА 1-3 МЕСТА</t>
  </si>
  <si>
    <t>ЗА 4-6 МЕСТА</t>
  </si>
  <si>
    <t>ЗА 7-9 МЕСТА</t>
  </si>
  <si>
    <t>ГР.1</t>
  </si>
  <si>
    <t>ГР.2</t>
  </si>
  <si>
    <t>ГР.3</t>
  </si>
  <si>
    <t>АБРАМОВ ПАВЕЛ</t>
  </si>
  <si>
    <t>АБРАМОВ АЛЕКСАНДР</t>
  </si>
  <si>
    <t xml:space="preserve">№
п/п                </t>
  </si>
  <si>
    <t>Фамилия, имя, отчество игрока</t>
  </si>
  <si>
    <t>РНИ</t>
  </si>
  <si>
    <t>Дата рождения (день, месяц, год)</t>
  </si>
  <si>
    <r>
      <t>Город, страна</t>
    </r>
    <r>
      <rPr>
        <vertAlign val="superscript"/>
        <sz val="8"/>
        <rFont val="Arial Cyr"/>
        <charset val="204"/>
      </rPr>
      <t>1</t>
    </r>
    <r>
      <rPr>
        <sz val="8"/>
        <rFont val="Arial Cyr"/>
        <family val="2"/>
        <charset val="204"/>
      </rPr>
      <t xml:space="preserve">
постоянного места
жительства</t>
    </r>
  </si>
  <si>
    <t>Классифи-
кационные
очки РПТТ на</t>
  </si>
  <si>
    <t>Безногов Александр Арменович</t>
  </si>
  <si>
    <t>Мартынов Владислав Павлович</t>
  </si>
  <si>
    <t>Изотов Федор Алексеевич</t>
  </si>
  <si>
    <t>Шмелев Михаил Антонович</t>
  </si>
  <si>
    <t>Воробьев Семен Денисович</t>
  </si>
  <si>
    <t>Тарасов Михаил Дмитриевич</t>
  </si>
  <si>
    <t>Ермаков Илья Олегович</t>
  </si>
  <si>
    <t>Кокурин Матвей Станиславович</t>
  </si>
  <si>
    <t>Абрамов Александр Вячеславович</t>
  </si>
  <si>
    <t>Левашов Дмитрий Антонович</t>
  </si>
  <si>
    <t>Абрамов Павел Вячеславович</t>
  </si>
  <si>
    <t>Чернов Матвей Максимович</t>
  </si>
  <si>
    <t>Кичигин Никита Владимирович</t>
  </si>
  <si>
    <t>Цветков Арсений Романович</t>
  </si>
  <si>
    <t>Корюков Григорий Олегович</t>
  </si>
  <si>
    <t>Сивожелезов Лев Алексеевич</t>
  </si>
  <si>
    <t>Лукичев Николай Александрович</t>
  </si>
  <si>
    <t>Сивожелезов Михаил Алексеевич</t>
  </si>
  <si>
    <t>Израйлева Диана Александровна</t>
  </si>
  <si>
    <t>Степанюк Анастасия Алексеевна</t>
  </si>
  <si>
    <t>Бегдаирова Полина Игоревна</t>
  </si>
  <si>
    <t>Калашникова Мария Алексеевна</t>
  </si>
  <si>
    <t>Белова Софья Эдуардовна</t>
  </si>
  <si>
    <t>Кудрявцева Ксения Ильинична</t>
  </si>
  <si>
    <t>Бердиева Вероника Павловна</t>
  </si>
  <si>
    <t>Микульская Анна Дмитриевна</t>
  </si>
  <si>
    <t>Зеленова Анастасия Алексеевна</t>
  </si>
  <si>
    <t>Чайка Александра Сергеевна</t>
  </si>
  <si>
    <t>Корюкова Варвара Олеговна</t>
  </si>
  <si>
    <t>Щукина Виктория Сергеевна</t>
  </si>
  <si>
    <t>Крыканова Виктория Алексеевна</t>
  </si>
  <si>
    <t>Крыканова Дарья Алексеевна</t>
  </si>
  <si>
    <t>Мельникова Полина Романовна</t>
  </si>
  <si>
    <t>Николаева Ульяна Денисовна</t>
  </si>
  <si>
    <t>Новикова Варвара Валентиновна</t>
  </si>
  <si>
    <t>Сундукова Анастасия Максимовна</t>
  </si>
  <si>
    <t>61 60</t>
  </si>
  <si>
    <t>60 61</t>
  </si>
  <si>
    <t>62 75</t>
  </si>
  <si>
    <t>1</t>
  </si>
  <si>
    <t>2</t>
  </si>
  <si>
    <t>3</t>
  </si>
  <si>
    <t>60 60</t>
  </si>
  <si>
    <t>62 60</t>
  </si>
  <si>
    <t>62 62</t>
  </si>
  <si>
    <t>63 60</t>
  </si>
  <si>
    <t>64 61</t>
  </si>
  <si>
    <t>Статус пары</t>
  </si>
  <si>
    <t>№ строк</t>
  </si>
  <si>
    <t>1/2</t>
  </si>
  <si>
    <t>Финал</t>
  </si>
  <si>
    <t>финала</t>
  </si>
  <si>
    <t/>
  </si>
  <si>
    <t>3 место</t>
  </si>
  <si>
    <t>Ожидающая пара</t>
  </si>
  <si>
    <t>02-03 июня 2023 г.</t>
  </si>
  <si>
    <t>ЮНОШИ И ДЕВУШКИ</t>
  </si>
  <si>
    <t>ЮНИОРЫ И ЮНИОРКИ</t>
  </si>
  <si>
    <t>БЕГДАИРОВА (Рыбинск)</t>
  </si>
  <si>
    <t>КОКУРИН (Рыбинск)</t>
  </si>
  <si>
    <t>СИВОЖЕЛЕЗОВ</t>
  </si>
  <si>
    <t>63 62</t>
  </si>
  <si>
    <t>26 60 10-3</t>
  </si>
  <si>
    <t>64 62</t>
  </si>
  <si>
    <t>61 62</t>
  </si>
  <si>
    <t>61 61</t>
  </si>
  <si>
    <t>62 61</t>
  </si>
  <si>
    <t>61 64</t>
  </si>
  <si>
    <t>5</t>
  </si>
  <si>
    <t>6</t>
  </si>
  <si>
    <t>4</t>
  </si>
  <si>
    <t>63 63</t>
  </si>
  <si>
    <t>60 63</t>
  </si>
  <si>
    <t>60 62</t>
  </si>
  <si>
    <t>67 76 11-9</t>
  </si>
  <si>
    <t>7</t>
  </si>
  <si>
    <t>9</t>
  </si>
  <si>
    <t>8</t>
  </si>
  <si>
    <t>63 75</t>
  </si>
  <si>
    <t>75 75</t>
  </si>
  <si>
    <t>75 46 10-5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</si>
</sst>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73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sz val="11"/>
      <color indexed="8"/>
      <name val="Calibri"/>
      <family val="2"/>
      <charset val="204"/>
    </font>
    <font>
      <sz val="12"/>
      <name val="Arial Cyr"/>
      <charset val="204"/>
    </font>
    <font>
      <vertAlign val="superscript"/>
      <sz val="12"/>
      <name val="Arial Cyr"/>
      <charset val="204"/>
    </font>
    <font>
      <sz val="20"/>
      <name val="Arial Cyr"/>
      <charset val="204"/>
    </font>
    <font>
      <sz val="12"/>
      <name val="Arial Cyr"/>
      <family val="2"/>
      <charset val="204"/>
    </font>
    <font>
      <b/>
      <i/>
      <sz val="12"/>
      <name val="Arial Cyr"/>
      <family val="2"/>
      <charset val="204"/>
    </font>
    <font>
      <b/>
      <sz val="8"/>
      <name val="Arial Cyr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10"/>
      <color indexed="9"/>
      <name val="Arial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  <charset val="204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  <charset val="204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  <charset val="204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  <charset val="204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b/>
      <i/>
      <sz val="9"/>
      <name val="Arial Cyr"/>
      <family val="2"/>
      <charset val="204"/>
    </font>
    <font>
      <b/>
      <i/>
      <sz val="8"/>
      <name val="Arial Cyr"/>
      <charset val="204"/>
    </font>
    <font>
      <sz val="9"/>
      <name val="Arial Cyr"/>
      <charset val="204"/>
    </font>
    <font>
      <sz val="10"/>
      <name val="Calibri"/>
      <family val="2"/>
      <charset val="204"/>
    </font>
    <font>
      <vertAlign val="superscript"/>
      <sz val="8"/>
      <name val="Arial Cyr"/>
      <charset val="204"/>
    </font>
    <font>
      <sz val="9"/>
      <name val="Arial Cyr"/>
      <family val="2"/>
      <charset val="204"/>
    </font>
    <font>
      <sz val="7"/>
      <name val="Arial Cyr"/>
      <family val="2"/>
      <charset val="204"/>
    </font>
    <font>
      <b/>
      <sz val="8"/>
      <name val="Arial Cyr"/>
      <family val="2"/>
      <charset val="204"/>
    </font>
    <font>
      <b/>
      <sz val="7"/>
      <name val="Arial Cyr"/>
      <family val="2"/>
      <charset val="204"/>
    </font>
    <font>
      <b/>
      <sz val="16"/>
      <color indexed="10"/>
      <name val="Arial Cyr"/>
      <charset val="204"/>
    </font>
    <font>
      <sz val="9"/>
      <color indexed="42"/>
      <name val="Arial Cyr"/>
      <family val="2"/>
      <charset val="204"/>
    </font>
    <font>
      <sz val="10"/>
      <color indexed="9"/>
      <name val="Arial Cyr"/>
      <family val="2"/>
      <charset val="204"/>
    </font>
    <font>
      <sz val="9"/>
      <color indexed="42"/>
      <name val="Arial Cyr"/>
      <charset val="204"/>
    </font>
    <font>
      <sz val="9"/>
      <color indexed="9"/>
      <name val="Arial Cyr"/>
      <charset val="204"/>
    </font>
    <font>
      <sz val="9"/>
      <color indexed="9"/>
      <name val="Arial Cyr"/>
      <family val="2"/>
      <charset val="204"/>
    </font>
    <font>
      <sz val="8"/>
      <color rgb="FF000000"/>
      <name val="Tahoma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3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0">
    <xf numFmtId="0" fontId="0" fillId="0" borderId="0"/>
    <xf numFmtId="0" fontId="2" fillId="0" borderId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8" borderId="0" applyNumberFormat="0" applyBorder="0" applyAlignment="0" applyProtection="0"/>
    <xf numFmtId="0" fontId="21" fillId="5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6" borderId="67" applyNumberFormat="0" applyFont="0" applyAlignment="0" applyProtection="0"/>
    <xf numFmtId="0" fontId="24" fillId="19" borderId="0" applyNumberFormat="0" applyBorder="0" applyAlignment="0" applyProtection="0"/>
    <xf numFmtId="0" fontId="25" fillId="7" borderId="67" applyNumberFormat="0" applyAlignment="0" applyProtection="0"/>
    <xf numFmtId="0" fontId="26" fillId="7" borderId="67" applyNumberFormat="0" applyAlignment="0" applyProtection="0"/>
    <xf numFmtId="0" fontId="27" fillId="8" borderId="0" applyNumberFormat="0" applyBorder="0" applyAlignment="0" applyProtection="0"/>
    <xf numFmtId="0" fontId="28" fillId="7" borderId="68" applyNumberFormat="0" applyAlignment="0" applyProtection="0"/>
    <xf numFmtId="0" fontId="29" fillId="20" borderId="69" applyNumberFormat="0" applyAlignment="0" applyProtection="0"/>
    <xf numFmtId="0" fontId="30" fillId="21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11" borderId="0" applyNumberFormat="0" applyBorder="0" applyAlignment="0" applyProtection="0"/>
    <xf numFmtId="0" fontId="20" fillId="24" borderId="0" applyNumberFormat="0" applyBorder="0" applyAlignment="0" applyProtection="0"/>
    <xf numFmtId="0" fontId="20" fillId="17" borderId="0" applyNumberFormat="0" applyBorder="0" applyAlignment="0" applyProtection="0"/>
    <xf numFmtId="0" fontId="20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11" borderId="0" applyNumberFormat="0" applyBorder="0" applyAlignment="0" applyProtection="0"/>
    <xf numFmtId="0" fontId="21" fillId="24" borderId="0" applyNumberFormat="0" applyBorder="0" applyAlignment="0" applyProtection="0"/>
    <xf numFmtId="0" fontId="21" fillId="17" borderId="0" applyNumberFormat="0" applyBorder="0" applyAlignment="0" applyProtection="0"/>
    <xf numFmtId="0" fontId="21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6" fillId="0" borderId="70" applyNumberFormat="0" applyFill="0" applyAlignment="0" applyProtection="0"/>
    <xf numFmtId="0" fontId="37" fillId="0" borderId="71" applyNumberFormat="0" applyFill="0" applyAlignment="0" applyProtection="0"/>
    <xf numFmtId="0" fontId="38" fillId="0" borderId="72" applyNumberFormat="0" applyFill="0" applyAlignment="0" applyProtection="0"/>
    <xf numFmtId="0" fontId="38" fillId="0" borderId="0" applyNumberFormat="0" applyFill="0" applyBorder="0" applyAlignment="0" applyProtection="0"/>
    <xf numFmtId="0" fontId="39" fillId="5" borderId="67" applyNumberFormat="0" applyAlignment="0" applyProtection="0"/>
    <xf numFmtId="0" fontId="40" fillId="9" borderId="68" applyNumberFormat="0" applyAlignment="0" applyProtection="0"/>
    <xf numFmtId="0" fontId="41" fillId="12" borderId="73" applyNumberFormat="0" applyAlignment="0" applyProtection="0"/>
    <xf numFmtId="0" fontId="42" fillId="0" borderId="74" applyNumberFormat="0" applyFill="0" applyAlignment="0" applyProtection="0"/>
    <xf numFmtId="0" fontId="43" fillId="0" borderId="74" applyNumberFormat="0" applyFill="0" applyAlignment="0" applyProtection="0"/>
    <xf numFmtId="0" fontId="44" fillId="0" borderId="75" applyNumberFormat="0" applyFill="0" applyAlignment="0" applyProtection="0"/>
    <xf numFmtId="0" fontId="45" fillId="6" borderId="0" applyNumberFormat="0" applyBorder="0" applyAlignment="0" applyProtection="0"/>
    <xf numFmtId="0" fontId="11" fillId="27" borderId="76" applyNumberFormat="0" applyFont="0" applyAlignment="0" applyProtection="0"/>
    <xf numFmtId="0" fontId="46" fillId="7" borderId="67" applyNumberFormat="0" applyAlignment="0" applyProtection="0"/>
    <xf numFmtId="0" fontId="47" fillId="0" borderId="0" applyNumberFormat="0" applyFill="0" applyBorder="0" applyAlignment="0" applyProtection="0"/>
    <xf numFmtId="0" fontId="48" fillId="0" borderId="77" applyNumberFormat="0" applyFill="0" applyAlignment="0" applyProtection="0"/>
    <xf numFmtId="0" fontId="49" fillId="0" borderId="78" applyNumberFormat="0" applyFill="0" applyAlignment="0" applyProtection="0"/>
    <xf numFmtId="0" fontId="50" fillId="0" borderId="7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0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1" applyNumberFormat="0" applyFill="0" applyAlignment="0" applyProtection="0"/>
    <xf numFmtId="0" fontId="51" fillId="7" borderId="82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375">
    <xf numFmtId="0" fontId="0" fillId="0" borderId="0" xfId="0"/>
    <xf numFmtId="0" fontId="2" fillId="0" borderId="0" xfId="1" applyAlignment="1">
      <alignment vertical="center"/>
    </xf>
    <xf numFmtId="0" fontId="5" fillId="0" borderId="0" xfId="1" applyFont="1" applyAlignment="1">
      <alignment vertical="center"/>
    </xf>
    <xf numFmtId="0" fontId="2" fillId="0" borderId="0" xfId="1" applyAlignment="1">
      <alignment horizontal="center" vertical="center"/>
    </xf>
    <xf numFmtId="0" fontId="2" fillId="0" borderId="0" xfId="1" applyAlignment="1">
      <alignment horizontal="right" vertical="center"/>
    </xf>
    <xf numFmtId="0" fontId="7" fillId="2" borderId="2" xfId="1" applyFont="1" applyFill="1" applyBorder="1" applyAlignment="1">
      <alignment horizontal="center" shrinkToFit="1"/>
    </xf>
    <xf numFmtId="0" fontId="2" fillId="0" borderId="0" xfId="1" applyAlignment="1">
      <alignment vertical="center" shrinkToFit="1"/>
    </xf>
    <xf numFmtId="0" fontId="8" fillId="0" borderId="3" xfId="1" applyFont="1" applyBorder="1" applyAlignment="1">
      <alignment horizontal="center" vertical="center" shrinkToFit="1"/>
    </xf>
    <xf numFmtId="0" fontId="2" fillId="0" borderId="0" xfId="1" applyAlignment="1">
      <alignment vertical="top"/>
    </xf>
    <xf numFmtId="49" fontId="7" fillId="0" borderId="0" xfId="1" applyNumberFormat="1" applyFont="1"/>
    <xf numFmtId="49" fontId="12" fillId="0" borderId="4" xfId="1" applyNumberFormat="1" applyFont="1" applyBorder="1" applyAlignment="1">
      <alignment horizontal="center" vertical="center"/>
    </xf>
    <xf numFmtId="49" fontId="12" fillId="0" borderId="5" xfId="1" applyNumberFormat="1" applyFont="1" applyBorder="1" applyAlignment="1">
      <alignment horizontal="center" vertical="center" textRotation="90" shrinkToFit="1"/>
    </xf>
    <xf numFmtId="49" fontId="12" fillId="0" borderId="6" xfId="1" applyNumberFormat="1" applyFont="1" applyBorder="1" applyAlignment="1">
      <alignment horizontal="center" vertical="center" textRotation="90" shrinkToFit="1"/>
    </xf>
    <xf numFmtId="49" fontId="12" fillId="0" borderId="7" xfId="1" applyNumberFormat="1" applyFont="1" applyBorder="1" applyAlignment="1">
      <alignment horizontal="center" vertical="center"/>
    </xf>
    <xf numFmtId="49" fontId="12" fillId="0" borderId="8" xfId="1" applyNumberFormat="1" applyFont="1" applyBorder="1" applyAlignment="1">
      <alignment horizontal="center" vertical="center"/>
    </xf>
    <xf numFmtId="49" fontId="2" fillId="0" borderId="9" xfId="1" applyNumberFormat="1" applyBorder="1" applyAlignment="1">
      <alignment horizontal="center" vertical="center" wrapText="1"/>
    </xf>
    <xf numFmtId="0" fontId="12" fillId="0" borderId="10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49" fontId="12" fillId="0" borderId="11" xfId="1" applyNumberFormat="1" applyFont="1" applyBorder="1" applyAlignment="1">
      <alignment horizontal="center" vertical="center" wrapText="1"/>
    </xf>
    <xf numFmtId="49" fontId="12" fillId="0" borderId="12" xfId="1" applyNumberFormat="1" applyFont="1" applyBorder="1" applyAlignment="1">
      <alignment horizontal="center" vertical="center"/>
    </xf>
    <xf numFmtId="49" fontId="7" fillId="0" borderId="0" xfId="1" applyNumberFormat="1" applyFont="1" applyAlignment="1">
      <alignment vertical="center"/>
    </xf>
    <xf numFmtId="0" fontId="12" fillId="0" borderId="16" xfId="1" applyFont="1" applyBorder="1" applyAlignment="1">
      <alignment horizontal="left" vertical="center" shrinkToFit="1"/>
    </xf>
    <xf numFmtId="0" fontId="12" fillId="0" borderId="17" xfId="1" applyFont="1" applyBorder="1" applyAlignment="1">
      <alignment horizontal="left" vertical="center" shrinkToFit="1"/>
    </xf>
    <xf numFmtId="0" fontId="12" fillId="0" borderId="18" xfId="1" applyFont="1" applyBorder="1" applyAlignment="1">
      <alignment horizontal="left" vertical="center" shrinkToFit="1"/>
    </xf>
    <xf numFmtId="1" fontId="9" fillId="0" borderId="20" xfId="1" applyNumberFormat="1" applyFont="1" applyBorder="1" applyAlignment="1" applyProtection="1">
      <alignment horizontal="center"/>
      <protection locked="0"/>
    </xf>
    <xf numFmtId="1" fontId="9" fillId="0" borderId="21" xfId="1" applyNumberFormat="1" applyFont="1" applyBorder="1" applyAlignment="1" applyProtection="1">
      <alignment horizontal="center"/>
      <protection locked="0"/>
    </xf>
    <xf numFmtId="10" fontId="12" fillId="0" borderId="23" xfId="1" applyNumberFormat="1" applyFont="1" applyBorder="1" applyAlignment="1">
      <alignment horizontal="center" vertical="center"/>
    </xf>
    <xf numFmtId="49" fontId="15" fillId="0" borderId="0" xfId="1" applyNumberFormat="1" applyFont="1"/>
    <xf numFmtId="0" fontId="12" fillId="0" borderId="27" xfId="1" applyFont="1" applyBorder="1" applyAlignment="1">
      <alignment horizontal="left" vertical="center" shrinkToFit="1"/>
    </xf>
    <xf numFmtId="0" fontId="12" fillId="0" borderId="1" xfId="1" applyFont="1" applyBorder="1" applyAlignment="1">
      <alignment horizontal="left" vertical="center" shrinkToFit="1"/>
    </xf>
    <xf numFmtId="0" fontId="12" fillId="0" borderId="28" xfId="1" applyFont="1" applyBorder="1" applyAlignment="1">
      <alignment horizontal="left" vertical="center" shrinkToFit="1"/>
    </xf>
    <xf numFmtId="49" fontId="12" fillId="0" borderId="30" xfId="1" applyNumberFormat="1" applyFont="1" applyBorder="1" applyAlignment="1" applyProtection="1">
      <alignment horizontal="center" vertical="top" shrinkToFit="1"/>
      <protection locked="0"/>
    </xf>
    <xf numFmtId="49" fontId="12" fillId="0" borderId="31" xfId="1" applyNumberFormat="1" applyFont="1" applyBorder="1" applyAlignment="1" applyProtection="1">
      <alignment horizontal="center" vertical="top" shrinkToFit="1"/>
      <protection locked="0"/>
    </xf>
    <xf numFmtId="10" fontId="12" fillId="0" borderId="32" xfId="1" applyNumberFormat="1" applyFont="1" applyBorder="1" applyAlignment="1">
      <alignment horizontal="center" vertical="center"/>
    </xf>
    <xf numFmtId="10" fontId="12" fillId="0" borderId="33" xfId="1" applyNumberFormat="1" applyFont="1" applyBorder="1" applyAlignment="1">
      <alignment horizontal="center" vertical="center"/>
    </xf>
    <xf numFmtId="0" fontId="12" fillId="0" borderId="37" xfId="1" applyFont="1" applyBorder="1" applyAlignment="1">
      <alignment horizontal="left" vertical="center" shrinkToFit="1"/>
    </xf>
    <xf numFmtId="0" fontId="12" fillId="0" borderId="38" xfId="1" applyFont="1" applyBorder="1" applyAlignment="1">
      <alignment horizontal="left" vertical="center" shrinkToFit="1"/>
    </xf>
    <xf numFmtId="0" fontId="12" fillId="0" borderId="39" xfId="1" applyFont="1" applyBorder="1" applyAlignment="1">
      <alignment horizontal="left" vertical="center" shrinkToFit="1"/>
    </xf>
    <xf numFmtId="1" fontId="9" fillId="0" borderId="40" xfId="1" applyNumberFormat="1" applyFont="1" applyBorder="1" applyAlignment="1" applyProtection="1">
      <alignment horizontal="center"/>
      <protection locked="0"/>
    </xf>
    <xf numFmtId="1" fontId="9" fillId="0" borderId="42" xfId="1" applyNumberFormat="1" applyFont="1" applyBorder="1" applyAlignment="1" applyProtection="1">
      <alignment horizontal="center"/>
      <protection locked="0"/>
    </xf>
    <xf numFmtId="1" fontId="9" fillId="0" borderId="43" xfId="1" applyNumberFormat="1" applyFont="1" applyBorder="1" applyAlignment="1" applyProtection="1">
      <alignment horizontal="center"/>
      <protection locked="0"/>
    </xf>
    <xf numFmtId="10" fontId="12" fillId="0" borderId="44" xfId="1" applyNumberFormat="1" applyFont="1" applyBorder="1" applyAlignment="1">
      <alignment horizontal="center" vertical="center"/>
    </xf>
    <xf numFmtId="49" fontId="12" fillId="0" borderId="46" xfId="1" applyNumberFormat="1" applyFont="1" applyBorder="1" applyAlignment="1" applyProtection="1">
      <alignment horizontal="center" vertical="top" shrinkToFit="1"/>
      <protection locked="0"/>
    </xf>
    <xf numFmtId="0" fontId="12" fillId="0" borderId="52" xfId="1" applyFont="1" applyBorder="1" applyAlignment="1">
      <alignment horizontal="left" vertical="center" shrinkToFit="1"/>
    </xf>
    <xf numFmtId="0" fontId="12" fillId="0" borderId="53" xfId="1" applyFont="1" applyBorder="1" applyAlignment="1">
      <alignment horizontal="left" vertical="center" shrinkToFit="1"/>
    </xf>
    <xf numFmtId="0" fontId="12" fillId="0" borderId="54" xfId="1" applyFont="1" applyBorder="1" applyAlignment="1">
      <alignment horizontal="left" vertical="center" shrinkToFit="1"/>
    </xf>
    <xf numFmtId="49" fontId="12" fillId="0" borderId="55" xfId="1" applyNumberFormat="1" applyFont="1" applyBorder="1" applyAlignment="1" applyProtection="1">
      <alignment horizontal="center" vertical="top" shrinkToFit="1"/>
      <protection locked="0"/>
    </xf>
    <xf numFmtId="49" fontId="12" fillId="0" borderId="56" xfId="1" applyNumberFormat="1" applyFont="1" applyBorder="1" applyAlignment="1" applyProtection="1">
      <alignment horizontal="center" vertical="top" shrinkToFit="1"/>
      <protection locked="0"/>
    </xf>
    <xf numFmtId="10" fontId="12" fillId="0" borderId="58" xfId="1" applyNumberFormat="1" applyFont="1" applyBorder="1" applyAlignment="1">
      <alignment horizontal="center" vertical="center"/>
    </xf>
    <xf numFmtId="49" fontId="16" fillId="0" borderId="0" xfId="1" applyNumberFormat="1" applyFont="1" applyAlignment="1">
      <alignment horizontal="center"/>
    </xf>
    <xf numFmtId="0" fontId="17" fillId="2" borderId="61" xfId="1" applyFont="1" applyFill="1" applyBorder="1" applyAlignment="1">
      <alignment horizontal="center" vertical="center" wrapText="1"/>
    </xf>
    <xf numFmtId="0" fontId="17" fillId="2" borderId="63" xfId="1" applyFont="1" applyFill="1" applyBorder="1" applyAlignment="1">
      <alignment horizontal="center" vertical="center" shrinkToFit="1"/>
    </xf>
    <xf numFmtId="0" fontId="17" fillId="2" borderId="61" xfId="1" applyFont="1" applyFill="1" applyBorder="1" applyAlignment="1">
      <alignment horizontal="center" vertical="center" shrinkToFit="1"/>
    </xf>
    <xf numFmtId="0" fontId="17" fillId="0" borderId="0" xfId="1" applyFont="1" applyAlignment="1">
      <alignment vertical="center" shrinkToFit="1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vertical="center" shrinkToFit="1"/>
    </xf>
    <xf numFmtId="0" fontId="7" fillId="0" borderId="0" xfId="1" applyFont="1" applyAlignment="1">
      <alignment vertical="center" wrapText="1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vertical="center"/>
    </xf>
    <xf numFmtId="0" fontId="2" fillId="0" borderId="0" xfId="1" applyAlignment="1">
      <alignment horizontal="center"/>
    </xf>
    <xf numFmtId="0" fontId="2" fillId="0" borderId="0" xfId="1"/>
    <xf numFmtId="49" fontId="5" fillId="0" borderId="0" xfId="1" applyNumberFormat="1" applyFont="1"/>
    <xf numFmtId="49" fontId="7" fillId="0" borderId="0" xfId="1" applyNumberFormat="1" applyFont="1" applyAlignment="1">
      <alignment horizontal="left"/>
    </xf>
    <xf numFmtId="0" fontId="2" fillId="0" borderId="0" xfId="94"/>
    <xf numFmtId="0" fontId="2" fillId="0" borderId="0" xfId="94" applyAlignment="1">
      <alignment horizontal="center"/>
    </xf>
    <xf numFmtId="0" fontId="57" fillId="0" borderId="0" xfId="94" applyFont="1" applyAlignment="1">
      <alignment vertical="center"/>
    </xf>
    <xf numFmtId="0" fontId="58" fillId="0" borderId="0" xfId="94" applyFont="1" applyAlignment="1">
      <alignment vertical="center"/>
    </xf>
    <xf numFmtId="0" fontId="4" fillId="0" borderId="0" xfId="94" applyFont="1"/>
    <xf numFmtId="0" fontId="2" fillId="0" borderId="0" xfId="94" applyAlignment="1">
      <alignment vertical="top"/>
    </xf>
    <xf numFmtId="0" fontId="59" fillId="2" borderId="2" xfId="94" applyFont="1" applyFill="1" applyBorder="1" applyAlignment="1">
      <alignment horizontal="center" vertical="center" shrinkToFit="1"/>
    </xf>
    <xf numFmtId="0" fontId="59" fillId="0" borderId="0" xfId="94" applyFont="1" applyAlignment="1">
      <alignment horizontal="center" vertical="center" shrinkToFit="1"/>
    </xf>
    <xf numFmtId="0" fontId="2" fillId="0" borderId="2" xfId="94" applyBorder="1" applyAlignment="1">
      <alignment horizontal="center" vertical="center" shrinkToFit="1"/>
    </xf>
    <xf numFmtId="0" fontId="8" fillId="0" borderId="2" xfId="94" applyFont="1" applyBorder="1" applyAlignment="1">
      <alignment horizontal="center" vertical="center" shrinkToFit="1"/>
    </xf>
    <xf numFmtId="0" fontId="2" fillId="0" borderId="0" xfId="94" applyAlignment="1">
      <alignment horizontal="center" vertical="center" shrinkToFit="1"/>
    </xf>
    <xf numFmtId="0" fontId="60" fillId="0" borderId="0" xfId="94" applyFont="1" applyAlignment="1">
      <alignment horizontal="center" vertical="center" shrinkToFit="1"/>
    </xf>
    <xf numFmtId="0" fontId="5" fillId="2" borderId="87" xfId="94" applyFont="1" applyFill="1" applyBorder="1" applyAlignment="1">
      <alignment horizontal="center" vertical="center" wrapText="1"/>
    </xf>
    <xf numFmtId="14" fontId="5" fillId="2" borderId="36" xfId="94" applyNumberFormat="1" applyFont="1" applyFill="1" applyBorder="1" applyAlignment="1">
      <alignment horizontal="center" vertical="center" wrapText="1"/>
    </xf>
    <xf numFmtId="0" fontId="15" fillId="0" borderId="86" xfId="94" applyFont="1" applyBorder="1" applyAlignment="1" applyProtection="1">
      <alignment horizontal="center" shrinkToFit="1"/>
      <protection locked="0"/>
    </xf>
    <xf numFmtId="14" fontId="15" fillId="0" borderId="86" xfId="94" applyNumberFormat="1" applyFont="1" applyBorder="1" applyAlignment="1" applyProtection="1">
      <alignment horizontal="center" shrinkToFit="1"/>
      <protection locked="0"/>
    </xf>
    <xf numFmtId="0" fontId="15" fillId="0" borderId="0" xfId="94" applyFont="1"/>
    <xf numFmtId="0" fontId="15" fillId="0" borderId="97" xfId="94" applyFont="1" applyBorder="1" applyAlignment="1" applyProtection="1">
      <alignment horizontal="center" shrinkToFit="1"/>
      <protection locked="0"/>
    </xf>
    <xf numFmtId="14" fontId="15" fillId="0" borderId="97" xfId="94" applyNumberFormat="1" applyFont="1" applyBorder="1" applyAlignment="1" applyProtection="1">
      <alignment horizontal="center" shrinkToFit="1"/>
      <protection locked="0"/>
    </xf>
    <xf numFmtId="0" fontId="62" fillId="0" borderId="0" xfId="94" applyFont="1" applyAlignment="1">
      <alignment horizontal="center" vertical="center"/>
    </xf>
    <xf numFmtId="0" fontId="17" fillId="0" borderId="0" xfId="1" applyFont="1" applyAlignment="1">
      <alignment shrinkToFit="1"/>
    </xf>
    <xf numFmtId="0" fontId="2" fillId="0" borderId="0" xfId="94" applyAlignment="1">
      <alignment horizontal="left" vertical="center"/>
    </xf>
    <xf numFmtId="0" fontId="2" fillId="0" borderId="0" xfId="94" applyAlignment="1">
      <alignment horizontal="center" vertical="center"/>
    </xf>
    <xf numFmtId="0" fontId="7" fillId="0" borderId="0" xfId="94" applyFont="1"/>
    <xf numFmtId="0" fontId="7" fillId="2" borderId="2" xfId="1" applyFont="1" applyFill="1" applyBorder="1" applyAlignment="1">
      <alignment horizontal="center" vertical="center" shrinkToFit="1"/>
    </xf>
    <xf numFmtId="0" fontId="7" fillId="0" borderId="0" xfId="1" applyFont="1" applyAlignment="1">
      <alignment shrinkToFit="1"/>
    </xf>
    <xf numFmtId="0" fontId="8" fillId="0" borderId="0" xfId="1" applyFont="1" applyAlignment="1">
      <alignment vertical="center" shrinkToFit="1"/>
    </xf>
    <xf numFmtId="0" fontId="3" fillId="0" borderId="0" xfId="1" applyFont="1" applyAlignment="1">
      <alignment vertical="center" wrapText="1"/>
    </xf>
    <xf numFmtId="0" fontId="3" fillId="0" borderId="0" xfId="1" applyFont="1" applyAlignment="1">
      <alignment horizontal="center" vertical="center" wrapText="1"/>
    </xf>
    <xf numFmtId="0" fontId="64" fillId="0" borderId="0" xfId="1" applyFont="1" applyAlignment="1">
      <alignment vertical="center" shrinkToFit="1"/>
    </xf>
    <xf numFmtId="49" fontId="5" fillId="0" borderId="0" xfId="1" applyNumberFormat="1" applyFont="1" applyAlignment="1">
      <alignment horizontal="center" vertical="center" wrapText="1"/>
    </xf>
    <xf numFmtId="0" fontId="64" fillId="0" borderId="0" xfId="1" applyFont="1" applyAlignment="1">
      <alignment horizontal="center" vertical="center" shrinkToFit="1"/>
    </xf>
    <xf numFmtId="49" fontId="64" fillId="0" borderId="0" xfId="1" applyNumberFormat="1" applyFont="1" applyAlignment="1">
      <alignment horizontal="center" vertical="center" wrapText="1"/>
    </xf>
    <xf numFmtId="0" fontId="64" fillId="0" borderId="1" xfId="1" applyFont="1" applyBorder="1" applyAlignment="1">
      <alignment horizontal="center" vertical="center" shrinkToFit="1"/>
    </xf>
    <xf numFmtId="0" fontId="2" fillId="0" borderId="1" xfId="1" applyBorder="1" applyAlignment="1">
      <alignment horizontal="center" vertical="center" wrapText="1"/>
    </xf>
    <xf numFmtId="0" fontId="64" fillId="0" borderId="0" xfId="1" applyFont="1" applyAlignment="1">
      <alignment horizontal="center" vertical="center" wrapText="1"/>
    </xf>
    <xf numFmtId="0" fontId="59" fillId="0" borderId="104" xfId="1" applyFont="1" applyBorder="1" applyAlignment="1">
      <alignment horizontal="left" vertical="center" shrinkToFit="1"/>
    </xf>
    <xf numFmtId="0" fontId="59" fillId="0" borderId="84" xfId="1" applyFont="1" applyBorder="1" applyAlignment="1">
      <alignment horizontal="left" vertical="center" shrinkToFit="1"/>
    </xf>
    <xf numFmtId="0" fontId="59" fillId="0" borderId="105" xfId="1" applyFont="1" applyBorder="1" applyAlignment="1">
      <alignment horizontal="left" vertical="center" shrinkToFit="1"/>
    </xf>
    <xf numFmtId="0" fontId="2" fillId="0" borderId="0" xfId="1" applyAlignment="1">
      <alignment horizontal="center" wrapText="1"/>
    </xf>
    <xf numFmtId="49" fontId="3" fillId="0" borderId="0" xfId="1" applyNumberFormat="1" applyFont="1" applyAlignment="1">
      <alignment horizontal="center" vertical="center" wrapText="1"/>
    </xf>
    <xf numFmtId="0" fontId="59" fillId="0" borderId="66" xfId="1" applyFont="1" applyBorder="1" applyAlignment="1">
      <alignment horizontal="left" vertical="center" shrinkToFit="1"/>
    </xf>
    <xf numFmtId="0" fontId="59" fillId="0" borderId="1" xfId="1" applyFont="1" applyBorder="1" applyAlignment="1">
      <alignment horizontal="left" vertical="center" shrinkToFit="1"/>
    </xf>
    <xf numFmtId="0" fontId="59" fillId="0" borderId="28" xfId="1" applyFont="1" applyBorder="1" applyAlignment="1">
      <alignment horizontal="left" vertical="center" shrinkToFit="1"/>
    </xf>
    <xf numFmtId="0" fontId="59" fillId="0" borderId="48" xfId="1" applyFont="1" applyBorder="1" applyAlignment="1">
      <alignment horizontal="left" vertical="center" shrinkToFit="1"/>
    </xf>
    <xf numFmtId="0" fontId="59" fillId="0" borderId="38" xfId="1" applyFont="1" applyBorder="1" applyAlignment="1">
      <alignment horizontal="left" vertical="center" shrinkToFit="1"/>
    </xf>
    <xf numFmtId="0" fontId="59" fillId="0" borderId="39" xfId="1" applyFont="1" applyBorder="1" applyAlignment="1">
      <alignment horizontal="left" vertical="center" shrinkToFit="1"/>
    </xf>
    <xf numFmtId="0" fontId="67" fillId="0" borderId="37" xfId="1" applyFont="1" applyBorder="1" applyAlignment="1" applyProtection="1">
      <alignment horizontal="center" vertical="center" shrinkToFit="1"/>
      <protection locked="0"/>
    </xf>
    <xf numFmtId="0" fontId="2" fillId="0" borderId="0" xfId="1" applyAlignment="1">
      <alignment horizontal="center" vertical="top" shrinkToFit="1"/>
    </xf>
    <xf numFmtId="49" fontId="7" fillId="0" borderId="0" xfId="1" applyNumberFormat="1" applyFont="1" applyAlignment="1">
      <alignment horizontal="center" shrinkToFit="1"/>
    </xf>
    <xf numFmtId="0" fontId="7" fillId="0" borderId="0" xfId="1" applyFont="1" applyAlignment="1">
      <alignment horizontal="center" shrinkToFit="1"/>
    </xf>
    <xf numFmtId="0" fontId="59" fillId="0" borderId="100" xfId="1" applyFont="1" applyBorder="1" applyAlignment="1">
      <alignment horizontal="left" vertical="center" shrinkToFit="1"/>
    </xf>
    <xf numFmtId="0" fontId="59" fillId="0" borderId="101" xfId="1" applyFont="1" applyBorder="1" applyAlignment="1">
      <alignment horizontal="left" vertical="center" shrinkToFit="1"/>
    </xf>
    <xf numFmtId="0" fontId="59" fillId="0" borderId="109" xfId="1" applyFont="1" applyBorder="1" applyAlignment="1">
      <alignment horizontal="left" vertical="center" shrinkToFit="1"/>
    </xf>
    <xf numFmtId="0" fontId="68" fillId="0" borderId="0" xfId="1" applyFont="1" applyAlignment="1">
      <alignment horizontal="left" shrinkToFit="1"/>
    </xf>
    <xf numFmtId="0" fontId="2" fillId="0" borderId="19" xfId="1" applyBorder="1" applyAlignment="1">
      <alignment horizontal="center" vertical="top" shrinkToFit="1"/>
    </xf>
    <xf numFmtId="49" fontId="7" fillId="0" borderId="84" xfId="1" applyNumberFormat="1" applyFont="1" applyBorder="1" applyAlignment="1">
      <alignment horizontal="center" vertical="center" shrinkToFit="1"/>
    </xf>
    <xf numFmtId="0" fontId="7" fillId="0" borderId="84" xfId="1" applyFont="1" applyBorder="1" applyAlignment="1">
      <alignment horizontal="center" vertical="center" wrapText="1"/>
    </xf>
    <xf numFmtId="0" fontId="7" fillId="0" borderId="84" xfId="1" applyFont="1" applyBorder="1" applyAlignment="1">
      <alignment horizontal="center" vertical="center" shrinkToFit="1"/>
    </xf>
    <xf numFmtId="0" fontId="2" fillId="0" borderId="84" xfId="1" applyBorder="1" applyAlignment="1">
      <alignment horizontal="left" shrinkToFit="1"/>
    </xf>
    <xf numFmtId="0" fontId="7" fillId="0" borderId="0" xfId="1" applyFont="1" applyAlignment="1">
      <alignment horizontal="left" shrinkToFit="1"/>
    </xf>
    <xf numFmtId="0" fontId="2" fillId="0" borderId="0" xfId="1" applyAlignment="1">
      <alignment horizontal="left" shrinkToFit="1"/>
    </xf>
    <xf numFmtId="0" fontId="69" fillId="0" borderId="65" xfId="1" applyFont="1" applyBorder="1" applyAlignment="1" applyProtection="1">
      <alignment horizontal="center" vertical="center" shrinkToFit="1"/>
      <protection locked="0"/>
    </xf>
    <xf numFmtId="0" fontId="2" fillId="0" borderId="1" xfId="1" applyBorder="1" applyAlignment="1">
      <alignment horizontal="left" shrinkToFit="1"/>
    </xf>
    <xf numFmtId="0" fontId="2" fillId="0" borderId="0" xfId="1" applyAlignment="1">
      <alignment horizontal="center" shrinkToFit="1"/>
    </xf>
    <xf numFmtId="0" fontId="2" fillId="0" borderId="19" xfId="1" applyBorder="1" applyAlignment="1">
      <alignment horizontal="center" shrinkToFit="1"/>
    </xf>
    <xf numFmtId="0" fontId="70" fillId="0" borderId="65" xfId="1" applyFont="1" applyBorder="1" applyAlignment="1">
      <alignment horizontal="center" vertical="center" shrinkToFit="1"/>
    </xf>
    <xf numFmtId="0" fontId="7" fillId="0" borderId="65" xfId="1" applyFont="1" applyBorder="1" applyAlignment="1">
      <alignment horizontal="center" vertical="top" shrinkToFit="1"/>
    </xf>
    <xf numFmtId="0" fontId="59" fillId="0" borderId="0" xfId="1" applyFont="1" applyAlignment="1">
      <alignment horizontal="center" vertical="center" shrinkToFit="1"/>
    </xf>
    <xf numFmtId="49" fontId="59" fillId="0" borderId="0" xfId="1" applyNumberFormat="1" applyFont="1" applyAlignment="1">
      <alignment horizontal="center" vertical="center" shrinkToFit="1"/>
    </xf>
    <xf numFmtId="0" fontId="7" fillId="0" borderId="65" xfId="1" applyFont="1" applyBorder="1" applyAlignment="1">
      <alignment horizontal="center" shrinkToFit="1"/>
    </xf>
    <xf numFmtId="0" fontId="68" fillId="0" borderId="22" xfId="1" applyFont="1" applyBorder="1" applyAlignment="1">
      <alignment horizontal="left" shrinkToFit="1"/>
    </xf>
    <xf numFmtId="0" fontId="62" fillId="0" borderId="65" xfId="1" applyFont="1" applyBorder="1" applyAlignment="1">
      <alignment horizontal="center" vertical="center" shrinkToFit="1"/>
    </xf>
    <xf numFmtId="0" fontId="62" fillId="0" borderId="0" xfId="1" applyFont="1" applyAlignment="1">
      <alignment horizontal="center" vertical="center" shrinkToFit="1"/>
    </xf>
    <xf numFmtId="0" fontId="67" fillId="0" borderId="65" xfId="1" applyFont="1" applyBorder="1" applyAlignment="1" applyProtection="1">
      <alignment horizontal="center" vertical="center" shrinkToFit="1"/>
      <protection locked="0"/>
    </xf>
    <xf numFmtId="0" fontId="71" fillId="0" borderId="65" xfId="1" applyFont="1" applyBorder="1" applyAlignment="1">
      <alignment horizontal="center" vertical="center" shrinkToFit="1"/>
    </xf>
    <xf numFmtId="0" fontId="59" fillId="0" borderId="0" xfId="1" applyFont="1" applyAlignment="1">
      <alignment horizontal="center" vertical="center" wrapText="1"/>
    </xf>
    <xf numFmtId="0" fontId="2" fillId="0" borderId="65" xfId="1" applyBorder="1" applyAlignment="1">
      <alignment horizontal="center" vertical="top" shrinkToFit="1"/>
    </xf>
    <xf numFmtId="0" fontId="7" fillId="0" borderId="0" xfId="1" applyFont="1" applyAlignment="1">
      <alignment horizontal="center" vertical="top" shrinkToFit="1"/>
    </xf>
    <xf numFmtId="0" fontId="7" fillId="0" borderId="0" xfId="1" applyFont="1" applyAlignment="1">
      <alignment horizontal="center" vertical="center" shrinkToFit="1"/>
    </xf>
    <xf numFmtId="0" fontId="7" fillId="0" borderId="0" xfId="1" applyFont="1" applyAlignment="1" applyProtection="1">
      <alignment horizontal="center" vertical="center" shrinkToFit="1"/>
      <protection locked="0"/>
    </xf>
    <xf numFmtId="0" fontId="68" fillId="0" borderId="0" xfId="1" applyFont="1" applyAlignment="1" applyProtection="1">
      <alignment horizontal="left" shrinkToFit="1"/>
      <protection locked="0"/>
    </xf>
    <xf numFmtId="0" fontId="2" fillId="0" borderId="0" xfId="1" applyAlignment="1" applyProtection="1">
      <alignment horizontal="center" vertical="top" shrinkToFit="1"/>
      <protection locked="0"/>
    </xf>
    <xf numFmtId="0" fontId="7" fillId="0" borderId="0" xfId="1" applyFont="1" applyAlignment="1">
      <alignment vertical="center" shrinkToFit="1"/>
    </xf>
    <xf numFmtId="0" fontId="7" fillId="0" borderId="0" xfId="1" applyFont="1" applyAlignment="1">
      <alignment vertical="top" shrinkToFit="1"/>
    </xf>
    <xf numFmtId="0" fontId="17" fillId="2" borderId="63" xfId="1" applyFont="1" applyFill="1" applyBorder="1" applyAlignment="1">
      <alignment horizontal="left" vertical="center" shrinkToFit="1"/>
    </xf>
    <xf numFmtId="0" fontId="17" fillId="2" borderId="61" xfId="1" applyFont="1" applyFill="1" applyBorder="1" applyAlignment="1" applyProtection="1">
      <alignment vertical="center" wrapText="1"/>
      <protection locked="0"/>
    </xf>
    <xf numFmtId="0" fontId="4" fillId="0" borderId="19" xfId="1" applyFont="1" applyBorder="1" applyAlignment="1">
      <alignment horizontal="left" vertical="center" shrinkToFit="1"/>
    </xf>
    <xf numFmtId="0" fontId="4" fillId="0" borderId="29" xfId="1" applyFont="1" applyBorder="1" applyAlignment="1">
      <alignment horizontal="left" vertical="center" shrinkToFit="1"/>
    </xf>
    <xf numFmtId="0" fontId="7" fillId="0" borderId="0" xfId="1" applyFont="1" applyAlignment="1" applyProtection="1">
      <alignment vertical="center"/>
      <protection locked="0"/>
    </xf>
    <xf numFmtId="0" fontId="2" fillId="0" borderId="2" xfId="94" applyBorder="1" applyAlignment="1">
      <alignment horizontal="center" vertical="center" shrinkToFit="1"/>
    </xf>
    <xf numFmtId="0" fontId="8" fillId="0" borderId="61" xfId="94" applyFont="1" applyBorder="1" applyAlignment="1">
      <alignment horizontal="center" vertical="center" shrinkToFit="1"/>
    </xf>
    <xf numFmtId="0" fontId="8" fillId="0" borderId="63" xfId="94" applyFont="1" applyBorder="1" applyAlignment="1">
      <alignment horizontal="center" vertical="center" shrinkToFit="1"/>
    </xf>
    <xf numFmtId="0" fontId="5" fillId="2" borderId="83" xfId="94" applyFont="1" applyFill="1" applyBorder="1" applyAlignment="1">
      <alignment horizontal="center" vertical="center" wrapText="1"/>
    </xf>
    <xf numFmtId="0" fontId="5" fillId="2" borderId="88" xfId="94" applyFont="1" applyFill="1" applyBorder="1" applyAlignment="1">
      <alignment horizontal="center" vertical="center" wrapText="1"/>
    </xf>
    <xf numFmtId="0" fontId="5" fillId="2" borderId="84" xfId="94" applyFont="1" applyFill="1" applyBorder="1" applyAlignment="1">
      <alignment horizontal="center" vertical="center" wrapText="1"/>
    </xf>
    <xf numFmtId="0" fontId="5" fillId="2" borderId="85" xfId="94" applyFont="1" applyFill="1" applyBorder="1" applyAlignment="1">
      <alignment horizontal="center" vertical="center" wrapText="1"/>
    </xf>
    <xf numFmtId="0" fontId="5" fillId="2" borderId="0" xfId="94" applyFont="1" applyFill="1" applyAlignment="1">
      <alignment horizontal="center" vertical="center" wrapText="1"/>
    </xf>
    <xf numFmtId="0" fontId="5" fillId="2" borderId="19" xfId="94" applyFont="1" applyFill="1" applyBorder="1" applyAlignment="1">
      <alignment horizontal="center" vertical="center" wrapText="1"/>
    </xf>
    <xf numFmtId="0" fontId="5" fillId="2" borderId="86" xfId="94" applyFont="1" applyFill="1" applyBorder="1" applyAlignment="1">
      <alignment horizontal="center" vertical="center" wrapText="1"/>
    </xf>
    <xf numFmtId="0" fontId="5" fillId="2" borderId="41" xfId="94" applyFont="1" applyFill="1" applyBorder="1" applyAlignment="1">
      <alignment horizontal="center" vertical="center" wrapText="1"/>
    </xf>
    <xf numFmtId="0" fontId="3" fillId="0" borderId="0" xfId="94" applyFont="1" applyAlignment="1">
      <alignment horizontal="center" vertical="center"/>
    </xf>
    <xf numFmtId="0" fontId="4" fillId="2" borderId="2" xfId="94" applyFont="1" applyFill="1" applyBorder="1" applyAlignment="1">
      <alignment horizontal="center" vertical="center"/>
    </xf>
    <xf numFmtId="0" fontId="9" fillId="0" borderId="2" xfId="94" applyFont="1" applyBorder="1" applyAlignment="1">
      <alignment horizontal="center" vertical="center" shrinkToFit="1"/>
    </xf>
    <xf numFmtId="0" fontId="5" fillId="0" borderId="0" xfId="94" applyFont="1" applyAlignment="1">
      <alignment horizontal="center" vertical="top"/>
    </xf>
    <xf numFmtId="0" fontId="59" fillId="2" borderId="2" xfId="94" applyFont="1" applyFill="1" applyBorder="1" applyAlignment="1">
      <alignment horizontal="center" vertical="center" shrinkToFit="1"/>
    </xf>
    <xf numFmtId="0" fontId="7" fillId="0" borderId="89" xfId="94" applyFont="1" applyBorder="1" applyAlignment="1">
      <alignment horizontal="left" vertical="top"/>
    </xf>
    <xf numFmtId="0" fontId="7" fillId="0" borderId="93" xfId="94" applyFont="1" applyBorder="1" applyAlignment="1">
      <alignment horizontal="left" vertical="top"/>
    </xf>
    <xf numFmtId="0" fontId="15" fillId="0" borderId="90" xfId="94" applyFont="1" applyBorder="1" applyAlignment="1" applyProtection="1">
      <alignment horizontal="left"/>
      <protection locked="0"/>
    </xf>
    <xf numFmtId="0" fontId="15" fillId="0" borderId="91" xfId="1" applyFont="1" applyBorder="1"/>
    <xf numFmtId="0" fontId="15" fillId="0" borderId="92" xfId="1" applyFont="1" applyBorder="1"/>
    <xf numFmtId="0" fontId="15" fillId="0" borderId="87" xfId="94" applyFont="1" applyBorder="1" applyAlignment="1" applyProtection="1">
      <alignment horizontal="center" vertical="center" shrinkToFit="1"/>
      <protection locked="0"/>
    </xf>
    <xf numFmtId="0" fontId="15" fillId="0" borderId="98" xfId="94" applyFont="1" applyBorder="1" applyAlignment="1" applyProtection="1">
      <alignment horizontal="center" vertical="center" shrinkToFit="1"/>
      <protection locked="0"/>
    </xf>
    <xf numFmtId="0" fontId="15" fillId="0" borderId="94" xfId="94" applyFont="1" applyBorder="1" applyAlignment="1" applyProtection="1">
      <alignment horizontal="left"/>
      <protection locked="0"/>
    </xf>
    <xf numFmtId="0" fontId="15" fillId="0" borderId="95" xfId="1" applyFont="1" applyBorder="1"/>
    <xf numFmtId="0" fontId="15" fillId="0" borderId="96" xfId="1" applyFont="1" applyBorder="1"/>
    <xf numFmtId="0" fontId="15" fillId="0" borderId="95" xfId="94" applyFont="1" applyBorder="1" applyAlignment="1" applyProtection="1">
      <alignment horizontal="left"/>
      <protection locked="0"/>
    </xf>
    <xf numFmtId="0" fontId="63" fillId="0" borderId="0" xfId="94" applyFont="1" applyAlignment="1">
      <alignment horizontal="left" vertical="center" wrapText="1"/>
    </xf>
    <xf numFmtId="0" fontId="17" fillId="2" borderId="2" xfId="1" applyFont="1" applyFill="1" applyBorder="1" applyAlignment="1">
      <alignment horizontal="center" vertical="center" shrinkToFit="1"/>
    </xf>
    <xf numFmtId="0" fontId="8" fillId="0" borderId="2" xfId="1" applyFont="1" applyBorder="1" applyAlignment="1">
      <alignment horizontal="center" vertical="center" shrinkToFit="1"/>
    </xf>
    <xf numFmtId="0" fontId="8" fillId="0" borderId="41" xfId="1" applyFont="1" applyBorder="1" applyAlignment="1">
      <alignment horizontal="center" vertical="center" shrinkToFit="1"/>
    </xf>
    <xf numFmtId="0" fontId="8" fillId="0" borderId="2" xfId="1" applyFont="1" applyBorder="1" applyAlignment="1">
      <alignment horizontal="center" shrinkToFit="1"/>
    </xf>
    <xf numFmtId="0" fontId="8" fillId="0" borderId="41" xfId="1" applyFont="1" applyBorder="1" applyAlignment="1">
      <alignment horizontal="center" shrinkToFit="1"/>
    </xf>
    <xf numFmtId="0" fontId="4" fillId="0" borderId="3" xfId="1" applyFont="1" applyBorder="1" applyAlignment="1">
      <alignment horizontal="center" vertical="center" shrinkToFit="1"/>
    </xf>
    <xf numFmtId="0" fontId="4" fillId="0" borderId="66" xfId="1" applyFont="1" applyBorder="1" applyAlignment="1">
      <alignment horizontal="center" vertical="center" shrinkToFit="1"/>
    </xf>
    <xf numFmtId="0" fontId="4" fillId="0" borderId="29" xfId="1" applyFont="1" applyBorder="1" applyAlignment="1">
      <alignment horizontal="center" vertical="center" shrinkToFit="1"/>
    </xf>
    <xf numFmtId="0" fontId="3" fillId="0" borderId="0" xfId="1" applyFont="1" applyAlignment="1">
      <alignment horizontal="center"/>
    </xf>
    <xf numFmtId="0" fontId="3" fillId="0" borderId="1" xfId="1" applyFont="1" applyBorder="1" applyAlignment="1">
      <alignment horizontal="center"/>
    </xf>
    <xf numFmtId="0" fontId="4" fillId="2" borderId="2" xfId="1" applyFont="1" applyFill="1" applyBorder="1" applyAlignment="1">
      <alignment horizontal="center" vertical="center"/>
    </xf>
    <xf numFmtId="0" fontId="6" fillId="0" borderId="2" xfId="1" applyFont="1" applyBorder="1" applyAlignment="1">
      <alignment horizontal="center" vertical="center" shrinkToFit="1"/>
    </xf>
    <xf numFmtId="0" fontId="5" fillId="0" borderId="0" xfId="1" applyFont="1" applyAlignment="1">
      <alignment horizontal="center" vertical="center"/>
    </xf>
    <xf numFmtId="0" fontId="7" fillId="2" borderId="2" xfId="1" applyFont="1" applyFill="1" applyBorder="1" applyAlignment="1">
      <alignment horizontal="center" shrinkToFit="1"/>
    </xf>
    <xf numFmtId="0" fontId="12" fillId="0" borderId="13" xfId="1" applyFont="1" applyBorder="1" applyAlignment="1">
      <alignment horizontal="center" vertical="center"/>
    </xf>
    <xf numFmtId="49" fontId="12" fillId="0" borderId="25" xfId="1" applyNumberFormat="1" applyFont="1" applyBorder="1" applyAlignment="1">
      <alignment horizontal="center" vertical="center"/>
    </xf>
    <xf numFmtId="0" fontId="12" fillId="0" borderId="1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15" xfId="1" applyFont="1" applyBorder="1" applyAlignment="1">
      <alignment horizontal="center" vertical="center"/>
    </xf>
    <xf numFmtId="0" fontId="12" fillId="0" borderId="26" xfId="1" applyFont="1" applyBorder="1" applyAlignment="1">
      <alignment horizontal="center" vertical="center"/>
    </xf>
    <xf numFmtId="49" fontId="12" fillId="3" borderId="19" xfId="1" applyNumberFormat="1" applyFont="1" applyFill="1" applyBorder="1" applyAlignment="1">
      <alignment horizontal="center"/>
    </xf>
    <xf numFmtId="49" fontId="12" fillId="0" borderId="29" xfId="1" applyNumberFormat="1" applyFont="1" applyBorder="1" applyAlignment="1">
      <alignment horizontal="center"/>
    </xf>
    <xf numFmtId="1" fontId="14" fillId="0" borderId="22" xfId="1" applyNumberFormat="1" applyFont="1" applyBorder="1" applyAlignment="1">
      <alignment horizontal="center" vertical="center"/>
    </xf>
    <xf numFmtId="1" fontId="14" fillId="0" borderId="27" xfId="1" applyNumberFormat="1" applyFont="1" applyBorder="1" applyAlignment="1">
      <alignment horizontal="center" vertical="center"/>
    </xf>
    <xf numFmtId="49" fontId="14" fillId="0" borderId="24" xfId="1" applyNumberFormat="1" applyFont="1" applyBorder="1" applyAlignment="1" applyProtection="1">
      <alignment horizontal="center" vertical="center"/>
      <protection locked="0"/>
    </xf>
    <xf numFmtId="49" fontId="14" fillId="0" borderId="34" xfId="1" applyNumberFormat="1" applyFont="1" applyBorder="1" applyAlignment="1" applyProtection="1">
      <alignment horizontal="center" vertical="center"/>
      <protection locked="0"/>
    </xf>
    <xf numFmtId="0" fontId="8" fillId="0" borderId="3" xfId="1" applyFont="1" applyBorder="1" applyAlignment="1">
      <alignment horizontal="center" vertical="center" shrinkToFit="1"/>
    </xf>
    <xf numFmtId="0" fontId="9" fillId="0" borderId="0" xfId="1" applyFont="1" applyAlignment="1">
      <alignment horizontal="center" vertical="top"/>
    </xf>
    <xf numFmtId="49" fontId="10" fillId="0" borderId="0" xfId="1" applyNumberFormat="1" applyFont="1" applyAlignment="1">
      <alignment horizontal="center"/>
    </xf>
    <xf numFmtId="0" fontId="12" fillId="0" borderId="35" xfId="1" applyFont="1" applyBorder="1" applyAlignment="1">
      <alignment horizontal="center" vertical="center"/>
    </xf>
    <xf numFmtId="0" fontId="12" fillId="0" borderId="36" xfId="1" applyFont="1" applyBorder="1" applyAlignment="1">
      <alignment horizontal="center" vertical="center"/>
    </xf>
    <xf numFmtId="49" fontId="12" fillId="3" borderId="41" xfId="1" applyNumberFormat="1" applyFont="1" applyFill="1" applyBorder="1" applyAlignment="1">
      <alignment horizontal="center"/>
    </xf>
    <xf numFmtId="49" fontId="12" fillId="0" borderId="3" xfId="1" applyNumberFormat="1" applyFont="1" applyBorder="1" applyAlignment="1">
      <alignment horizontal="center"/>
    </xf>
    <xf numFmtId="49" fontId="14" fillId="0" borderId="37" xfId="1" applyNumberFormat="1" applyFont="1" applyBorder="1" applyAlignment="1">
      <alignment horizontal="center" vertical="center"/>
    </xf>
    <xf numFmtId="49" fontId="14" fillId="0" borderId="27" xfId="1" applyNumberFormat="1" applyFont="1" applyBorder="1" applyAlignment="1">
      <alignment horizontal="center" vertical="center"/>
    </xf>
    <xf numFmtId="49" fontId="14" fillId="0" borderId="45" xfId="1" applyNumberFormat="1" applyFont="1" applyBorder="1" applyAlignment="1" applyProtection="1">
      <alignment horizontal="center" vertical="center"/>
      <protection locked="0"/>
    </xf>
    <xf numFmtId="49" fontId="10" fillId="0" borderId="53" xfId="1" applyNumberFormat="1" applyFont="1" applyBorder="1" applyAlignment="1">
      <alignment horizontal="center"/>
    </xf>
    <xf numFmtId="0" fontId="12" fillId="0" borderId="60" xfId="1" applyFont="1" applyBorder="1" applyAlignment="1">
      <alignment horizontal="center" vertical="center"/>
    </xf>
    <xf numFmtId="0" fontId="12" fillId="0" borderId="25" xfId="1" applyFont="1" applyBorder="1" applyAlignment="1">
      <alignment horizontal="center" vertical="center"/>
    </xf>
    <xf numFmtId="49" fontId="12" fillId="0" borderId="49" xfId="1" applyNumberFormat="1" applyFont="1" applyBorder="1" applyAlignment="1">
      <alignment horizontal="center" vertical="center"/>
    </xf>
    <xf numFmtId="0" fontId="12" fillId="0" borderId="41" xfId="1" applyFont="1" applyBorder="1" applyAlignment="1" applyProtection="1">
      <alignment horizontal="center" vertical="center"/>
      <protection locked="0"/>
    </xf>
    <xf numFmtId="0" fontId="12" fillId="0" borderId="50" xfId="1" applyFont="1" applyBorder="1" applyAlignment="1" applyProtection="1">
      <alignment horizontal="center" vertical="center"/>
      <protection locked="0"/>
    </xf>
    <xf numFmtId="0" fontId="12" fillId="0" borderId="47" xfId="1" applyFont="1" applyBorder="1" applyAlignment="1">
      <alignment horizontal="center" vertical="center"/>
    </xf>
    <xf numFmtId="0" fontId="12" fillId="0" borderId="51" xfId="1" applyFont="1" applyBorder="1" applyAlignment="1">
      <alignment horizontal="center" vertical="center"/>
    </xf>
    <xf numFmtId="49" fontId="12" fillId="3" borderId="48" xfId="1" applyNumberFormat="1" applyFont="1" applyFill="1" applyBorder="1" applyAlignment="1">
      <alignment horizontal="center"/>
    </xf>
    <xf numFmtId="49" fontId="12" fillId="0" borderId="57" xfId="1" applyNumberFormat="1" applyFont="1" applyBorder="1" applyAlignment="1">
      <alignment horizontal="center"/>
    </xf>
    <xf numFmtId="49" fontId="14" fillId="0" borderId="52" xfId="1" applyNumberFormat="1" applyFont="1" applyBorder="1" applyAlignment="1">
      <alignment horizontal="center" vertical="center"/>
    </xf>
    <xf numFmtId="49" fontId="14" fillId="0" borderId="59" xfId="1" applyNumberFormat="1" applyFont="1" applyBorder="1" applyAlignment="1" applyProtection="1">
      <alignment horizontal="center" vertical="center"/>
      <protection locked="0"/>
    </xf>
    <xf numFmtId="0" fontId="12" fillId="0" borderId="49" xfId="1" applyFont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2" fillId="0" borderId="0" xfId="1" applyAlignment="1">
      <alignment horizontal="left" vertical="center"/>
    </xf>
    <xf numFmtId="0" fontId="17" fillId="2" borderId="62" xfId="1" applyFont="1" applyFill="1" applyBorder="1" applyAlignment="1">
      <alignment horizontal="left" vertical="center" wrapText="1"/>
    </xf>
    <xf numFmtId="0" fontId="17" fillId="2" borderId="62" xfId="1" applyFont="1" applyFill="1" applyBorder="1" applyAlignment="1">
      <alignment horizontal="left" vertical="center" shrinkToFit="1"/>
    </xf>
    <xf numFmtId="0" fontId="17" fillId="2" borderId="63" xfId="1" applyFont="1" applyFill="1" applyBorder="1" applyAlignment="1">
      <alignment horizontal="left" vertical="center" shrinkToFit="1"/>
    </xf>
    <xf numFmtId="0" fontId="17" fillId="2" borderId="61" xfId="1" applyFont="1" applyFill="1" applyBorder="1" applyAlignment="1">
      <alignment horizontal="center" vertical="center" shrinkToFit="1"/>
    </xf>
    <xf numFmtId="0" fontId="17" fillId="2" borderId="62" xfId="1" applyFont="1" applyFill="1" applyBorder="1" applyAlignment="1">
      <alignment horizontal="center" vertical="center" shrinkToFit="1"/>
    </xf>
    <xf numFmtId="0" fontId="17" fillId="2" borderId="63" xfId="1" applyFont="1" applyFill="1" applyBorder="1" applyAlignment="1">
      <alignment horizontal="center" vertical="center" shrinkToFit="1"/>
    </xf>
    <xf numFmtId="0" fontId="4" fillId="0" borderId="65" xfId="1" applyFont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4" fillId="0" borderId="19" xfId="1" applyFont="1" applyBorder="1" applyAlignment="1">
      <alignment horizontal="center" vertical="center" shrinkToFit="1"/>
    </xf>
    <xf numFmtId="0" fontId="4" fillId="0" borderId="0" xfId="1" applyFont="1" applyAlignment="1">
      <alignment horizontal="left" shrinkToFit="1"/>
    </xf>
    <xf numFmtId="0" fontId="4" fillId="0" borderId="48" xfId="1" applyFont="1" applyBorder="1" applyAlignment="1">
      <alignment horizontal="center" vertical="center" wrapText="1"/>
    </xf>
    <xf numFmtId="0" fontId="4" fillId="0" borderId="38" xfId="1" applyFont="1" applyBorder="1" applyAlignment="1">
      <alignment horizontal="left" vertical="center" wrapText="1"/>
    </xf>
    <xf numFmtId="0" fontId="4" fillId="0" borderId="64" xfId="1" applyFont="1" applyBorder="1" applyAlignment="1">
      <alignment horizontal="center" shrinkToFit="1"/>
    </xf>
    <xf numFmtId="0" fontId="4" fillId="0" borderId="19" xfId="1" applyFont="1" applyBorder="1" applyAlignment="1">
      <alignment horizontal="center" shrinkToFit="1"/>
    </xf>
    <xf numFmtId="0" fontId="4" fillId="0" borderId="38" xfId="1" applyFont="1" applyBorder="1" applyAlignment="1">
      <alignment horizontal="left" shrinkToFit="1"/>
    </xf>
    <xf numFmtId="0" fontId="17" fillId="0" borderId="0" xfId="1" applyFont="1" applyAlignment="1">
      <alignment horizontal="left" vertical="center" shrinkToFit="1"/>
    </xf>
    <xf numFmtId="0" fontId="17" fillId="0" borderId="19" xfId="1" applyFont="1" applyBorder="1" applyAlignment="1">
      <alignment horizontal="left" vertical="center" shrinkToFit="1"/>
    </xf>
    <xf numFmtId="14" fontId="4" fillId="0" borderId="61" xfId="1" applyNumberFormat="1" applyFont="1" applyBorder="1" applyAlignment="1">
      <alignment horizontal="center" vertical="center" shrinkToFit="1"/>
    </xf>
    <xf numFmtId="14" fontId="4" fillId="0" borderId="63" xfId="1" applyNumberFormat="1" applyFont="1" applyBorder="1" applyAlignment="1">
      <alignment horizontal="center" vertical="center" shrinkToFit="1"/>
    </xf>
    <xf numFmtId="164" fontId="4" fillId="0" borderId="61" xfId="1" applyNumberFormat="1" applyFont="1" applyBorder="1" applyAlignment="1">
      <alignment horizontal="center" vertical="center" shrinkToFit="1"/>
    </xf>
    <xf numFmtId="164" fontId="4" fillId="0" borderId="63" xfId="1" applyNumberFormat="1" applyFont="1" applyBorder="1" applyAlignment="1">
      <alignment horizontal="center" vertical="center" shrinkToFit="1"/>
    </xf>
    <xf numFmtId="0" fontId="4" fillId="0" borderId="48" xfId="1" applyFont="1" applyBorder="1" applyAlignment="1">
      <alignment horizontal="left" vertical="center" shrinkToFit="1"/>
    </xf>
    <xf numFmtId="0" fontId="4" fillId="0" borderId="38" xfId="1" applyFont="1" applyBorder="1" applyAlignment="1">
      <alignment horizontal="left" vertical="center" shrinkToFit="1"/>
    </xf>
    <xf numFmtId="0" fontId="4" fillId="0" borderId="64" xfId="1" applyFont="1" applyBorder="1" applyAlignment="1">
      <alignment horizontal="left" vertical="center" shrinkToFit="1"/>
    </xf>
    <xf numFmtId="0" fontId="4" fillId="0" borderId="66" xfId="1" applyFont="1" applyBorder="1" applyAlignment="1">
      <alignment horizontal="left" vertical="center" shrinkToFit="1"/>
    </xf>
    <xf numFmtId="0" fontId="4" fillId="0" borderId="1" xfId="1" applyFont="1" applyBorder="1" applyAlignment="1">
      <alignment horizontal="left" vertical="center" shrinkToFit="1"/>
    </xf>
    <xf numFmtId="0" fontId="4" fillId="0" borderId="29" xfId="1" applyFont="1" applyBorder="1" applyAlignment="1">
      <alignment horizontal="left" vertical="center" shrinkToFit="1"/>
    </xf>
    <xf numFmtId="0" fontId="17" fillId="0" borderId="48" xfId="1" applyFont="1" applyBorder="1" applyAlignment="1">
      <alignment horizontal="center" vertical="center" shrinkToFit="1"/>
    </xf>
    <xf numFmtId="0" fontId="17" fillId="0" borderId="64" xfId="1" applyFont="1" applyBorder="1" applyAlignment="1">
      <alignment horizontal="center" vertical="center" shrinkToFit="1"/>
    </xf>
    <xf numFmtId="0" fontId="17" fillId="0" borderId="65" xfId="1" applyFont="1" applyBorder="1" applyAlignment="1">
      <alignment horizontal="center" vertical="center" shrinkToFit="1"/>
    </xf>
    <xf numFmtId="0" fontId="17" fillId="0" borderId="19" xfId="1" applyFont="1" applyBorder="1" applyAlignment="1">
      <alignment horizontal="center" vertical="center" shrinkToFit="1"/>
    </xf>
    <xf numFmtId="0" fontId="8" fillId="0" borderId="48" xfId="1" applyFont="1" applyBorder="1" applyAlignment="1">
      <alignment horizontal="center" shrinkToFit="1"/>
    </xf>
    <xf numFmtId="0" fontId="8" fillId="0" borderId="64" xfId="1" applyFont="1" applyBorder="1" applyAlignment="1">
      <alignment horizontal="center" shrinkToFit="1"/>
    </xf>
    <xf numFmtId="0" fontId="8" fillId="0" borderId="65" xfId="1" applyFont="1" applyBorder="1" applyAlignment="1">
      <alignment horizontal="center" shrinkToFit="1"/>
    </xf>
    <xf numFmtId="0" fontId="8" fillId="0" borderId="19" xfId="1" applyFont="1" applyBorder="1" applyAlignment="1">
      <alignment horizontal="center" shrinkToFit="1"/>
    </xf>
    <xf numFmtId="0" fontId="4" fillId="0" borderId="19" xfId="1" applyFont="1" applyBorder="1" applyAlignment="1">
      <alignment horizontal="center" vertical="center" wrapText="1"/>
    </xf>
    <xf numFmtId="0" fontId="4" fillId="0" borderId="66" xfId="1" applyFont="1" applyBorder="1" applyAlignment="1">
      <alignment horizontal="center" vertical="center" wrapText="1"/>
    </xf>
    <xf numFmtId="0" fontId="4" fillId="0" borderId="29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shrinkToFit="1"/>
    </xf>
    <xf numFmtId="0" fontId="17" fillId="0" borderId="1" xfId="1" applyFont="1" applyBorder="1" applyAlignment="1">
      <alignment horizontal="left" vertical="center" shrinkToFit="1"/>
    </xf>
    <xf numFmtId="0" fontId="17" fillId="0" borderId="29" xfId="1" applyFont="1" applyBorder="1" applyAlignment="1">
      <alignment horizontal="left" vertical="center" shrinkToFit="1"/>
    </xf>
    <xf numFmtId="0" fontId="3" fillId="0" borderId="0" xfId="1" applyFont="1" applyAlignment="1">
      <alignment horizontal="center" wrapText="1"/>
    </xf>
    <xf numFmtId="0" fontId="4" fillId="2" borderId="61" xfId="1" applyFont="1" applyFill="1" applyBorder="1" applyAlignment="1">
      <alignment horizontal="center" vertical="center" wrapText="1"/>
    </xf>
    <xf numFmtId="0" fontId="4" fillId="2" borderId="62" xfId="1" applyFont="1" applyFill="1" applyBorder="1" applyAlignment="1">
      <alignment horizontal="center" vertical="center" wrapText="1"/>
    </xf>
    <xf numFmtId="0" fontId="4" fillId="2" borderId="63" xfId="1" applyFont="1" applyFill="1" applyBorder="1" applyAlignment="1">
      <alignment horizontal="center" vertical="center" wrapText="1"/>
    </xf>
    <xf numFmtId="0" fontId="6" fillId="0" borderId="61" xfId="1" applyFont="1" applyBorder="1" applyAlignment="1">
      <alignment horizontal="center" vertical="center"/>
    </xf>
    <xf numFmtId="0" fontId="6" fillId="0" borderId="62" xfId="1" applyFont="1" applyBorder="1" applyAlignment="1">
      <alignment horizontal="center" vertical="center"/>
    </xf>
    <xf numFmtId="0" fontId="6" fillId="0" borderId="63" xfId="1" applyFont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 shrinkToFit="1"/>
    </xf>
    <xf numFmtId="0" fontId="7" fillId="2" borderId="61" xfId="1" applyFont="1" applyFill="1" applyBorder="1" applyAlignment="1">
      <alignment horizontal="center" vertical="center" shrinkToFit="1"/>
    </xf>
    <xf numFmtId="0" fontId="7" fillId="2" borderId="62" xfId="1" applyFont="1" applyFill="1" applyBorder="1" applyAlignment="1">
      <alignment horizontal="center" vertical="center" shrinkToFit="1"/>
    </xf>
    <xf numFmtId="0" fontId="7" fillId="2" borderId="63" xfId="1" applyFont="1" applyFill="1" applyBorder="1" applyAlignment="1">
      <alignment horizontal="center" vertical="center" shrinkToFit="1"/>
    </xf>
    <xf numFmtId="0" fontId="8" fillId="0" borderId="61" xfId="1" applyFont="1" applyBorder="1" applyAlignment="1">
      <alignment horizontal="center" vertical="center" shrinkToFit="1"/>
    </xf>
    <xf numFmtId="0" fontId="8" fillId="0" borderId="62" xfId="1" applyFont="1" applyBorder="1" applyAlignment="1">
      <alignment horizontal="center" vertical="center" shrinkToFit="1"/>
    </xf>
    <xf numFmtId="0" fontId="8" fillId="0" borderId="63" xfId="1" applyFont="1" applyBorder="1" applyAlignment="1">
      <alignment horizontal="center" vertical="center" shrinkToFit="1"/>
    </xf>
    <xf numFmtId="0" fontId="8" fillId="0" borderId="66" xfId="1" applyFont="1" applyBorder="1" applyAlignment="1">
      <alignment horizontal="center" vertical="center" shrinkToFit="1"/>
    </xf>
    <xf numFmtId="0" fontId="8" fillId="0" borderId="29" xfId="1" applyFont="1" applyBorder="1" applyAlignment="1">
      <alignment horizontal="center" vertical="center" shrinkToFit="1"/>
    </xf>
    <xf numFmtId="0" fontId="3" fillId="0" borderId="0" xfId="1" applyFont="1" applyAlignment="1">
      <alignment horizontal="center" vertical="center" wrapText="1"/>
    </xf>
    <xf numFmtId="49" fontId="64" fillId="0" borderId="0" xfId="1" applyNumberFormat="1" applyFont="1" applyAlignment="1">
      <alignment horizontal="center" vertical="center" wrapText="1"/>
    </xf>
    <xf numFmtId="49" fontId="64" fillId="0" borderId="1" xfId="1" applyNumberFormat="1" applyFont="1" applyBorder="1" applyAlignment="1">
      <alignment horizontal="center" vertical="center" wrapText="1"/>
    </xf>
    <xf numFmtId="0" fontId="64" fillId="0" borderId="0" xfId="1" applyFont="1" applyAlignment="1">
      <alignment horizontal="center" vertical="center" wrapText="1"/>
    </xf>
    <xf numFmtId="49" fontId="7" fillId="0" borderId="102" xfId="1" applyNumberFormat="1" applyFont="1" applyBorder="1" applyAlignment="1">
      <alignment horizontal="center" vertical="center" shrinkToFit="1"/>
    </xf>
    <xf numFmtId="49" fontId="7" fillId="0" borderId="106" xfId="1" applyNumberFormat="1" applyFont="1" applyBorder="1" applyAlignment="1">
      <alignment horizontal="center" vertical="center" shrinkToFit="1"/>
    </xf>
    <xf numFmtId="0" fontId="7" fillId="0" borderId="103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28" borderId="103" xfId="1" applyFont="1" applyFill="1" applyBorder="1" applyAlignment="1" applyProtection="1">
      <alignment horizontal="center" vertical="center" shrinkToFit="1"/>
      <protection locked="0"/>
    </xf>
    <xf numFmtId="0" fontId="7" fillId="28" borderId="3" xfId="1" applyFont="1" applyFill="1" applyBorder="1" applyAlignment="1" applyProtection="1">
      <alignment horizontal="center" vertical="center" shrinkToFit="1"/>
      <protection locked="0"/>
    </xf>
    <xf numFmtId="0" fontId="62" fillId="0" borderId="22" xfId="1" applyFont="1" applyBorder="1" applyAlignment="1">
      <alignment horizontal="center" vertical="center" shrinkToFit="1"/>
    </xf>
    <xf numFmtId="0" fontId="62" fillId="0" borderId="0" xfId="1" applyFont="1" applyAlignment="1">
      <alignment horizontal="center" vertical="center" shrinkToFit="1"/>
    </xf>
    <xf numFmtId="0" fontId="62" fillId="0" borderId="27" xfId="1" applyFont="1" applyBorder="1" applyAlignment="1">
      <alignment horizontal="center" vertical="center" shrinkToFit="1"/>
    </xf>
    <xf numFmtId="0" fontId="62" fillId="0" borderId="1" xfId="1" applyFont="1" applyBorder="1" applyAlignment="1">
      <alignment horizontal="center" vertical="center" shrinkToFit="1"/>
    </xf>
    <xf numFmtId="0" fontId="64" fillId="0" borderId="48" xfId="1" applyFont="1" applyBorder="1" applyAlignment="1">
      <alignment horizontal="center" vertical="center" wrapText="1"/>
    </xf>
    <xf numFmtId="0" fontId="5" fillId="0" borderId="65" xfId="1" applyFont="1" applyBorder="1" applyAlignment="1">
      <alignment horizontal="center" vertical="center" wrapText="1"/>
    </xf>
    <xf numFmtId="0" fontId="65" fillId="0" borderId="41" xfId="1" applyFont="1" applyBorder="1" applyAlignment="1">
      <alignment horizontal="center" vertical="center" wrapText="1"/>
    </xf>
    <xf numFmtId="0" fontId="63" fillId="0" borderId="14" xfId="1" applyFont="1" applyBorder="1" applyAlignment="1">
      <alignment horizontal="center" vertical="center" wrapText="1"/>
    </xf>
    <xf numFmtId="0" fontId="66" fillId="28" borderId="14" xfId="1" applyFont="1" applyFill="1" applyBorder="1" applyAlignment="1">
      <alignment horizontal="center" vertical="center" wrapText="1"/>
    </xf>
    <xf numFmtId="0" fontId="66" fillId="28" borderId="99" xfId="1" applyFont="1" applyFill="1" applyBorder="1" applyAlignment="1">
      <alignment horizontal="center" vertical="center" wrapText="1"/>
    </xf>
    <xf numFmtId="0" fontId="64" fillId="0" borderId="65" xfId="1" applyFont="1" applyBorder="1" applyAlignment="1">
      <alignment horizontal="center" vertical="center" wrapText="1"/>
    </xf>
    <xf numFmtId="0" fontId="64" fillId="0" borderId="100" xfId="1" applyFont="1" applyBorder="1" applyAlignment="1">
      <alignment horizontal="center" vertical="center" wrapText="1"/>
    </xf>
    <xf numFmtId="0" fontId="64" fillId="0" borderId="101" xfId="1" applyFont="1" applyBorder="1" applyAlignment="1">
      <alignment horizontal="center" vertical="center" wrapText="1"/>
    </xf>
    <xf numFmtId="0" fontId="59" fillId="0" borderId="66" xfId="1" applyFont="1" applyBorder="1" applyAlignment="1">
      <alignment horizontal="center" vertical="center" shrinkToFit="1"/>
    </xf>
    <xf numFmtId="0" fontId="59" fillId="0" borderId="1" xfId="1" applyFont="1" applyBorder="1" applyAlignment="1">
      <alignment horizontal="center" vertical="center" shrinkToFit="1"/>
    </xf>
    <xf numFmtId="0" fontId="59" fillId="0" borderId="38" xfId="1" applyFont="1" applyBorder="1" applyAlignment="1" applyProtection="1">
      <alignment horizontal="center" vertical="center" shrinkToFit="1"/>
      <protection locked="0"/>
    </xf>
    <xf numFmtId="0" fontId="59" fillId="0" borderId="64" xfId="1" applyFont="1" applyBorder="1" applyAlignment="1" applyProtection="1">
      <alignment horizontal="center" vertical="center" shrinkToFit="1"/>
      <protection locked="0"/>
    </xf>
    <xf numFmtId="0" fontId="59" fillId="0" borderId="0" xfId="1" applyFont="1" applyAlignment="1">
      <alignment horizontal="center" vertical="center" shrinkToFit="1"/>
    </xf>
    <xf numFmtId="0" fontId="59" fillId="0" borderId="19" xfId="1" applyFont="1" applyBorder="1" applyAlignment="1">
      <alignment horizontal="center" vertical="center" shrinkToFit="1"/>
    </xf>
    <xf numFmtId="0" fontId="62" fillId="0" borderId="19" xfId="1" applyFont="1" applyBorder="1" applyAlignment="1">
      <alignment horizontal="center" vertical="center" shrinkToFit="1"/>
    </xf>
    <xf numFmtId="0" fontId="62" fillId="0" borderId="29" xfId="1" applyFont="1" applyBorder="1" applyAlignment="1">
      <alignment horizontal="center" vertical="center" shrinkToFit="1"/>
    </xf>
    <xf numFmtId="49" fontId="7" fillId="0" borderId="107" xfId="1" applyNumberFormat="1" applyFont="1" applyBorder="1" applyAlignment="1">
      <alignment horizontal="center" vertical="center" shrinkToFit="1"/>
    </xf>
    <xf numFmtId="49" fontId="7" fillId="0" borderId="108" xfId="1" applyNumberFormat="1" applyFont="1" applyBorder="1" applyAlignment="1">
      <alignment horizontal="center" vertical="center" shrinkToFit="1"/>
    </xf>
    <xf numFmtId="0" fontId="7" fillId="0" borderId="41" xfId="1" applyFont="1" applyBorder="1" applyAlignment="1">
      <alignment horizontal="center" vertical="center" wrapText="1"/>
    </xf>
    <xf numFmtId="0" fontId="7" fillId="0" borderId="99" xfId="1" applyFont="1" applyBorder="1" applyAlignment="1">
      <alignment horizontal="center" vertical="center" wrapText="1"/>
    </xf>
    <xf numFmtId="0" fontId="7" fillId="28" borderId="41" xfId="1" applyFont="1" applyFill="1" applyBorder="1" applyAlignment="1" applyProtection="1">
      <alignment horizontal="center" vertical="center" shrinkToFit="1"/>
      <protection locked="0"/>
    </xf>
    <xf numFmtId="0" fontId="7" fillId="28" borderId="99" xfId="1" applyFont="1" applyFill="1" applyBorder="1" applyAlignment="1" applyProtection="1">
      <alignment horizontal="center" vertical="center" shrinkToFit="1"/>
      <protection locked="0"/>
    </xf>
    <xf numFmtId="0" fontId="62" fillId="0" borderId="38" xfId="1" applyFont="1" applyBorder="1" applyAlignment="1" applyProtection="1">
      <alignment horizontal="center" vertical="center" shrinkToFit="1"/>
      <protection locked="0"/>
    </xf>
    <xf numFmtId="0" fontId="62" fillId="0" borderId="64" xfId="1" applyFont="1" applyBorder="1" applyAlignment="1" applyProtection="1">
      <alignment horizontal="center" vertical="center" shrinkToFit="1"/>
      <protection locked="0"/>
    </xf>
    <xf numFmtId="0" fontId="59" fillId="0" borderId="65" xfId="1" applyFont="1" applyBorder="1" applyAlignment="1">
      <alignment horizontal="center" vertical="center" shrinkToFit="1"/>
    </xf>
    <xf numFmtId="49" fontId="7" fillId="0" borderId="0" xfId="1" applyNumberFormat="1" applyFont="1" applyAlignment="1">
      <alignment horizontal="center" shrinkToFit="1"/>
    </xf>
    <xf numFmtId="49" fontId="7" fillId="0" borderId="1" xfId="1" applyNumberFormat="1" applyFont="1" applyBorder="1" applyAlignment="1">
      <alignment horizontal="center" shrinkToFit="1"/>
    </xf>
    <xf numFmtId="0" fontId="7" fillId="0" borderId="0" xfId="1" applyFont="1" applyAlignment="1">
      <alignment horizontal="center" wrapText="1"/>
    </xf>
    <xf numFmtId="0" fontId="7" fillId="0" borderId="1" xfId="1" applyFont="1" applyBorder="1" applyAlignment="1">
      <alignment horizontal="center" wrapText="1"/>
    </xf>
    <xf numFmtId="0" fontId="7" fillId="0" borderId="0" xfId="1" applyFont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2" fillId="0" borderId="0" xfId="1" applyAlignment="1">
      <alignment horizontal="left" shrinkToFit="1"/>
    </xf>
    <xf numFmtId="0" fontId="2" fillId="0" borderId="1" xfId="1" applyBorder="1" applyAlignment="1">
      <alignment horizontal="left" shrinkToFit="1"/>
    </xf>
    <xf numFmtId="0" fontId="62" fillId="0" borderId="66" xfId="1" applyFont="1" applyBorder="1" applyAlignment="1">
      <alignment horizontal="center" vertical="center" shrinkToFit="1"/>
    </xf>
    <xf numFmtId="0" fontId="62" fillId="0" borderId="65" xfId="1" applyFont="1" applyBorder="1" applyAlignment="1">
      <alignment horizontal="center" vertical="center" shrinkToFit="1"/>
    </xf>
    <xf numFmtId="0" fontId="8" fillId="0" borderId="0" xfId="1" applyFont="1" applyAlignment="1">
      <alignment horizontal="center" shrinkToFit="1"/>
    </xf>
    <xf numFmtId="49" fontId="59" fillId="0" borderId="0" xfId="1" applyNumberFormat="1" applyFont="1" applyAlignment="1">
      <alignment horizontal="center" vertical="center" shrinkToFit="1"/>
    </xf>
    <xf numFmtId="14" fontId="4" fillId="0" borderId="65" xfId="1" applyNumberFormat="1" applyFont="1" applyBorder="1" applyAlignment="1">
      <alignment horizontal="center" vertical="top" shrinkToFit="1"/>
    </xf>
    <xf numFmtId="14" fontId="4" fillId="0" borderId="0" xfId="1" applyNumberFormat="1" applyFont="1" applyAlignment="1">
      <alignment horizontal="center" vertical="top" shrinkToFit="1"/>
    </xf>
    <xf numFmtId="14" fontId="4" fillId="0" borderId="19" xfId="1" applyNumberFormat="1" applyFont="1" applyBorder="1" applyAlignment="1">
      <alignment horizontal="center" vertical="top" shrinkToFit="1"/>
    </xf>
    <xf numFmtId="164" fontId="4" fillId="0" borderId="48" xfId="1" applyNumberFormat="1" applyFont="1" applyBorder="1" applyAlignment="1">
      <alignment horizontal="center" vertical="center" shrinkToFit="1"/>
    </xf>
    <xf numFmtId="164" fontId="4" fillId="0" borderId="38" xfId="1" applyNumberFormat="1" applyFont="1" applyBorder="1" applyAlignment="1">
      <alignment horizontal="center" vertical="center" shrinkToFit="1"/>
    </xf>
    <xf numFmtId="164" fontId="4" fillId="0" borderId="64" xfId="1" applyNumberFormat="1" applyFont="1" applyBorder="1" applyAlignment="1">
      <alignment horizontal="center" vertical="center" shrinkToFit="1"/>
    </xf>
    <xf numFmtId="0" fontId="4" fillId="0" borderId="48" xfId="1" applyFont="1" applyBorder="1" applyAlignment="1">
      <alignment horizontal="left" vertical="top" shrinkToFit="1"/>
    </xf>
    <xf numFmtId="0" fontId="4" fillId="0" borderId="38" xfId="1" applyFont="1" applyBorder="1" applyAlignment="1">
      <alignment horizontal="left" vertical="top" shrinkToFit="1"/>
    </xf>
    <xf numFmtId="0" fontId="4" fillId="0" borderId="64" xfId="1" applyFont="1" applyBorder="1" applyAlignment="1">
      <alignment horizontal="left" vertical="top" shrinkToFit="1"/>
    </xf>
    <xf numFmtId="0" fontId="59" fillId="0" borderId="38" xfId="1" applyFont="1" applyBorder="1" applyAlignment="1">
      <alignment horizontal="center" vertical="center" shrinkToFit="1"/>
    </xf>
    <xf numFmtId="0" fontId="59" fillId="0" borderId="64" xfId="1" applyFont="1" applyBorder="1" applyAlignment="1">
      <alignment horizontal="center" vertical="center" shrinkToFit="1"/>
    </xf>
    <xf numFmtId="0" fontId="59" fillId="0" borderId="29" xfId="1" applyFont="1" applyBorder="1" applyAlignment="1">
      <alignment horizontal="center" vertical="center" shrinkToFit="1"/>
    </xf>
    <xf numFmtId="0" fontId="2" fillId="0" borderId="48" xfId="1" applyBorder="1" applyAlignment="1">
      <alignment horizontal="center" vertical="top"/>
    </xf>
    <xf numFmtId="0" fontId="2" fillId="0" borderId="65" xfId="1" applyBorder="1" applyAlignment="1">
      <alignment horizontal="center" vertical="top"/>
    </xf>
    <xf numFmtId="0" fontId="4" fillId="0" borderId="19" xfId="1" applyFont="1" applyBorder="1" applyAlignment="1">
      <alignment horizontal="left" vertical="center" shrinkToFit="1"/>
    </xf>
    <xf numFmtId="0" fontId="2" fillId="0" borderId="48" xfId="1" applyBorder="1" applyAlignment="1">
      <alignment horizontal="center" vertical="top" shrinkToFit="1"/>
    </xf>
    <xf numFmtId="0" fontId="2" fillId="0" borderId="65" xfId="1" applyBorder="1" applyAlignment="1">
      <alignment horizontal="center" vertical="top" shrinkToFit="1"/>
    </xf>
    <xf numFmtId="0" fontId="2" fillId="0" borderId="38" xfId="1" applyBorder="1" applyAlignment="1">
      <alignment horizontal="left" vertical="top" shrinkToFit="1"/>
    </xf>
    <xf numFmtId="0" fontId="2" fillId="0" borderId="0" xfId="1" applyAlignment="1">
      <alignment horizontal="left" vertical="top" shrinkToFit="1"/>
    </xf>
    <xf numFmtId="0" fontId="4" fillId="0" borderId="0" xfId="1" applyFont="1" applyAlignment="1">
      <alignment horizontal="left" vertical="top" shrinkToFit="1"/>
    </xf>
    <xf numFmtId="0" fontId="17" fillId="2" borderId="62" xfId="1" applyFont="1" applyFill="1" applyBorder="1" applyAlignment="1" applyProtection="1">
      <alignment horizontal="left" vertical="center" wrapText="1"/>
      <protection locked="0"/>
    </xf>
    <xf numFmtId="0" fontId="4" fillId="0" borderId="65" xfId="1" applyFont="1" applyBorder="1" applyAlignment="1">
      <alignment horizontal="center" vertical="top" shrinkToFit="1"/>
    </xf>
    <xf numFmtId="0" fontId="4" fillId="0" borderId="0" xfId="1" applyFont="1" applyAlignment="1">
      <alignment horizontal="center" vertical="top" shrinkToFit="1"/>
    </xf>
    <xf numFmtId="0" fontId="4" fillId="0" borderId="19" xfId="1" applyFont="1" applyBorder="1" applyAlignment="1">
      <alignment horizontal="center" vertical="top" shrinkToFit="1"/>
    </xf>
    <xf numFmtId="0" fontId="4" fillId="0" borderId="65" xfId="1" applyFont="1" applyBorder="1" applyAlignment="1">
      <alignment horizontal="left" vertical="top" shrinkToFit="1"/>
    </xf>
    <xf numFmtId="0" fontId="4" fillId="0" borderId="19" xfId="1" applyFont="1" applyBorder="1" applyAlignment="1">
      <alignment horizontal="left" vertical="top" shrinkToFit="1"/>
    </xf>
    <xf numFmtId="0" fontId="4" fillId="0" borderId="1" xfId="1" applyFont="1" applyBorder="1" applyAlignment="1">
      <alignment horizontal="center" vertical="center" shrinkToFit="1"/>
    </xf>
    <xf numFmtId="0" fontId="2" fillId="0" borderId="66" xfId="1" applyBorder="1" applyAlignment="1">
      <alignment horizontal="center" vertical="top"/>
    </xf>
    <xf numFmtId="0" fontId="2" fillId="0" borderId="66" xfId="1" applyBorder="1" applyAlignment="1">
      <alignment horizontal="center" vertical="top" shrinkToFit="1"/>
    </xf>
    <xf numFmtId="0" fontId="4" fillId="0" borderId="1" xfId="1" applyFont="1" applyBorder="1" applyAlignment="1">
      <alignment horizontal="left" vertical="top" shrinkToFit="1"/>
    </xf>
    <xf numFmtId="0" fontId="2" fillId="0" borderId="1" xfId="1" applyBorder="1" applyAlignment="1">
      <alignment horizontal="left" vertical="top" shrinkToFit="1"/>
    </xf>
  </cellXfs>
  <cellStyles count="100">
    <cellStyle name="20% - Dekorf?rg1" xfId="2" xr:uid="{00000000-0005-0000-0000-000000000000}"/>
    <cellStyle name="20% - Dekorf?rg2" xfId="3" xr:uid="{00000000-0005-0000-0000-000001000000}"/>
    <cellStyle name="20% - Dekorf?rg3" xfId="4" xr:uid="{00000000-0005-0000-0000-000002000000}"/>
    <cellStyle name="20% - Dekorf?rg4" xfId="5" xr:uid="{00000000-0005-0000-0000-000003000000}"/>
    <cellStyle name="20% - Dekorf?rg5" xfId="6" xr:uid="{00000000-0005-0000-0000-000004000000}"/>
    <cellStyle name="20% - Dekorf?rg6" xfId="7" xr:uid="{00000000-0005-0000-0000-000005000000}"/>
    <cellStyle name="20% - Dekorfärg1" xfId="8" xr:uid="{00000000-0005-0000-0000-000006000000}"/>
    <cellStyle name="20% - Dekorfärg2" xfId="9" xr:uid="{00000000-0005-0000-0000-000007000000}"/>
    <cellStyle name="20% - Dekorfärg3" xfId="10" xr:uid="{00000000-0005-0000-0000-000008000000}"/>
    <cellStyle name="20% - Dekorfärg4" xfId="11" xr:uid="{00000000-0005-0000-0000-000009000000}"/>
    <cellStyle name="20% - Dekorfärg5" xfId="12" xr:uid="{00000000-0005-0000-0000-00000A000000}"/>
    <cellStyle name="20% - Dekorfärg6" xfId="13" xr:uid="{00000000-0005-0000-0000-00000B000000}"/>
    <cellStyle name="40% - Dekorf?rg1" xfId="14" xr:uid="{00000000-0005-0000-0000-00000C000000}"/>
    <cellStyle name="40% - Dekorf?rg2" xfId="15" xr:uid="{00000000-0005-0000-0000-00000D000000}"/>
    <cellStyle name="40% - Dekorf?rg3" xfId="16" xr:uid="{00000000-0005-0000-0000-00000E000000}"/>
    <cellStyle name="40% - Dekorf?rg4" xfId="17" xr:uid="{00000000-0005-0000-0000-00000F000000}"/>
    <cellStyle name="40% - Dekorf?rg5" xfId="18" xr:uid="{00000000-0005-0000-0000-000010000000}"/>
    <cellStyle name="40% - Dekorf?rg6" xfId="19" xr:uid="{00000000-0005-0000-0000-000011000000}"/>
    <cellStyle name="40% - Dekorfärg1" xfId="20" xr:uid="{00000000-0005-0000-0000-000012000000}"/>
    <cellStyle name="40% - Dekorfärg2" xfId="21" xr:uid="{00000000-0005-0000-0000-000013000000}"/>
    <cellStyle name="40% - Dekorfärg3" xfId="22" xr:uid="{00000000-0005-0000-0000-000014000000}"/>
    <cellStyle name="40% - Dekorfärg4" xfId="23" xr:uid="{00000000-0005-0000-0000-000015000000}"/>
    <cellStyle name="40% - Dekorfärg5" xfId="24" xr:uid="{00000000-0005-0000-0000-000016000000}"/>
    <cellStyle name="40% - Dekorfärg6" xfId="25" xr:uid="{00000000-0005-0000-0000-000017000000}"/>
    <cellStyle name="60% - Dekorf?rg1" xfId="26" xr:uid="{00000000-0005-0000-0000-000018000000}"/>
    <cellStyle name="60% - Dekorf?rg2" xfId="27" xr:uid="{00000000-0005-0000-0000-000019000000}"/>
    <cellStyle name="60% - Dekorf?rg3" xfId="28" xr:uid="{00000000-0005-0000-0000-00001A000000}"/>
    <cellStyle name="60% - Dekorf?rg4" xfId="29" xr:uid="{00000000-0005-0000-0000-00001B000000}"/>
    <cellStyle name="60% - Dekorf?rg5" xfId="30" xr:uid="{00000000-0005-0000-0000-00001C000000}"/>
    <cellStyle name="60% - Dekorf?rg6" xfId="31" xr:uid="{00000000-0005-0000-0000-00001D000000}"/>
    <cellStyle name="60% - Dekorfärg1" xfId="32" xr:uid="{00000000-0005-0000-0000-00001E000000}"/>
    <cellStyle name="60% - Dekorfärg2" xfId="33" xr:uid="{00000000-0005-0000-0000-00001F000000}"/>
    <cellStyle name="60% - Dekorfärg3" xfId="34" xr:uid="{00000000-0005-0000-0000-000020000000}"/>
    <cellStyle name="60% - Dekorfärg4" xfId="35" xr:uid="{00000000-0005-0000-0000-000021000000}"/>
    <cellStyle name="60% - Dekorfärg5" xfId="36" xr:uid="{00000000-0005-0000-0000-000022000000}"/>
    <cellStyle name="60% - Dekorfärg6" xfId="37" xr:uid="{00000000-0005-0000-0000-000023000000}"/>
    <cellStyle name="Accent1" xfId="38" xr:uid="{00000000-0005-0000-0000-000024000000}"/>
    <cellStyle name="Accent2" xfId="39" xr:uid="{00000000-0005-0000-0000-000025000000}"/>
    <cellStyle name="Accent3" xfId="40" xr:uid="{00000000-0005-0000-0000-000026000000}"/>
    <cellStyle name="Accent4" xfId="41" xr:uid="{00000000-0005-0000-0000-000027000000}"/>
    <cellStyle name="Accent5" xfId="42" xr:uid="{00000000-0005-0000-0000-000028000000}"/>
    <cellStyle name="Accent6" xfId="43" xr:uid="{00000000-0005-0000-0000-000029000000}"/>
    <cellStyle name="Anteckning" xfId="44" xr:uid="{00000000-0005-0000-0000-00002A000000}"/>
    <cellStyle name="Bad" xfId="45" xr:uid="{00000000-0005-0000-0000-00002B000000}"/>
    <cellStyle name="Ber?kning" xfId="46" xr:uid="{00000000-0005-0000-0000-00002C000000}"/>
    <cellStyle name="Beräkning" xfId="47" xr:uid="{00000000-0005-0000-0000-00002D000000}"/>
    <cellStyle name="Bra" xfId="48" xr:uid="{00000000-0005-0000-0000-00002E000000}"/>
    <cellStyle name="Calculation" xfId="49" xr:uid="{00000000-0005-0000-0000-00002F000000}"/>
    <cellStyle name="Check Cell" xfId="50" xr:uid="{00000000-0005-0000-0000-000030000000}"/>
    <cellStyle name="D?lig" xfId="51" xr:uid="{00000000-0005-0000-0000-000031000000}"/>
    <cellStyle name="Dålig" xfId="52" xr:uid="{00000000-0005-0000-0000-000032000000}"/>
    <cellStyle name="Explanatory Text" xfId="53" xr:uid="{00000000-0005-0000-0000-000033000000}"/>
    <cellStyle name="F?rg1" xfId="54" xr:uid="{00000000-0005-0000-0000-000034000000}"/>
    <cellStyle name="F?rg2" xfId="55" xr:uid="{00000000-0005-0000-0000-000035000000}"/>
    <cellStyle name="F?rg3" xfId="56" xr:uid="{00000000-0005-0000-0000-000036000000}"/>
    <cellStyle name="F?rg4" xfId="57" xr:uid="{00000000-0005-0000-0000-000037000000}"/>
    <cellStyle name="F?rg5" xfId="58" xr:uid="{00000000-0005-0000-0000-000038000000}"/>
    <cellStyle name="F?rg6" xfId="59" xr:uid="{00000000-0005-0000-0000-000039000000}"/>
    <cellStyle name="F?rklarande text" xfId="60" xr:uid="{00000000-0005-0000-0000-00003A000000}"/>
    <cellStyle name="Färg1" xfId="61" xr:uid="{00000000-0005-0000-0000-00003B000000}"/>
    <cellStyle name="Färg2" xfId="62" xr:uid="{00000000-0005-0000-0000-00003C000000}"/>
    <cellStyle name="Färg3" xfId="63" xr:uid="{00000000-0005-0000-0000-00003D000000}"/>
    <cellStyle name="Färg4" xfId="64" xr:uid="{00000000-0005-0000-0000-00003E000000}"/>
    <cellStyle name="Färg5" xfId="65" xr:uid="{00000000-0005-0000-0000-00003F000000}"/>
    <cellStyle name="Färg6" xfId="66" xr:uid="{00000000-0005-0000-0000-000040000000}"/>
    <cellStyle name="Förklarande text" xfId="67" xr:uid="{00000000-0005-0000-0000-000041000000}"/>
    <cellStyle name="Good" xfId="68" xr:uid="{00000000-0005-0000-0000-000042000000}"/>
    <cellStyle name="Heading 1" xfId="69" xr:uid="{00000000-0005-0000-0000-000043000000}"/>
    <cellStyle name="Heading 2" xfId="70" xr:uid="{00000000-0005-0000-0000-000044000000}"/>
    <cellStyle name="Heading 3" xfId="71" xr:uid="{00000000-0005-0000-0000-000045000000}"/>
    <cellStyle name="Heading 4" xfId="72" xr:uid="{00000000-0005-0000-0000-000046000000}"/>
    <cellStyle name="Indata" xfId="73" xr:uid="{00000000-0005-0000-0000-000047000000}"/>
    <cellStyle name="Input" xfId="74" xr:uid="{00000000-0005-0000-0000-000048000000}"/>
    <cellStyle name="Kontrollcell" xfId="75" xr:uid="{00000000-0005-0000-0000-000049000000}"/>
    <cellStyle name="L?nkad cell" xfId="76" xr:uid="{00000000-0005-0000-0000-00004A000000}"/>
    <cellStyle name="Länkad cell" xfId="77" xr:uid="{00000000-0005-0000-0000-00004B000000}"/>
    <cellStyle name="Linked Cell" xfId="78" xr:uid="{00000000-0005-0000-0000-00004C000000}"/>
    <cellStyle name="Neutral" xfId="79" xr:uid="{00000000-0005-0000-0000-00004D000000}"/>
    <cellStyle name="Note" xfId="80" xr:uid="{00000000-0005-0000-0000-00004E000000}"/>
    <cellStyle name="Output" xfId="81" xr:uid="{00000000-0005-0000-0000-00004F000000}"/>
    <cellStyle name="Rubrik" xfId="82" xr:uid="{00000000-0005-0000-0000-000050000000}"/>
    <cellStyle name="Rubrik 1" xfId="83" xr:uid="{00000000-0005-0000-0000-000051000000}"/>
    <cellStyle name="Rubrik 2" xfId="84" xr:uid="{00000000-0005-0000-0000-000052000000}"/>
    <cellStyle name="Rubrik 3" xfId="85" xr:uid="{00000000-0005-0000-0000-000053000000}"/>
    <cellStyle name="Rubrik 4" xfId="86" xr:uid="{00000000-0005-0000-0000-000054000000}"/>
    <cellStyle name="Summa" xfId="87" xr:uid="{00000000-0005-0000-0000-000055000000}"/>
    <cellStyle name="Title" xfId="88" xr:uid="{00000000-0005-0000-0000-000056000000}"/>
    <cellStyle name="Total" xfId="89" xr:uid="{00000000-0005-0000-0000-000057000000}"/>
    <cellStyle name="Utdata" xfId="90" xr:uid="{00000000-0005-0000-0000-000058000000}"/>
    <cellStyle name="Varningstext" xfId="91" xr:uid="{00000000-0005-0000-0000-000059000000}"/>
    <cellStyle name="Warning Text" xfId="92" xr:uid="{00000000-0005-0000-0000-00005A000000}"/>
    <cellStyle name="Гиперссылка_Заявка на участие в турнире РПТТ (Приложение №4)" xfId="93" xr:uid="{00000000-0005-0000-0000-00005B000000}"/>
    <cellStyle name="Обычный" xfId="0" builtinId="0"/>
    <cellStyle name="Обычный 2" xfId="1" xr:uid="{00000000-0005-0000-0000-00005D000000}"/>
    <cellStyle name="Обычный 2 2" xfId="94" xr:uid="{00000000-0005-0000-0000-00005E000000}"/>
    <cellStyle name="Обычный 2 2 2" xfId="95" xr:uid="{00000000-0005-0000-0000-00005F000000}"/>
    <cellStyle name="Обычный 2 3" xfId="96" xr:uid="{00000000-0005-0000-0000-000060000000}"/>
    <cellStyle name="Обычный 2 3 2" xfId="97" xr:uid="{00000000-0005-0000-0000-000061000000}"/>
    <cellStyle name="Обычный 2 3_Отчет судьи-инспектора" xfId="98" xr:uid="{00000000-0005-0000-0000-000062000000}"/>
    <cellStyle name="Обычный 3" xfId="99" xr:uid="{00000000-0005-0000-0000-000063000000}"/>
  </cellStyles>
  <dxfs count="658"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/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 patternType="solid">
          <bgColor indexed="22"/>
        </patternFill>
      </fill>
    </dxf>
    <dxf>
      <font>
        <b/>
        <i val="0"/>
        <condense val="0"/>
        <extend val="0"/>
      </font>
    </dxf>
    <dxf>
      <fill>
        <patternFill patternType="solid">
          <bgColor indexed="2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2"/>
      </font>
      <fill>
        <patternFill patternType="solid">
          <bgColor indexed="22"/>
        </patternFill>
      </fill>
    </dxf>
    <dxf>
      <font>
        <b/>
        <i val="0"/>
        <condense val="0"/>
        <extend val="0"/>
      </font>
    </dxf>
    <dxf>
      <fill>
        <patternFill patternType="solid">
          <bgColor indexed="22"/>
        </patternFill>
      </fill>
    </dxf>
    <dxf>
      <font>
        <b/>
        <i val="0"/>
        <condense val="0"/>
        <extend val="0"/>
      </font>
    </dxf>
    <dxf>
      <fill>
        <patternFill patternType="solid">
          <bgColor indexed="2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2"/>
      </font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ont>
        <b/>
        <i val="0"/>
        <condense val="0"/>
        <extend val="0"/>
      </font>
    </dxf>
    <dxf>
      <fill>
        <patternFill patternType="solid">
          <bgColor indexed="22"/>
        </patternFill>
      </fill>
    </dxf>
    <dxf>
      <font>
        <b/>
        <i val="0"/>
        <condense val="0"/>
        <extend val="0"/>
      </font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condense val="0"/>
        <extend val="0"/>
        <color auto="1"/>
      </font>
      <fill>
        <patternFill patternType="solid">
          <bgColor indexed="2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2"/>
      </font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b/>
        <i val="0"/>
        <condense val="0"/>
        <extend val="0"/>
      </font>
    </dxf>
    <dxf>
      <fill>
        <patternFill patternType="solid">
          <bgColor indexed="22"/>
        </patternFill>
      </fill>
    </dxf>
    <dxf>
      <font>
        <b/>
        <i val="0"/>
        <condense val="0"/>
        <extend val="0"/>
      </font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condense val="0"/>
        <extend val="0"/>
        <color auto="1"/>
      </font>
      <fill>
        <patternFill patternType="solid">
          <bgColor indexed="2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2"/>
      </font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b/>
        <i val="0"/>
        <condense val="0"/>
        <extend val="0"/>
      </font>
    </dxf>
    <dxf>
      <fill>
        <patternFill patternType="solid">
          <bgColor indexed="22"/>
        </patternFill>
      </fill>
    </dxf>
    <dxf>
      <font>
        <b/>
        <i val="0"/>
        <condense val="0"/>
        <extend val="0"/>
      </font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condense val="0"/>
        <extend val="0"/>
        <color auto="1"/>
      </font>
      <fill>
        <patternFill patternType="solid">
          <bgColor indexed="2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2"/>
      </font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b/>
        <i val="0"/>
      </font>
    </dxf>
    <dxf>
      <font>
        <b/>
        <i val="0"/>
        <condense val="0"/>
        <extend val="0"/>
      </font>
    </dxf>
    <dxf>
      <fill>
        <patternFill patternType="solid">
          <bgColor indexed="22"/>
        </patternFill>
      </fill>
    </dxf>
    <dxf>
      <font>
        <b/>
        <i val="0"/>
        <condense val="0"/>
        <extend val="0"/>
      </font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condense val="0"/>
        <extend val="0"/>
        <color auto="1"/>
      </font>
      <fill>
        <patternFill patternType="solid">
          <bgColor indexed="2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2"/>
      </font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b/>
        <i val="0"/>
      </font>
    </dxf>
    <dxf>
      <font>
        <b/>
        <i val="0"/>
        <condense val="0"/>
        <extend val="0"/>
      </font>
    </dxf>
    <dxf>
      <fill>
        <patternFill patternType="solid">
          <bgColor indexed="22"/>
        </patternFill>
      </fill>
    </dxf>
    <dxf>
      <font>
        <b/>
        <i val="0"/>
        <condense val="0"/>
        <extend val="0"/>
      </font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condense val="0"/>
        <extend val="0"/>
        <color auto="1"/>
      </font>
      <fill>
        <patternFill patternType="solid">
          <bgColor indexed="2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2"/>
      </font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b/>
        <i val="0"/>
      </font>
    </dxf>
    <dxf>
      <font>
        <b/>
        <i val="0"/>
        <condense val="0"/>
        <extend val="0"/>
      </font>
    </dxf>
    <dxf>
      <fill>
        <patternFill patternType="solid">
          <bgColor indexed="22"/>
        </patternFill>
      </fill>
    </dxf>
    <dxf>
      <font>
        <b/>
        <i val="0"/>
        <condense val="0"/>
        <extend val="0"/>
      </font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condense val="0"/>
        <extend val="0"/>
        <color auto="1"/>
      </font>
      <fill>
        <patternFill patternType="solid">
          <bgColor indexed="2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2"/>
      </font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b/>
        <i val="0"/>
      </font>
    </dxf>
    <dxf>
      <font>
        <b/>
        <i val="0"/>
        <condense val="0"/>
        <extend val="0"/>
      </font>
    </dxf>
    <dxf>
      <fill>
        <patternFill patternType="solid">
          <bgColor indexed="22"/>
        </patternFill>
      </fill>
    </dxf>
    <dxf>
      <font>
        <b/>
        <i val="0"/>
        <condense val="0"/>
        <extend val="0"/>
      </font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condense val="0"/>
        <extend val="0"/>
        <color auto="1"/>
      </font>
      <fill>
        <patternFill patternType="solid">
          <bgColor indexed="2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2"/>
      </font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b/>
        <i val="0"/>
      </font>
    </dxf>
    <dxf>
      <font>
        <b/>
        <i val="0"/>
        <condense val="0"/>
        <extend val="0"/>
      </font>
    </dxf>
    <dxf>
      <fill>
        <patternFill patternType="solid">
          <bgColor indexed="22"/>
        </patternFill>
      </fill>
    </dxf>
    <dxf>
      <font>
        <b/>
        <i val="0"/>
        <condense val="0"/>
        <extend val="0"/>
      </font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condense val="0"/>
        <extend val="0"/>
        <color auto="1"/>
      </font>
      <fill>
        <patternFill patternType="solid">
          <bgColor indexed="2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2"/>
      </font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b/>
        <i val="0"/>
        <condense val="0"/>
        <extend val="0"/>
      </font>
    </dxf>
    <dxf>
      <fill>
        <patternFill patternType="solid">
          <bgColor indexed="22"/>
        </patternFill>
      </fill>
    </dxf>
    <dxf>
      <font>
        <b/>
        <i val="0"/>
        <condense val="0"/>
        <extend val="0"/>
      </font>
    </dxf>
    <dxf>
      <fill>
        <patternFill patternType="solid">
          <bgColor indexed="2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2"/>
      </font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ont>
        <b/>
        <i val="0"/>
        <condense val="0"/>
        <extend val="0"/>
      </font>
    </dxf>
    <dxf>
      <fill>
        <patternFill patternType="solid">
          <bgColor indexed="22"/>
        </patternFill>
      </fill>
    </dxf>
    <dxf>
      <font>
        <b/>
        <i val="0"/>
        <condense val="0"/>
        <extend val="0"/>
      </font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condense val="0"/>
        <extend val="0"/>
        <color auto="1"/>
      </font>
      <fill>
        <patternFill patternType="solid">
          <bgColor indexed="2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2"/>
      </font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b/>
        <i val="0"/>
        <condense val="0"/>
        <extend val="0"/>
      </font>
    </dxf>
    <dxf>
      <fill>
        <patternFill patternType="solid">
          <bgColor indexed="22"/>
        </patternFill>
      </fill>
    </dxf>
    <dxf>
      <font>
        <b/>
        <i val="0"/>
        <condense val="0"/>
        <extend val="0"/>
      </font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condense val="0"/>
        <extend val="0"/>
        <color auto="1"/>
      </font>
      <fill>
        <patternFill patternType="solid">
          <bgColor indexed="2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2"/>
      </font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b/>
        <i val="0"/>
        <condense val="0"/>
        <extend val="0"/>
      </font>
    </dxf>
    <dxf>
      <fill>
        <patternFill patternType="solid">
          <bgColor indexed="22"/>
        </patternFill>
      </fill>
    </dxf>
    <dxf>
      <font>
        <b/>
        <i val="0"/>
        <condense val="0"/>
        <extend val="0"/>
      </font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condense val="0"/>
        <extend val="0"/>
        <color auto="1"/>
      </font>
      <fill>
        <patternFill patternType="solid">
          <bgColor indexed="2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2"/>
      </font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b/>
        <i val="0"/>
      </font>
    </dxf>
    <dxf>
      <font>
        <b/>
        <i val="0"/>
        <condense val="0"/>
        <extend val="0"/>
      </font>
    </dxf>
    <dxf>
      <fill>
        <patternFill patternType="solid">
          <bgColor indexed="22"/>
        </patternFill>
      </fill>
    </dxf>
    <dxf>
      <font>
        <b/>
        <i val="0"/>
        <condense val="0"/>
        <extend val="0"/>
      </font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condense val="0"/>
        <extend val="0"/>
        <color auto="1"/>
      </font>
      <fill>
        <patternFill patternType="solid">
          <bgColor indexed="2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2"/>
      </font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b/>
        <i val="0"/>
      </font>
    </dxf>
    <dxf>
      <font>
        <b/>
        <i val="0"/>
        <condense val="0"/>
        <extend val="0"/>
      </font>
    </dxf>
    <dxf>
      <fill>
        <patternFill patternType="solid">
          <bgColor indexed="22"/>
        </patternFill>
      </fill>
    </dxf>
    <dxf>
      <font>
        <b/>
        <i val="0"/>
        <condense val="0"/>
        <extend val="0"/>
      </font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condense val="0"/>
        <extend val="0"/>
        <color auto="1"/>
      </font>
      <fill>
        <patternFill patternType="solid">
          <bgColor indexed="2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2"/>
      </font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b/>
        <i val="0"/>
      </font>
    </dxf>
    <dxf>
      <font>
        <b/>
        <i val="0"/>
        <condense val="0"/>
        <extend val="0"/>
      </font>
    </dxf>
    <dxf>
      <fill>
        <patternFill patternType="solid">
          <bgColor indexed="22"/>
        </patternFill>
      </fill>
    </dxf>
    <dxf>
      <font>
        <b/>
        <i val="0"/>
        <condense val="0"/>
        <extend val="0"/>
      </font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condense val="0"/>
        <extend val="0"/>
        <color auto="1"/>
      </font>
      <fill>
        <patternFill patternType="solid">
          <bgColor indexed="2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2"/>
      </font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b/>
        <i val="0"/>
      </font>
    </dxf>
    <dxf>
      <font>
        <b/>
        <i val="0"/>
        <condense val="0"/>
        <extend val="0"/>
      </font>
    </dxf>
    <dxf>
      <fill>
        <patternFill patternType="solid">
          <bgColor indexed="22"/>
        </patternFill>
      </fill>
    </dxf>
    <dxf>
      <font>
        <b/>
        <i val="0"/>
        <condense val="0"/>
        <extend val="0"/>
      </font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condense val="0"/>
        <extend val="0"/>
        <color auto="1"/>
      </font>
      <fill>
        <patternFill patternType="solid">
          <bgColor indexed="2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2"/>
      </font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b/>
        <i val="0"/>
      </font>
    </dxf>
    <dxf>
      <font>
        <b/>
        <i val="0"/>
        <condense val="0"/>
        <extend val="0"/>
      </font>
    </dxf>
    <dxf>
      <fill>
        <patternFill patternType="solid">
          <bgColor indexed="22"/>
        </patternFill>
      </fill>
    </dxf>
    <dxf>
      <font>
        <b/>
        <i val="0"/>
        <condense val="0"/>
        <extend val="0"/>
      </font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condense val="0"/>
        <extend val="0"/>
        <color auto="1"/>
      </font>
      <fill>
        <patternFill patternType="solid">
          <bgColor indexed="2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2"/>
      </font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Label" lockText="1"/>
</file>

<file path=xl/ctrlProps/ctrlProp10.xml><?xml version="1.0" encoding="utf-8"?>
<formControlPr xmlns="http://schemas.microsoft.com/office/spreadsheetml/2009/9/main" objectType="Label" lockText="1"/>
</file>

<file path=xl/ctrlProps/ctrlProp11.xml><?xml version="1.0" encoding="utf-8"?>
<formControlPr xmlns="http://schemas.microsoft.com/office/spreadsheetml/2009/9/main" objectType="Label" lockText="1"/>
</file>

<file path=xl/ctrlProps/ctrlProp12.xml><?xml version="1.0" encoding="utf-8"?>
<formControlPr xmlns="http://schemas.microsoft.com/office/spreadsheetml/2009/9/main" objectType="Label" lockText="1"/>
</file>

<file path=xl/ctrlProps/ctrlProp13.xml><?xml version="1.0" encoding="utf-8"?>
<formControlPr xmlns="http://schemas.microsoft.com/office/spreadsheetml/2009/9/main" objectType="Label" lockText="1"/>
</file>

<file path=xl/ctrlProps/ctrlProp14.xml><?xml version="1.0" encoding="utf-8"?>
<formControlPr xmlns="http://schemas.microsoft.com/office/spreadsheetml/2009/9/main" objectType="Label" lockText="1"/>
</file>

<file path=xl/ctrlProps/ctrlProp15.xml><?xml version="1.0" encoding="utf-8"?>
<formControlPr xmlns="http://schemas.microsoft.com/office/spreadsheetml/2009/9/main" objectType="Label" lockText="1"/>
</file>

<file path=xl/ctrlProps/ctrlProp2.xml><?xml version="1.0" encoding="utf-8"?>
<formControlPr xmlns="http://schemas.microsoft.com/office/spreadsheetml/2009/9/main" objectType="Label" lockText="1"/>
</file>

<file path=xl/ctrlProps/ctrlProp3.xml><?xml version="1.0" encoding="utf-8"?>
<formControlPr xmlns="http://schemas.microsoft.com/office/spreadsheetml/2009/9/main" objectType="Label" lockText="1"/>
</file>

<file path=xl/ctrlProps/ctrlProp4.xml><?xml version="1.0" encoding="utf-8"?>
<formControlPr xmlns="http://schemas.microsoft.com/office/spreadsheetml/2009/9/main" objectType="Label" lockText="1"/>
</file>

<file path=xl/ctrlProps/ctrlProp5.xml><?xml version="1.0" encoding="utf-8"?>
<formControlPr xmlns="http://schemas.microsoft.com/office/spreadsheetml/2009/9/main" objectType="Label" lockText="1"/>
</file>

<file path=xl/ctrlProps/ctrlProp6.xml><?xml version="1.0" encoding="utf-8"?>
<formControlPr xmlns="http://schemas.microsoft.com/office/spreadsheetml/2009/9/main" objectType="Label" lockText="1"/>
</file>

<file path=xl/ctrlProps/ctrlProp7.xml><?xml version="1.0" encoding="utf-8"?>
<formControlPr xmlns="http://schemas.microsoft.com/office/spreadsheetml/2009/9/main" objectType="Label" lockText="1"/>
</file>

<file path=xl/ctrlProps/ctrlProp8.xml><?xml version="1.0" encoding="utf-8"?>
<formControlPr xmlns="http://schemas.microsoft.com/office/spreadsheetml/2009/9/main" objectType="Label" lockText="1"/>
</file>

<file path=xl/ctrlProps/ctrlProp9.xml><?xml version="1.0" encoding="utf-8"?>
<formControlPr xmlns="http://schemas.microsoft.com/office/spreadsheetml/2009/9/main" objectType="Label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64</xdr:row>
          <xdr:rowOff>38100</xdr:rowOff>
        </xdr:from>
        <xdr:to>
          <xdr:col>6</xdr:col>
          <xdr:colOff>1028700</xdr:colOff>
          <xdr:row>72</xdr:row>
          <xdr:rowOff>57150</xdr:rowOff>
        </xdr:to>
        <xdr:sp macro="" textlink="">
          <xdr:nvSpPr>
            <xdr:cNvPr id="6145" name="Label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Примечания:</a:t>
              </a:r>
            </a:p>
            <a:p>
              <a:pPr algn="l" rtl="0">
                <a:defRPr sz="1000"/>
              </a:pPr>
              <a:endParaRPr lang="ru-RU"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endParaRPr>
            </a:p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1. Для игрока, не имеющего российского гражданства, указывать страну; для игрока с российским гражданством - город, в котором находится спортивная организация, за которую он выступает</a:t>
              </a:r>
            </a:p>
            <a:p>
              <a:pPr algn="l" rtl="0">
                <a:defRPr sz="1000"/>
              </a:pPr>
              <a:endParaRPr lang="ru-RU"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endParaRPr>
            </a:p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2. Указать дату классификации, действующую на момент жеребьевки</a:t>
              </a:r>
            </a:p>
            <a:p>
              <a:pPr algn="l" rtl="0">
                <a:defRPr sz="1000"/>
              </a:pPr>
              <a:endParaRPr lang="ru-RU"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endParaRPr>
            </a:p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3. Пустые строки НЕОБХОДИМО СКРЫТЬ (НЕ УДАЛЯТЬ), окно примечаний в отчетном документе необходимо удалить</a:t>
              </a:r>
            </a:p>
            <a:p>
              <a:pPr algn="l" rtl="0">
                <a:defRPr sz="1000"/>
              </a:pPr>
              <a:endParaRPr lang="ru-RU"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endParaRPr>
            </a:p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4. При количестве пар более 24-х - использовать текущую форму в качестве второго листа, изменив нумерацию строк (с 25-й и далее)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104775</xdr:colOff>
          <xdr:row>0</xdr:row>
          <xdr:rowOff>0</xdr:rowOff>
        </xdr:from>
        <xdr:to>
          <xdr:col>8</xdr:col>
          <xdr:colOff>0</xdr:colOff>
          <xdr:row>1</xdr:row>
          <xdr:rowOff>28575</xdr:rowOff>
        </xdr:to>
        <xdr:sp macro="" textlink="">
          <xdr:nvSpPr>
            <xdr:cNvPr id="6146" name="Label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Форма 9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9525</xdr:colOff>
      <xdr:row>0</xdr:row>
      <xdr:rowOff>0</xdr:rowOff>
    </xdr:from>
    <xdr:to>
      <xdr:col>2</xdr:col>
      <xdr:colOff>381000</xdr:colOff>
      <xdr:row>0</xdr:row>
      <xdr:rowOff>266700</xdr:rowOff>
    </xdr:to>
    <xdr:pic>
      <xdr:nvPicPr>
        <xdr:cNvPr id="4" name="Рисунок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1733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4743450" y="298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11</xdr:row>
      <xdr:rowOff>304800</xdr:rowOff>
    </xdr:from>
    <xdr:to>
      <xdr:col>8</xdr:col>
      <xdr:colOff>0</xdr:colOff>
      <xdr:row>11</xdr:row>
      <xdr:rowOff>304800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5524500" y="298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</xdr:row>
      <xdr:rowOff>304800</xdr:rowOff>
    </xdr:from>
    <xdr:to>
      <xdr:col>8</xdr:col>
      <xdr:colOff>0</xdr:colOff>
      <xdr:row>13</xdr:row>
      <xdr:rowOff>304800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5524500" y="3495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304800</xdr:rowOff>
    </xdr:from>
    <xdr:to>
      <xdr:col>8</xdr:col>
      <xdr:colOff>0</xdr:colOff>
      <xdr:row>17</xdr:row>
      <xdr:rowOff>304800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>
          <a:off x="5524500" y="4524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>
          <a:off x="4743450" y="4524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>
          <a:off x="5524500" y="4838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ShapeType="1"/>
        </xdr:cNvSpPr>
      </xdr:nvSpPr>
      <xdr:spPr bwMode="auto">
        <a:xfrm>
          <a:off x="5524500" y="4838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ShapeType="1"/>
        </xdr:cNvSpPr>
      </xdr:nvSpPr>
      <xdr:spPr bwMode="auto">
        <a:xfrm>
          <a:off x="5524500" y="4838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ShapeType="1"/>
        </xdr:cNvSpPr>
      </xdr:nvSpPr>
      <xdr:spPr bwMode="auto">
        <a:xfrm>
          <a:off x="5524500" y="4838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ShapeType="1"/>
        </xdr:cNvSpPr>
      </xdr:nvSpPr>
      <xdr:spPr bwMode="auto">
        <a:xfrm>
          <a:off x="5524500" y="4838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ShapeType="1"/>
        </xdr:cNvSpPr>
      </xdr:nvSpPr>
      <xdr:spPr bwMode="auto">
        <a:xfrm>
          <a:off x="5524500" y="4838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ShapeType="1"/>
        </xdr:cNvSpPr>
      </xdr:nvSpPr>
      <xdr:spPr bwMode="auto">
        <a:xfrm>
          <a:off x="5524500" y="4838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ShapeType="1"/>
        </xdr:cNvSpPr>
      </xdr:nvSpPr>
      <xdr:spPr bwMode="auto">
        <a:xfrm>
          <a:off x="5524500" y="4838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20</xdr:row>
      <xdr:rowOff>304800</xdr:rowOff>
    </xdr:from>
    <xdr:to>
      <xdr:col>8</xdr:col>
      <xdr:colOff>0</xdr:colOff>
      <xdr:row>20</xdr:row>
      <xdr:rowOff>304800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ShapeType="1"/>
        </xdr:cNvSpPr>
      </xdr:nvSpPr>
      <xdr:spPr bwMode="auto">
        <a:xfrm>
          <a:off x="5524500" y="493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ShapeType="1"/>
        </xdr:cNvSpPr>
      </xdr:nvSpPr>
      <xdr:spPr bwMode="auto">
        <a:xfrm>
          <a:off x="5524500" y="4838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ShapeType="1"/>
        </xdr:cNvSpPr>
      </xdr:nvSpPr>
      <xdr:spPr bwMode="auto">
        <a:xfrm>
          <a:off x="5524500" y="4838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ShapeType="1"/>
        </xdr:cNvSpPr>
      </xdr:nvSpPr>
      <xdr:spPr bwMode="auto">
        <a:xfrm>
          <a:off x="4743450" y="4524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ShapeType="1"/>
        </xdr:cNvSpPr>
      </xdr:nvSpPr>
      <xdr:spPr bwMode="auto">
        <a:xfrm>
          <a:off x="4743450" y="4010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20" name="Line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ShapeType="1"/>
        </xdr:cNvSpPr>
      </xdr:nvSpPr>
      <xdr:spPr bwMode="auto">
        <a:xfrm>
          <a:off x="5524500" y="4838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ShapeType="1"/>
        </xdr:cNvSpPr>
      </xdr:nvSpPr>
      <xdr:spPr bwMode="auto">
        <a:xfrm>
          <a:off x="5524500" y="4838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ShapeType="1"/>
        </xdr:cNvSpPr>
      </xdr:nvSpPr>
      <xdr:spPr bwMode="auto">
        <a:xfrm>
          <a:off x="5524500" y="4838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23" name="Lin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ShapeType="1"/>
        </xdr:cNvSpPr>
      </xdr:nvSpPr>
      <xdr:spPr bwMode="auto">
        <a:xfrm>
          <a:off x="5524500" y="4838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24" name="Line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 noChangeShapeType="1"/>
        </xdr:cNvSpPr>
      </xdr:nvSpPr>
      <xdr:spPr bwMode="auto">
        <a:xfrm>
          <a:off x="5524500" y="4838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25" name="Line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>
          <a:spLocks noChangeShapeType="1"/>
        </xdr:cNvSpPr>
      </xdr:nvSpPr>
      <xdr:spPr bwMode="auto">
        <a:xfrm>
          <a:off x="5524500" y="4838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 macro="" textlink="">
      <xdr:nvSpPr>
        <xdr:cNvPr id="26" name="Line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>
          <a:spLocks noChangeShapeType="1"/>
        </xdr:cNvSpPr>
      </xdr:nvSpPr>
      <xdr:spPr bwMode="auto">
        <a:xfrm>
          <a:off x="2943225" y="1433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 macro="" textlink="">
      <xdr:nvSpPr>
        <xdr:cNvPr id="27" name="Line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>
          <a:spLocks noChangeShapeType="1"/>
        </xdr:cNvSpPr>
      </xdr:nvSpPr>
      <xdr:spPr bwMode="auto">
        <a:xfrm>
          <a:off x="2943225" y="1433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 macro="" textlink="">
      <xdr:nvSpPr>
        <xdr:cNvPr id="28" name="Line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>
          <a:spLocks noChangeShapeType="1"/>
        </xdr:cNvSpPr>
      </xdr:nvSpPr>
      <xdr:spPr bwMode="auto">
        <a:xfrm>
          <a:off x="2943225" y="1433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 macro="" textlink="">
      <xdr:nvSpPr>
        <xdr:cNvPr id="29" name="Line 29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>
          <a:spLocks noChangeShapeType="1"/>
        </xdr:cNvSpPr>
      </xdr:nvSpPr>
      <xdr:spPr bwMode="auto">
        <a:xfrm>
          <a:off x="2943225" y="1433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 macro="" textlink="">
      <xdr:nvSpPr>
        <xdr:cNvPr id="30" name="Line 30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>
          <a:spLocks noChangeShapeType="1"/>
        </xdr:cNvSpPr>
      </xdr:nvSpPr>
      <xdr:spPr bwMode="auto">
        <a:xfrm>
          <a:off x="2943225" y="1433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 macro="" textlink="">
      <xdr:nvSpPr>
        <xdr:cNvPr id="31" name="Line 31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>
          <a:spLocks noChangeShapeType="1"/>
        </xdr:cNvSpPr>
      </xdr:nvSpPr>
      <xdr:spPr bwMode="auto">
        <a:xfrm>
          <a:off x="2943225" y="1433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 macro="" textlink="">
      <xdr:nvSpPr>
        <xdr:cNvPr id="32" name="Line 3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 noChangeShapeType="1"/>
        </xdr:cNvSpPr>
      </xdr:nvSpPr>
      <xdr:spPr bwMode="auto">
        <a:xfrm>
          <a:off x="2943225" y="1433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 macro="" textlink="">
      <xdr:nvSpPr>
        <xdr:cNvPr id="33" name="Line 33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>
          <a:spLocks noChangeShapeType="1"/>
        </xdr:cNvSpPr>
      </xdr:nvSpPr>
      <xdr:spPr bwMode="auto">
        <a:xfrm>
          <a:off x="2943225" y="1433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 macro="" textlink="">
      <xdr:nvSpPr>
        <xdr:cNvPr id="34" name="Line 34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>
          <a:spLocks noChangeShapeType="1"/>
        </xdr:cNvSpPr>
      </xdr:nvSpPr>
      <xdr:spPr bwMode="auto">
        <a:xfrm>
          <a:off x="2943225" y="1433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 macro="" textlink="">
      <xdr:nvSpPr>
        <xdr:cNvPr id="35" name="Line 35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>
          <a:spLocks noChangeShapeType="1"/>
        </xdr:cNvSpPr>
      </xdr:nvSpPr>
      <xdr:spPr bwMode="auto">
        <a:xfrm>
          <a:off x="2943225" y="1433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 macro="" textlink="">
      <xdr:nvSpPr>
        <xdr:cNvPr id="36" name="Line 36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>
          <a:spLocks noChangeShapeType="1"/>
        </xdr:cNvSpPr>
      </xdr:nvSpPr>
      <xdr:spPr bwMode="auto">
        <a:xfrm>
          <a:off x="2943225" y="1433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 macro="" textlink="">
      <xdr:nvSpPr>
        <xdr:cNvPr id="37" name="Line 37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>
          <a:spLocks noChangeShapeType="1"/>
        </xdr:cNvSpPr>
      </xdr:nvSpPr>
      <xdr:spPr bwMode="auto">
        <a:xfrm>
          <a:off x="2943225" y="1433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 macro="" textlink="">
      <xdr:nvSpPr>
        <xdr:cNvPr id="38" name="Line 38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>
          <a:spLocks noChangeShapeType="1"/>
        </xdr:cNvSpPr>
      </xdr:nvSpPr>
      <xdr:spPr bwMode="auto">
        <a:xfrm>
          <a:off x="2943225" y="1433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 macro="" textlink="">
      <xdr:nvSpPr>
        <xdr:cNvPr id="39" name="Line 39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>
          <a:spLocks noChangeShapeType="1"/>
        </xdr:cNvSpPr>
      </xdr:nvSpPr>
      <xdr:spPr bwMode="auto">
        <a:xfrm>
          <a:off x="2943225" y="1433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 macro="" textlink="">
      <xdr:nvSpPr>
        <xdr:cNvPr id="40" name="Line 40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>
          <a:spLocks noChangeShapeType="1"/>
        </xdr:cNvSpPr>
      </xdr:nvSpPr>
      <xdr:spPr bwMode="auto">
        <a:xfrm>
          <a:off x="2943225" y="1433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 macro="" textlink="">
      <xdr:nvSpPr>
        <xdr:cNvPr id="41" name="Line 41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>
          <a:spLocks noChangeShapeType="1"/>
        </xdr:cNvSpPr>
      </xdr:nvSpPr>
      <xdr:spPr bwMode="auto">
        <a:xfrm>
          <a:off x="2943225" y="1433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 macro="" textlink="">
      <xdr:nvSpPr>
        <xdr:cNvPr id="42" name="Line 42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>
          <a:spLocks noChangeShapeType="1"/>
        </xdr:cNvSpPr>
      </xdr:nvSpPr>
      <xdr:spPr bwMode="auto">
        <a:xfrm>
          <a:off x="5524500" y="4781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 macro="" textlink="">
      <xdr:nvSpPr>
        <xdr:cNvPr id="43" name="Line 43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>
          <a:spLocks noChangeShapeType="1"/>
        </xdr:cNvSpPr>
      </xdr:nvSpPr>
      <xdr:spPr bwMode="auto">
        <a:xfrm>
          <a:off x="4743450" y="298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0</xdr:colOff>
      <xdr:row>14</xdr:row>
      <xdr:rowOff>0</xdr:rowOff>
    </xdr:to>
    <xdr:sp macro="" textlink="">
      <xdr:nvSpPr>
        <xdr:cNvPr id="44" name="Line 44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>
          <a:spLocks noChangeShapeType="1"/>
        </xdr:cNvSpPr>
      </xdr:nvSpPr>
      <xdr:spPr bwMode="auto">
        <a:xfrm>
          <a:off x="4743450" y="3495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 macro="" textlink="">
      <xdr:nvSpPr>
        <xdr:cNvPr id="45" name="Line 46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>
          <a:spLocks noChangeShapeType="1"/>
        </xdr:cNvSpPr>
      </xdr:nvSpPr>
      <xdr:spPr bwMode="auto">
        <a:xfrm>
          <a:off x="4743450" y="6019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23</xdr:row>
      <xdr:rowOff>304800</xdr:rowOff>
    </xdr:from>
    <xdr:to>
      <xdr:col>8</xdr:col>
      <xdr:colOff>0</xdr:colOff>
      <xdr:row>23</xdr:row>
      <xdr:rowOff>304800</xdr:rowOff>
    </xdr:to>
    <xdr:sp macro="" textlink="">
      <xdr:nvSpPr>
        <xdr:cNvPr id="46" name="Line 47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>
          <a:spLocks noChangeShapeType="1"/>
        </xdr:cNvSpPr>
      </xdr:nvSpPr>
      <xdr:spPr bwMode="auto">
        <a:xfrm>
          <a:off x="5524500" y="6019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25</xdr:row>
      <xdr:rowOff>304800</xdr:rowOff>
    </xdr:from>
    <xdr:to>
      <xdr:col>8</xdr:col>
      <xdr:colOff>0</xdr:colOff>
      <xdr:row>25</xdr:row>
      <xdr:rowOff>304800</xdr:rowOff>
    </xdr:to>
    <xdr:sp macro="" textlink="">
      <xdr:nvSpPr>
        <xdr:cNvPr id="47" name="Line 48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>
          <a:spLocks noChangeShapeType="1"/>
        </xdr:cNvSpPr>
      </xdr:nvSpPr>
      <xdr:spPr bwMode="auto">
        <a:xfrm>
          <a:off x="5524500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29</xdr:row>
      <xdr:rowOff>304800</xdr:rowOff>
    </xdr:from>
    <xdr:to>
      <xdr:col>8</xdr:col>
      <xdr:colOff>0</xdr:colOff>
      <xdr:row>29</xdr:row>
      <xdr:rowOff>304800</xdr:rowOff>
    </xdr:to>
    <xdr:sp macro="" textlink="">
      <xdr:nvSpPr>
        <xdr:cNvPr id="48" name="Line 49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>
          <a:spLocks noChangeShapeType="1"/>
        </xdr:cNvSpPr>
      </xdr:nvSpPr>
      <xdr:spPr bwMode="auto">
        <a:xfrm>
          <a:off x="5524500" y="7562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49" name="Line 50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>
          <a:spLocks noChangeShapeType="1"/>
        </xdr:cNvSpPr>
      </xdr:nvSpPr>
      <xdr:spPr bwMode="auto">
        <a:xfrm>
          <a:off x="4743450" y="7562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" name="Line 51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>
          <a:spLocks noChangeShapeType="1"/>
        </xdr:cNvSpPr>
      </xdr:nvSpPr>
      <xdr:spPr bwMode="auto">
        <a:xfrm>
          <a:off x="5524500" y="7877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1" name="Line 52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>
          <a:spLocks noChangeShapeType="1"/>
        </xdr:cNvSpPr>
      </xdr:nvSpPr>
      <xdr:spPr bwMode="auto">
        <a:xfrm>
          <a:off x="5524500" y="7877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2" name="Line 53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>
          <a:spLocks noChangeShapeType="1"/>
        </xdr:cNvSpPr>
      </xdr:nvSpPr>
      <xdr:spPr bwMode="auto">
        <a:xfrm>
          <a:off x="5524500" y="7877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3" name="Line 54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>
          <a:spLocks noChangeShapeType="1"/>
        </xdr:cNvSpPr>
      </xdr:nvSpPr>
      <xdr:spPr bwMode="auto">
        <a:xfrm>
          <a:off x="5524500" y="7877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4" name="Line 55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>
          <a:spLocks noChangeShapeType="1"/>
        </xdr:cNvSpPr>
      </xdr:nvSpPr>
      <xdr:spPr bwMode="auto">
        <a:xfrm>
          <a:off x="5524500" y="7877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5" name="Line 56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>
          <a:spLocks noChangeShapeType="1"/>
        </xdr:cNvSpPr>
      </xdr:nvSpPr>
      <xdr:spPr bwMode="auto">
        <a:xfrm>
          <a:off x="5524500" y="7877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6" name="Line 57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>
          <a:spLocks noChangeShapeType="1"/>
        </xdr:cNvSpPr>
      </xdr:nvSpPr>
      <xdr:spPr bwMode="auto">
        <a:xfrm>
          <a:off x="5524500" y="7877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7" name="Line 58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>
          <a:spLocks noChangeShapeType="1"/>
        </xdr:cNvSpPr>
      </xdr:nvSpPr>
      <xdr:spPr bwMode="auto">
        <a:xfrm>
          <a:off x="5524500" y="7877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304800</xdr:rowOff>
    </xdr:from>
    <xdr:to>
      <xdr:col>8</xdr:col>
      <xdr:colOff>0</xdr:colOff>
      <xdr:row>32</xdr:row>
      <xdr:rowOff>304800</xdr:rowOff>
    </xdr:to>
    <xdr:sp macro="" textlink="">
      <xdr:nvSpPr>
        <xdr:cNvPr id="58" name="Line 59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>
          <a:spLocks noChangeShapeType="1"/>
        </xdr:cNvSpPr>
      </xdr:nvSpPr>
      <xdr:spPr bwMode="auto">
        <a:xfrm>
          <a:off x="5524500" y="797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9" name="Line 60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>
          <a:spLocks noChangeShapeType="1"/>
        </xdr:cNvSpPr>
      </xdr:nvSpPr>
      <xdr:spPr bwMode="auto">
        <a:xfrm>
          <a:off x="5524500" y="7877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60" name="Line 61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>
          <a:spLocks noChangeShapeType="1"/>
        </xdr:cNvSpPr>
      </xdr:nvSpPr>
      <xdr:spPr bwMode="auto">
        <a:xfrm>
          <a:off x="5524500" y="7877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61" name="Line 62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>
          <a:spLocks noChangeShapeType="1"/>
        </xdr:cNvSpPr>
      </xdr:nvSpPr>
      <xdr:spPr bwMode="auto">
        <a:xfrm>
          <a:off x="4743450" y="7562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 macro="" textlink="">
      <xdr:nvSpPr>
        <xdr:cNvPr id="62" name="Line 63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>
          <a:spLocks noChangeShapeType="1"/>
        </xdr:cNvSpPr>
      </xdr:nvSpPr>
      <xdr:spPr bwMode="auto">
        <a:xfrm>
          <a:off x="4743450" y="704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63" name="Line 64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>
          <a:spLocks noChangeShapeType="1"/>
        </xdr:cNvSpPr>
      </xdr:nvSpPr>
      <xdr:spPr bwMode="auto">
        <a:xfrm>
          <a:off x="5524500" y="7877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64" name="Line 65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>
          <a:spLocks noChangeShapeType="1"/>
        </xdr:cNvSpPr>
      </xdr:nvSpPr>
      <xdr:spPr bwMode="auto">
        <a:xfrm>
          <a:off x="5524500" y="7877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65" name="Line 66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>
          <a:spLocks noChangeShapeType="1"/>
        </xdr:cNvSpPr>
      </xdr:nvSpPr>
      <xdr:spPr bwMode="auto">
        <a:xfrm>
          <a:off x="5524500" y="7877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66" name="Line 67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>
          <a:spLocks noChangeShapeType="1"/>
        </xdr:cNvSpPr>
      </xdr:nvSpPr>
      <xdr:spPr bwMode="auto">
        <a:xfrm>
          <a:off x="5524500" y="7877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67" name="Line 68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>
          <a:spLocks noChangeShapeType="1"/>
        </xdr:cNvSpPr>
      </xdr:nvSpPr>
      <xdr:spPr bwMode="auto">
        <a:xfrm>
          <a:off x="5524500" y="7877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68" name="Line 69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>
          <a:spLocks noChangeShapeType="1"/>
        </xdr:cNvSpPr>
      </xdr:nvSpPr>
      <xdr:spPr bwMode="auto">
        <a:xfrm>
          <a:off x="5524500" y="7877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69" name="Line 70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>
          <a:spLocks noChangeShapeType="1"/>
        </xdr:cNvSpPr>
      </xdr:nvSpPr>
      <xdr:spPr bwMode="auto">
        <a:xfrm>
          <a:off x="5524500" y="7820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 macro="" textlink="">
      <xdr:nvSpPr>
        <xdr:cNvPr id="70" name="Line 71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>
          <a:spLocks noChangeShapeType="1"/>
        </xdr:cNvSpPr>
      </xdr:nvSpPr>
      <xdr:spPr bwMode="auto">
        <a:xfrm>
          <a:off x="4743450" y="6019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 macro="" textlink="">
      <xdr:nvSpPr>
        <xdr:cNvPr id="71" name="Line 72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>
          <a:spLocks noChangeShapeType="1"/>
        </xdr:cNvSpPr>
      </xdr:nvSpPr>
      <xdr:spPr bwMode="auto">
        <a:xfrm>
          <a:off x="4743450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 macro="" textlink="">
      <xdr:nvSpPr>
        <xdr:cNvPr id="72" name="Line 73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>
          <a:spLocks noChangeShapeType="1"/>
        </xdr:cNvSpPr>
      </xdr:nvSpPr>
      <xdr:spPr bwMode="auto">
        <a:xfrm>
          <a:off x="4743450" y="9058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</xdr:row>
      <xdr:rowOff>304800</xdr:rowOff>
    </xdr:from>
    <xdr:to>
      <xdr:col>8</xdr:col>
      <xdr:colOff>0</xdr:colOff>
      <xdr:row>35</xdr:row>
      <xdr:rowOff>304800</xdr:rowOff>
    </xdr:to>
    <xdr:sp macro="" textlink="">
      <xdr:nvSpPr>
        <xdr:cNvPr id="73" name="Line 74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>
          <a:spLocks noChangeShapeType="1"/>
        </xdr:cNvSpPr>
      </xdr:nvSpPr>
      <xdr:spPr bwMode="auto">
        <a:xfrm>
          <a:off x="5524500" y="9058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37</xdr:row>
      <xdr:rowOff>304800</xdr:rowOff>
    </xdr:from>
    <xdr:to>
      <xdr:col>8</xdr:col>
      <xdr:colOff>0</xdr:colOff>
      <xdr:row>37</xdr:row>
      <xdr:rowOff>304800</xdr:rowOff>
    </xdr:to>
    <xdr:sp macro="" textlink="">
      <xdr:nvSpPr>
        <xdr:cNvPr id="74" name="Line 75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>
          <a:spLocks noChangeShapeType="1"/>
        </xdr:cNvSpPr>
      </xdr:nvSpPr>
      <xdr:spPr bwMode="auto">
        <a:xfrm>
          <a:off x="5524500" y="9572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41</xdr:row>
      <xdr:rowOff>304800</xdr:rowOff>
    </xdr:from>
    <xdr:to>
      <xdr:col>8</xdr:col>
      <xdr:colOff>0</xdr:colOff>
      <xdr:row>41</xdr:row>
      <xdr:rowOff>304800</xdr:rowOff>
    </xdr:to>
    <xdr:sp macro="" textlink="">
      <xdr:nvSpPr>
        <xdr:cNvPr id="75" name="Line 76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>
          <a:spLocks noChangeShapeType="1"/>
        </xdr:cNvSpPr>
      </xdr:nvSpPr>
      <xdr:spPr bwMode="auto">
        <a:xfrm>
          <a:off x="5524500" y="1060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 macro="" textlink="">
      <xdr:nvSpPr>
        <xdr:cNvPr id="76" name="Line 77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>
          <a:spLocks noChangeShapeType="1"/>
        </xdr:cNvSpPr>
      </xdr:nvSpPr>
      <xdr:spPr bwMode="auto">
        <a:xfrm>
          <a:off x="4743450" y="1060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sp macro="" textlink="">
      <xdr:nvSpPr>
        <xdr:cNvPr id="77" name="Line 78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>
          <a:spLocks noChangeShapeType="1"/>
        </xdr:cNvSpPr>
      </xdr:nvSpPr>
      <xdr:spPr bwMode="auto">
        <a:xfrm>
          <a:off x="5524500" y="1395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sp macro="" textlink="">
      <xdr:nvSpPr>
        <xdr:cNvPr id="78" name="Line 79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>
          <a:spLocks noChangeShapeType="1"/>
        </xdr:cNvSpPr>
      </xdr:nvSpPr>
      <xdr:spPr bwMode="auto">
        <a:xfrm>
          <a:off x="5524500" y="1395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sp macro="" textlink="">
      <xdr:nvSpPr>
        <xdr:cNvPr id="79" name="Line 80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>
          <a:spLocks noChangeShapeType="1"/>
        </xdr:cNvSpPr>
      </xdr:nvSpPr>
      <xdr:spPr bwMode="auto">
        <a:xfrm>
          <a:off x="5524500" y="1395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sp macro="" textlink="">
      <xdr:nvSpPr>
        <xdr:cNvPr id="80" name="Line 81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>
          <a:spLocks noChangeShapeType="1"/>
        </xdr:cNvSpPr>
      </xdr:nvSpPr>
      <xdr:spPr bwMode="auto">
        <a:xfrm>
          <a:off x="5524500" y="1395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sp macro="" textlink="">
      <xdr:nvSpPr>
        <xdr:cNvPr id="81" name="Line 82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>
          <a:spLocks noChangeShapeType="1"/>
        </xdr:cNvSpPr>
      </xdr:nvSpPr>
      <xdr:spPr bwMode="auto">
        <a:xfrm>
          <a:off x="5524500" y="1395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sp macro="" textlink="">
      <xdr:nvSpPr>
        <xdr:cNvPr id="82" name="Line 83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>
          <a:spLocks noChangeShapeType="1"/>
        </xdr:cNvSpPr>
      </xdr:nvSpPr>
      <xdr:spPr bwMode="auto">
        <a:xfrm>
          <a:off x="5524500" y="1395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sp macro="" textlink="">
      <xdr:nvSpPr>
        <xdr:cNvPr id="83" name="Line 84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>
          <a:spLocks noChangeShapeType="1"/>
        </xdr:cNvSpPr>
      </xdr:nvSpPr>
      <xdr:spPr bwMode="auto">
        <a:xfrm>
          <a:off x="5524500" y="1395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sp macro="" textlink="">
      <xdr:nvSpPr>
        <xdr:cNvPr id="84" name="Line 85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>
          <a:spLocks noChangeShapeType="1"/>
        </xdr:cNvSpPr>
      </xdr:nvSpPr>
      <xdr:spPr bwMode="auto">
        <a:xfrm>
          <a:off x="5524500" y="1395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304800</xdr:rowOff>
    </xdr:from>
    <xdr:to>
      <xdr:col>8</xdr:col>
      <xdr:colOff>0</xdr:colOff>
      <xdr:row>56</xdr:row>
      <xdr:rowOff>304800</xdr:rowOff>
    </xdr:to>
    <xdr:sp macro="" textlink="">
      <xdr:nvSpPr>
        <xdr:cNvPr id="85" name="Line 86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>
          <a:spLocks noChangeShapeType="1"/>
        </xdr:cNvSpPr>
      </xdr:nvSpPr>
      <xdr:spPr bwMode="auto">
        <a:xfrm>
          <a:off x="5524500" y="1404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sp macro="" textlink="">
      <xdr:nvSpPr>
        <xdr:cNvPr id="86" name="Line 87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>
          <a:spLocks noChangeShapeType="1"/>
        </xdr:cNvSpPr>
      </xdr:nvSpPr>
      <xdr:spPr bwMode="auto">
        <a:xfrm>
          <a:off x="5524500" y="1395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sp macro="" textlink="">
      <xdr:nvSpPr>
        <xdr:cNvPr id="87" name="Line 88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>
          <a:spLocks noChangeShapeType="1"/>
        </xdr:cNvSpPr>
      </xdr:nvSpPr>
      <xdr:spPr bwMode="auto">
        <a:xfrm>
          <a:off x="5524500" y="1395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 macro="" textlink="">
      <xdr:nvSpPr>
        <xdr:cNvPr id="88" name="Line 89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>
          <a:spLocks noChangeShapeType="1"/>
        </xdr:cNvSpPr>
      </xdr:nvSpPr>
      <xdr:spPr bwMode="auto">
        <a:xfrm>
          <a:off x="4743450" y="1060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89" name="Line 90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>
          <a:spLocks noChangeShapeType="1"/>
        </xdr:cNvSpPr>
      </xdr:nvSpPr>
      <xdr:spPr bwMode="auto">
        <a:xfrm>
          <a:off x="4743450" y="1008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sp macro="" textlink="">
      <xdr:nvSpPr>
        <xdr:cNvPr id="90" name="Line 91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>
          <a:spLocks noChangeShapeType="1"/>
        </xdr:cNvSpPr>
      </xdr:nvSpPr>
      <xdr:spPr bwMode="auto">
        <a:xfrm>
          <a:off x="5524500" y="1395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sp macro="" textlink="">
      <xdr:nvSpPr>
        <xdr:cNvPr id="91" name="Line 92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>
          <a:spLocks noChangeShapeType="1"/>
        </xdr:cNvSpPr>
      </xdr:nvSpPr>
      <xdr:spPr bwMode="auto">
        <a:xfrm>
          <a:off x="5524500" y="1395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sp macro="" textlink="">
      <xdr:nvSpPr>
        <xdr:cNvPr id="92" name="Line 93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>
          <a:spLocks noChangeShapeType="1"/>
        </xdr:cNvSpPr>
      </xdr:nvSpPr>
      <xdr:spPr bwMode="auto">
        <a:xfrm>
          <a:off x="5524500" y="1395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sp macro="" textlink="">
      <xdr:nvSpPr>
        <xdr:cNvPr id="93" name="Line 94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>
          <a:spLocks noChangeShapeType="1"/>
        </xdr:cNvSpPr>
      </xdr:nvSpPr>
      <xdr:spPr bwMode="auto">
        <a:xfrm>
          <a:off x="5524500" y="1395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sp macro="" textlink="">
      <xdr:nvSpPr>
        <xdr:cNvPr id="94" name="Line 95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>
          <a:spLocks noChangeShapeType="1"/>
        </xdr:cNvSpPr>
      </xdr:nvSpPr>
      <xdr:spPr bwMode="auto">
        <a:xfrm>
          <a:off x="5524500" y="1395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sp macro="" textlink="">
      <xdr:nvSpPr>
        <xdr:cNvPr id="95" name="Line 96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>
          <a:spLocks noChangeShapeType="1"/>
        </xdr:cNvSpPr>
      </xdr:nvSpPr>
      <xdr:spPr bwMode="auto">
        <a:xfrm>
          <a:off x="5524500" y="1395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 macro="" textlink="">
      <xdr:nvSpPr>
        <xdr:cNvPr id="96" name="Line 97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>
          <a:spLocks noChangeShapeType="1"/>
        </xdr:cNvSpPr>
      </xdr:nvSpPr>
      <xdr:spPr bwMode="auto">
        <a:xfrm>
          <a:off x="5524500" y="1085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 macro="" textlink="">
      <xdr:nvSpPr>
        <xdr:cNvPr id="97" name="Line 98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>
          <a:spLocks noChangeShapeType="1"/>
        </xdr:cNvSpPr>
      </xdr:nvSpPr>
      <xdr:spPr bwMode="auto">
        <a:xfrm>
          <a:off x="4743450" y="9058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 macro="" textlink="">
      <xdr:nvSpPr>
        <xdr:cNvPr id="98" name="Line 99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>
          <a:spLocks noChangeShapeType="1"/>
        </xdr:cNvSpPr>
      </xdr:nvSpPr>
      <xdr:spPr bwMode="auto">
        <a:xfrm>
          <a:off x="4743450" y="9572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99" name="Line 100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>
          <a:spLocks noChangeShapeType="1"/>
        </xdr:cNvSpPr>
      </xdr:nvSpPr>
      <xdr:spPr bwMode="auto">
        <a:xfrm>
          <a:off x="5524500" y="10915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00" name="Line 101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>
          <a:spLocks noChangeShapeType="1"/>
        </xdr:cNvSpPr>
      </xdr:nvSpPr>
      <xdr:spPr bwMode="auto">
        <a:xfrm>
          <a:off x="5524500" y="10915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01" name="Line 102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>
          <a:spLocks noChangeShapeType="1"/>
        </xdr:cNvSpPr>
      </xdr:nvSpPr>
      <xdr:spPr bwMode="auto">
        <a:xfrm>
          <a:off x="5524500" y="10915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02" name="Line 103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>
          <a:spLocks noChangeShapeType="1"/>
        </xdr:cNvSpPr>
      </xdr:nvSpPr>
      <xdr:spPr bwMode="auto">
        <a:xfrm>
          <a:off x="5524500" y="10915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03" name="Line 104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>
          <a:spLocks noChangeShapeType="1"/>
        </xdr:cNvSpPr>
      </xdr:nvSpPr>
      <xdr:spPr bwMode="auto">
        <a:xfrm>
          <a:off x="5524500" y="10915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04" name="Line 105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>
          <a:spLocks noChangeShapeType="1"/>
        </xdr:cNvSpPr>
      </xdr:nvSpPr>
      <xdr:spPr bwMode="auto">
        <a:xfrm>
          <a:off x="5524500" y="10915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05" name="Line 106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>
          <a:spLocks noChangeShapeType="1"/>
        </xdr:cNvSpPr>
      </xdr:nvSpPr>
      <xdr:spPr bwMode="auto">
        <a:xfrm>
          <a:off x="5524500" y="10915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06" name="Line 107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>
          <a:spLocks noChangeShapeType="1"/>
        </xdr:cNvSpPr>
      </xdr:nvSpPr>
      <xdr:spPr bwMode="auto">
        <a:xfrm>
          <a:off x="5524500" y="10915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304800</xdr:rowOff>
    </xdr:from>
    <xdr:to>
      <xdr:col>8</xdr:col>
      <xdr:colOff>0</xdr:colOff>
      <xdr:row>44</xdr:row>
      <xdr:rowOff>304800</xdr:rowOff>
    </xdr:to>
    <xdr:sp macro="" textlink="">
      <xdr:nvSpPr>
        <xdr:cNvPr id="107" name="Line 108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>
          <a:spLocks noChangeShapeType="1"/>
        </xdr:cNvSpPr>
      </xdr:nvSpPr>
      <xdr:spPr bwMode="auto">
        <a:xfrm>
          <a:off x="5524500" y="1101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08" name="Line 109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>
          <a:spLocks noChangeShapeType="1"/>
        </xdr:cNvSpPr>
      </xdr:nvSpPr>
      <xdr:spPr bwMode="auto">
        <a:xfrm>
          <a:off x="5524500" y="10915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09" name="Line 110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>
          <a:spLocks noChangeShapeType="1"/>
        </xdr:cNvSpPr>
      </xdr:nvSpPr>
      <xdr:spPr bwMode="auto">
        <a:xfrm>
          <a:off x="5524500" y="10915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10" name="Line 111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>
          <a:spLocks noChangeShapeType="1"/>
        </xdr:cNvSpPr>
      </xdr:nvSpPr>
      <xdr:spPr bwMode="auto">
        <a:xfrm>
          <a:off x="5524500" y="10915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11" name="Line 112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>
          <a:spLocks noChangeShapeType="1"/>
        </xdr:cNvSpPr>
      </xdr:nvSpPr>
      <xdr:spPr bwMode="auto">
        <a:xfrm>
          <a:off x="5524500" y="10915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12" name="Line 113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>
          <a:spLocks noChangeShapeType="1"/>
        </xdr:cNvSpPr>
      </xdr:nvSpPr>
      <xdr:spPr bwMode="auto">
        <a:xfrm>
          <a:off x="5524500" y="10915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13" name="Line 114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>
          <a:spLocks noChangeShapeType="1"/>
        </xdr:cNvSpPr>
      </xdr:nvSpPr>
      <xdr:spPr bwMode="auto">
        <a:xfrm>
          <a:off x="5524500" y="10915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14" name="Line 115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>
          <a:spLocks noChangeShapeType="1"/>
        </xdr:cNvSpPr>
      </xdr:nvSpPr>
      <xdr:spPr bwMode="auto">
        <a:xfrm>
          <a:off x="5524500" y="10915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15" name="Line 116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>
          <a:spLocks noChangeShapeType="1"/>
        </xdr:cNvSpPr>
      </xdr:nvSpPr>
      <xdr:spPr bwMode="auto">
        <a:xfrm>
          <a:off x="5524500" y="10915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0</xdr:rowOff>
    </xdr:from>
    <xdr:to>
      <xdr:col>7</xdr:col>
      <xdr:colOff>0</xdr:colOff>
      <xdr:row>48</xdr:row>
      <xdr:rowOff>0</xdr:rowOff>
    </xdr:to>
    <xdr:sp macro="" textlink="">
      <xdr:nvSpPr>
        <xdr:cNvPr id="116" name="Line 117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>
          <a:spLocks noChangeShapeType="1"/>
        </xdr:cNvSpPr>
      </xdr:nvSpPr>
      <xdr:spPr bwMode="auto">
        <a:xfrm>
          <a:off x="4743450" y="12096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47</xdr:row>
      <xdr:rowOff>304800</xdr:rowOff>
    </xdr:from>
    <xdr:to>
      <xdr:col>8</xdr:col>
      <xdr:colOff>0</xdr:colOff>
      <xdr:row>47</xdr:row>
      <xdr:rowOff>304800</xdr:rowOff>
    </xdr:to>
    <xdr:sp macro="" textlink="">
      <xdr:nvSpPr>
        <xdr:cNvPr id="117" name="Line 118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>
          <a:spLocks noChangeShapeType="1"/>
        </xdr:cNvSpPr>
      </xdr:nvSpPr>
      <xdr:spPr bwMode="auto">
        <a:xfrm>
          <a:off x="5524500" y="12096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49</xdr:row>
      <xdr:rowOff>304800</xdr:rowOff>
    </xdr:from>
    <xdr:to>
      <xdr:col>8</xdr:col>
      <xdr:colOff>0</xdr:colOff>
      <xdr:row>49</xdr:row>
      <xdr:rowOff>304800</xdr:rowOff>
    </xdr:to>
    <xdr:sp macro="" textlink="">
      <xdr:nvSpPr>
        <xdr:cNvPr id="118" name="Line 119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>
          <a:spLocks noChangeShapeType="1"/>
        </xdr:cNvSpPr>
      </xdr:nvSpPr>
      <xdr:spPr bwMode="auto">
        <a:xfrm>
          <a:off x="5524500" y="1261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304800</xdr:rowOff>
    </xdr:from>
    <xdr:to>
      <xdr:col>8</xdr:col>
      <xdr:colOff>0</xdr:colOff>
      <xdr:row>53</xdr:row>
      <xdr:rowOff>304800</xdr:rowOff>
    </xdr:to>
    <xdr:sp macro="" textlink="">
      <xdr:nvSpPr>
        <xdr:cNvPr id="119" name="Line 120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>
          <a:spLocks noChangeShapeType="1"/>
        </xdr:cNvSpPr>
      </xdr:nvSpPr>
      <xdr:spPr bwMode="auto">
        <a:xfrm>
          <a:off x="5524500" y="13639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0</xdr:rowOff>
    </xdr:from>
    <xdr:to>
      <xdr:col>7</xdr:col>
      <xdr:colOff>0</xdr:colOff>
      <xdr:row>54</xdr:row>
      <xdr:rowOff>0</xdr:rowOff>
    </xdr:to>
    <xdr:sp macro="" textlink="">
      <xdr:nvSpPr>
        <xdr:cNvPr id="120" name="Line 121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>
          <a:spLocks noChangeShapeType="1"/>
        </xdr:cNvSpPr>
      </xdr:nvSpPr>
      <xdr:spPr bwMode="auto">
        <a:xfrm>
          <a:off x="4743450" y="13639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0</xdr:rowOff>
    </xdr:from>
    <xdr:to>
      <xdr:col>7</xdr:col>
      <xdr:colOff>0</xdr:colOff>
      <xdr:row>54</xdr:row>
      <xdr:rowOff>0</xdr:rowOff>
    </xdr:to>
    <xdr:sp macro="" textlink="">
      <xdr:nvSpPr>
        <xdr:cNvPr id="121" name="Line 122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>
          <a:spLocks noChangeShapeType="1"/>
        </xdr:cNvSpPr>
      </xdr:nvSpPr>
      <xdr:spPr bwMode="auto">
        <a:xfrm>
          <a:off x="4743450" y="13639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 macro="" textlink="">
      <xdr:nvSpPr>
        <xdr:cNvPr id="122" name="Line 123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>
          <a:spLocks noChangeShapeType="1"/>
        </xdr:cNvSpPr>
      </xdr:nvSpPr>
      <xdr:spPr bwMode="auto">
        <a:xfrm>
          <a:off x="4743450" y="13125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0</xdr:rowOff>
    </xdr:from>
    <xdr:to>
      <xdr:col>7</xdr:col>
      <xdr:colOff>0</xdr:colOff>
      <xdr:row>48</xdr:row>
      <xdr:rowOff>0</xdr:rowOff>
    </xdr:to>
    <xdr:sp macro="" textlink="">
      <xdr:nvSpPr>
        <xdr:cNvPr id="123" name="Line 124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>
          <a:spLocks noChangeShapeType="1"/>
        </xdr:cNvSpPr>
      </xdr:nvSpPr>
      <xdr:spPr bwMode="auto">
        <a:xfrm>
          <a:off x="4743450" y="12096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24" name="Line 125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>
          <a:spLocks noChangeShapeType="1"/>
        </xdr:cNvSpPr>
      </xdr:nvSpPr>
      <xdr:spPr bwMode="auto">
        <a:xfrm>
          <a:off x="4743450" y="1261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 macro="" textlink="">
      <xdr:nvSpPr>
        <xdr:cNvPr id="125" name="Line 1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>
          <a:spLocks noChangeShapeType="1"/>
        </xdr:cNvSpPr>
      </xdr:nvSpPr>
      <xdr:spPr bwMode="auto">
        <a:xfrm>
          <a:off x="4743450" y="6019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23</xdr:row>
      <xdr:rowOff>304800</xdr:rowOff>
    </xdr:from>
    <xdr:to>
      <xdr:col>8</xdr:col>
      <xdr:colOff>0</xdr:colOff>
      <xdr:row>23</xdr:row>
      <xdr:rowOff>304800</xdr:rowOff>
    </xdr:to>
    <xdr:sp macro="" textlink="">
      <xdr:nvSpPr>
        <xdr:cNvPr id="126" name="Line 2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>
          <a:spLocks noChangeShapeType="1"/>
        </xdr:cNvSpPr>
      </xdr:nvSpPr>
      <xdr:spPr bwMode="auto">
        <a:xfrm>
          <a:off x="5524500" y="6019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25</xdr:row>
      <xdr:rowOff>304800</xdr:rowOff>
    </xdr:from>
    <xdr:to>
      <xdr:col>8</xdr:col>
      <xdr:colOff>0</xdr:colOff>
      <xdr:row>25</xdr:row>
      <xdr:rowOff>304800</xdr:rowOff>
    </xdr:to>
    <xdr:sp macro="" textlink="">
      <xdr:nvSpPr>
        <xdr:cNvPr id="127" name="Line 3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>
          <a:spLocks noChangeShapeType="1"/>
        </xdr:cNvSpPr>
      </xdr:nvSpPr>
      <xdr:spPr bwMode="auto">
        <a:xfrm>
          <a:off x="5524500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29</xdr:row>
      <xdr:rowOff>304800</xdr:rowOff>
    </xdr:from>
    <xdr:to>
      <xdr:col>8</xdr:col>
      <xdr:colOff>0</xdr:colOff>
      <xdr:row>29</xdr:row>
      <xdr:rowOff>304800</xdr:rowOff>
    </xdr:to>
    <xdr:sp macro="" textlink="">
      <xdr:nvSpPr>
        <xdr:cNvPr id="128" name="Line 4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>
          <a:spLocks noChangeShapeType="1"/>
        </xdr:cNvSpPr>
      </xdr:nvSpPr>
      <xdr:spPr bwMode="auto">
        <a:xfrm>
          <a:off x="5524500" y="7562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129" name="Line 5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>
          <a:spLocks noChangeShapeType="1"/>
        </xdr:cNvSpPr>
      </xdr:nvSpPr>
      <xdr:spPr bwMode="auto">
        <a:xfrm>
          <a:off x="4743450" y="7562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130" name="Line 17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>
          <a:spLocks noChangeShapeType="1"/>
        </xdr:cNvSpPr>
      </xdr:nvSpPr>
      <xdr:spPr bwMode="auto">
        <a:xfrm>
          <a:off x="4743450" y="7562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 macro="" textlink="">
      <xdr:nvSpPr>
        <xdr:cNvPr id="131" name="Line 18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>
          <a:spLocks noChangeShapeType="1"/>
        </xdr:cNvSpPr>
      </xdr:nvSpPr>
      <xdr:spPr bwMode="auto">
        <a:xfrm>
          <a:off x="4743450" y="704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 macro="" textlink="">
      <xdr:nvSpPr>
        <xdr:cNvPr id="132" name="Line 43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>
          <a:spLocks noChangeShapeType="1"/>
        </xdr:cNvSpPr>
      </xdr:nvSpPr>
      <xdr:spPr bwMode="auto">
        <a:xfrm>
          <a:off x="4743450" y="6019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 macro="" textlink="">
      <xdr:nvSpPr>
        <xdr:cNvPr id="133" name="Line 44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>
          <a:spLocks noChangeShapeType="1"/>
        </xdr:cNvSpPr>
      </xdr:nvSpPr>
      <xdr:spPr bwMode="auto">
        <a:xfrm>
          <a:off x="4743450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 macro="" textlink="">
      <xdr:nvSpPr>
        <xdr:cNvPr id="134" name="Line 46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>
          <a:spLocks noChangeShapeType="1"/>
        </xdr:cNvSpPr>
      </xdr:nvSpPr>
      <xdr:spPr bwMode="auto">
        <a:xfrm>
          <a:off x="4743450" y="9058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</xdr:row>
      <xdr:rowOff>304800</xdr:rowOff>
    </xdr:from>
    <xdr:to>
      <xdr:col>8</xdr:col>
      <xdr:colOff>0</xdr:colOff>
      <xdr:row>35</xdr:row>
      <xdr:rowOff>304800</xdr:rowOff>
    </xdr:to>
    <xdr:sp macro="" textlink="">
      <xdr:nvSpPr>
        <xdr:cNvPr id="135" name="Line 47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>
          <a:spLocks noChangeShapeType="1"/>
        </xdr:cNvSpPr>
      </xdr:nvSpPr>
      <xdr:spPr bwMode="auto">
        <a:xfrm>
          <a:off x="5524500" y="9058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37</xdr:row>
      <xdr:rowOff>304800</xdr:rowOff>
    </xdr:from>
    <xdr:to>
      <xdr:col>8</xdr:col>
      <xdr:colOff>0</xdr:colOff>
      <xdr:row>37</xdr:row>
      <xdr:rowOff>304800</xdr:rowOff>
    </xdr:to>
    <xdr:sp macro="" textlink="">
      <xdr:nvSpPr>
        <xdr:cNvPr id="136" name="Line 48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>
          <a:spLocks noChangeShapeType="1"/>
        </xdr:cNvSpPr>
      </xdr:nvSpPr>
      <xdr:spPr bwMode="auto">
        <a:xfrm>
          <a:off x="5524500" y="9572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41</xdr:row>
      <xdr:rowOff>304800</xdr:rowOff>
    </xdr:from>
    <xdr:to>
      <xdr:col>8</xdr:col>
      <xdr:colOff>0</xdr:colOff>
      <xdr:row>41</xdr:row>
      <xdr:rowOff>304800</xdr:rowOff>
    </xdr:to>
    <xdr:sp macro="" textlink="">
      <xdr:nvSpPr>
        <xdr:cNvPr id="137" name="Line 49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>
          <a:spLocks noChangeShapeType="1"/>
        </xdr:cNvSpPr>
      </xdr:nvSpPr>
      <xdr:spPr bwMode="auto">
        <a:xfrm>
          <a:off x="5524500" y="1060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 macro="" textlink="">
      <xdr:nvSpPr>
        <xdr:cNvPr id="138" name="Line 50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>
          <a:spLocks noChangeShapeType="1"/>
        </xdr:cNvSpPr>
      </xdr:nvSpPr>
      <xdr:spPr bwMode="auto">
        <a:xfrm>
          <a:off x="4743450" y="1060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 macro="" textlink="">
      <xdr:nvSpPr>
        <xdr:cNvPr id="139" name="Line 62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>
          <a:spLocks noChangeShapeType="1"/>
        </xdr:cNvSpPr>
      </xdr:nvSpPr>
      <xdr:spPr bwMode="auto">
        <a:xfrm>
          <a:off x="4743450" y="1060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140" name="Line 63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>
          <a:spLocks noChangeShapeType="1"/>
        </xdr:cNvSpPr>
      </xdr:nvSpPr>
      <xdr:spPr bwMode="auto">
        <a:xfrm>
          <a:off x="4743450" y="1008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 macro="" textlink="">
      <xdr:nvSpPr>
        <xdr:cNvPr id="141" name="Line 71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>
          <a:spLocks noChangeShapeType="1"/>
        </xdr:cNvSpPr>
      </xdr:nvSpPr>
      <xdr:spPr bwMode="auto">
        <a:xfrm>
          <a:off x="4743450" y="9058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 macro="" textlink="">
      <xdr:nvSpPr>
        <xdr:cNvPr id="142" name="Line 72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>
          <a:spLocks noChangeShapeType="1"/>
        </xdr:cNvSpPr>
      </xdr:nvSpPr>
      <xdr:spPr bwMode="auto">
        <a:xfrm>
          <a:off x="4743450" y="9572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 macro="" textlink="">
      <xdr:nvSpPr>
        <xdr:cNvPr id="143" name="Line 1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>
          <a:spLocks noChangeShapeType="1"/>
        </xdr:cNvSpPr>
      </xdr:nvSpPr>
      <xdr:spPr bwMode="auto">
        <a:xfrm>
          <a:off x="4743450" y="9058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</xdr:row>
      <xdr:rowOff>304800</xdr:rowOff>
    </xdr:from>
    <xdr:to>
      <xdr:col>8</xdr:col>
      <xdr:colOff>0</xdr:colOff>
      <xdr:row>35</xdr:row>
      <xdr:rowOff>304800</xdr:rowOff>
    </xdr:to>
    <xdr:sp macro="" textlink="">
      <xdr:nvSpPr>
        <xdr:cNvPr id="144" name="Line 2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>
          <a:spLocks noChangeShapeType="1"/>
        </xdr:cNvSpPr>
      </xdr:nvSpPr>
      <xdr:spPr bwMode="auto">
        <a:xfrm>
          <a:off x="5524500" y="9058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37</xdr:row>
      <xdr:rowOff>304800</xdr:rowOff>
    </xdr:from>
    <xdr:to>
      <xdr:col>8</xdr:col>
      <xdr:colOff>0</xdr:colOff>
      <xdr:row>37</xdr:row>
      <xdr:rowOff>304800</xdr:rowOff>
    </xdr:to>
    <xdr:sp macro="" textlink="">
      <xdr:nvSpPr>
        <xdr:cNvPr id="145" name="Line 3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>
          <a:spLocks noChangeShapeType="1"/>
        </xdr:cNvSpPr>
      </xdr:nvSpPr>
      <xdr:spPr bwMode="auto">
        <a:xfrm>
          <a:off x="5524500" y="9572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41</xdr:row>
      <xdr:rowOff>304800</xdr:rowOff>
    </xdr:from>
    <xdr:to>
      <xdr:col>8</xdr:col>
      <xdr:colOff>0</xdr:colOff>
      <xdr:row>41</xdr:row>
      <xdr:rowOff>304800</xdr:rowOff>
    </xdr:to>
    <xdr:sp macro="" textlink="">
      <xdr:nvSpPr>
        <xdr:cNvPr id="146" name="Line 4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>
          <a:spLocks noChangeShapeType="1"/>
        </xdr:cNvSpPr>
      </xdr:nvSpPr>
      <xdr:spPr bwMode="auto">
        <a:xfrm>
          <a:off x="5524500" y="1060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 macro="" textlink="">
      <xdr:nvSpPr>
        <xdr:cNvPr id="147" name="Line 5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>
          <a:spLocks noChangeShapeType="1"/>
        </xdr:cNvSpPr>
      </xdr:nvSpPr>
      <xdr:spPr bwMode="auto">
        <a:xfrm>
          <a:off x="4743450" y="1060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 macro="" textlink="">
      <xdr:nvSpPr>
        <xdr:cNvPr id="148" name="Line 17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>
          <a:spLocks noChangeShapeType="1"/>
        </xdr:cNvSpPr>
      </xdr:nvSpPr>
      <xdr:spPr bwMode="auto">
        <a:xfrm>
          <a:off x="4743450" y="1060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149" name="Line 18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>
          <a:spLocks noChangeShapeType="1"/>
        </xdr:cNvSpPr>
      </xdr:nvSpPr>
      <xdr:spPr bwMode="auto">
        <a:xfrm>
          <a:off x="4743450" y="1008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 macro="" textlink="">
      <xdr:nvSpPr>
        <xdr:cNvPr id="150" name="Line 43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>
          <a:spLocks noChangeShapeType="1"/>
        </xdr:cNvSpPr>
      </xdr:nvSpPr>
      <xdr:spPr bwMode="auto">
        <a:xfrm>
          <a:off x="4743450" y="9058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 macro="" textlink="">
      <xdr:nvSpPr>
        <xdr:cNvPr id="151" name="Line 44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>
          <a:spLocks noChangeShapeType="1"/>
        </xdr:cNvSpPr>
      </xdr:nvSpPr>
      <xdr:spPr bwMode="auto">
        <a:xfrm>
          <a:off x="4743450" y="9572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0</xdr:rowOff>
    </xdr:from>
    <xdr:to>
      <xdr:col>7</xdr:col>
      <xdr:colOff>0</xdr:colOff>
      <xdr:row>48</xdr:row>
      <xdr:rowOff>0</xdr:rowOff>
    </xdr:to>
    <xdr:sp macro="" textlink="">
      <xdr:nvSpPr>
        <xdr:cNvPr id="152" name="Line 73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>
          <a:spLocks noChangeShapeType="1"/>
        </xdr:cNvSpPr>
      </xdr:nvSpPr>
      <xdr:spPr bwMode="auto">
        <a:xfrm>
          <a:off x="4743450" y="12096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47</xdr:row>
      <xdr:rowOff>304800</xdr:rowOff>
    </xdr:from>
    <xdr:to>
      <xdr:col>8</xdr:col>
      <xdr:colOff>0</xdr:colOff>
      <xdr:row>47</xdr:row>
      <xdr:rowOff>304800</xdr:rowOff>
    </xdr:to>
    <xdr:sp macro="" textlink="">
      <xdr:nvSpPr>
        <xdr:cNvPr id="153" name="Line 74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>
          <a:spLocks noChangeShapeType="1"/>
        </xdr:cNvSpPr>
      </xdr:nvSpPr>
      <xdr:spPr bwMode="auto">
        <a:xfrm>
          <a:off x="5524500" y="12096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49</xdr:row>
      <xdr:rowOff>304800</xdr:rowOff>
    </xdr:from>
    <xdr:to>
      <xdr:col>8</xdr:col>
      <xdr:colOff>0</xdr:colOff>
      <xdr:row>49</xdr:row>
      <xdr:rowOff>304800</xdr:rowOff>
    </xdr:to>
    <xdr:sp macro="" textlink="">
      <xdr:nvSpPr>
        <xdr:cNvPr id="154" name="Line 75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>
          <a:spLocks noChangeShapeType="1"/>
        </xdr:cNvSpPr>
      </xdr:nvSpPr>
      <xdr:spPr bwMode="auto">
        <a:xfrm>
          <a:off x="5524500" y="1261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304800</xdr:rowOff>
    </xdr:from>
    <xdr:to>
      <xdr:col>8</xdr:col>
      <xdr:colOff>0</xdr:colOff>
      <xdr:row>53</xdr:row>
      <xdr:rowOff>304800</xdr:rowOff>
    </xdr:to>
    <xdr:sp macro="" textlink="">
      <xdr:nvSpPr>
        <xdr:cNvPr id="155" name="Line 76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>
          <a:spLocks noChangeShapeType="1"/>
        </xdr:cNvSpPr>
      </xdr:nvSpPr>
      <xdr:spPr bwMode="auto">
        <a:xfrm>
          <a:off x="5524500" y="13639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0</xdr:rowOff>
    </xdr:from>
    <xdr:to>
      <xdr:col>7</xdr:col>
      <xdr:colOff>0</xdr:colOff>
      <xdr:row>54</xdr:row>
      <xdr:rowOff>0</xdr:rowOff>
    </xdr:to>
    <xdr:sp macro="" textlink="">
      <xdr:nvSpPr>
        <xdr:cNvPr id="156" name="Line 77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>
          <a:spLocks noChangeShapeType="1"/>
        </xdr:cNvSpPr>
      </xdr:nvSpPr>
      <xdr:spPr bwMode="auto">
        <a:xfrm>
          <a:off x="4743450" y="13639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0</xdr:rowOff>
    </xdr:from>
    <xdr:to>
      <xdr:col>7</xdr:col>
      <xdr:colOff>0</xdr:colOff>
      <xdr:row>54</xdr:row>
      <xdr:rowOff>0</xdr:rowOff>
    </xdr:to>
    <xdr:sp macro="" textlink="">
      <xdr:nvSpPr>
        <xdr:cNvPr id="157" name="Line 89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>
          <a:spLocks noChangeShapeType="1"/>
        </xdr:cNvSpPr>
      </xdr:nvSpPr>
      <xdr:spPr bwMode="auto">
        <a:xfrm>
          <a:off x="4743450" y="13639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 macro="" textlink="">
      <xdr:nvSpPr>
        <xdr:cNvPr id="158" name="Line 90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>
          <a:spLocks noChangeShapeType="1"/>
        </xdr:cNvSpPr>
      </xdr:nvSpPr>
      <xdr:spPr bwMode="auto">
        <a:xfrm>
          <a:off x="4743450" y="13125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0</xdr:rowOff>
    </xdr:from>
    <xdr:to>
      <xdr:col>7</xdr:col>
      <xdr:colOff>0</xdr:colOff>
      <xdr:row>48</xdr:row>
      <xdr:rowOff>0</xdr:rowOff>
    </xdr:to>
    <xdr:sp macro="" textlink="">
      <xdr:nvSpPr>
        <xdr:cNvPr id="159" name="Line 98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>
          <a:spLocks noChangeShapeType="1"/>
        </xdr:cNvSpPr>
      </xdr:nvSpPr>
      <xdr:spPr bwMode="auto">
        <a:xfrm>
          <a:off x="4743450" y="12096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60" name="Line 99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>
          <a:spLocks noChangeShapeType="1"/>
        </xdr:cNvSpPr>
      </xdr:nvSpPr>
      <xdr:spPr bwMode="auto">
        <a:xfrm>
          <a:off x="4743450" y="1261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0</xdr:rowOff>
    </xdr:from>
    <xdr:to>
      <xdr:col>7</xdr:col>
      <xdr:colOff>0</xdr:colOff>
      <xdr:row>48</xdr:row>
      <xdr:rowOff>0</xdr:rowOff>
    </xdr:to>
    <xdr:sp macro="" textlink="">
      <xdr:nvSpPr>
        <xdr:cNvPr id="161" name="Line 46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>
          <a:spLocks noChangeShapeType="1"/>
        </xdr:cNvSpPr>
      </xdr:nvSpPr>
      <xdr:spPr bwMode="auto">
        <a:xfrm>
          <a:off x="4743450" y="12096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47</xdr:row>
      <xdr:rowOff>304800</xdr:rowOff>
    </xdr:from>
    <xdr:to>
      <xdr:col>8</xdr:col>
      <xdr:colOff>0</xdr:colOff>
      <xdr:row>47</xdr:row>
      <xdr:rowOff>304800</xdr:rowOff>
    </xdr:to>
    <xdr:sp macro="" textlink="">
      <xdr:nvSpPr>
        <xdr:cNvPr id="162" name="Line 47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>
          <a:spLocks noChangeShapeType="1"/>
        </xdr:cNvSpPr>
      </xdr:nvSpPr>
      <xdr:spPr bwMode="auto">
        <a:xfrm>
          <a:off x="5524500" y="12096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49</xdr:row>
      <xdr:rowOff>304800</xdr:rowOff>
    </xdr:from>
    <xdr:to>
      <xdr:col>8</xdr:col>
      <xdr:colOff>0</xdr:colOff>
      <xdr:row>49</xdr:row>
      <xdr:rowOff>304800</xdr:rowOff>
    </xdr:to>
    <xdr:sp macro="" textlink="">
      <xdr:nvSpPr>
        <xdr:cNvPr id="163" name="Line 48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>
          <a:spLocks noChangeShapeType="1"/>
        </xdr:cNvSpPr>
      </xdr:nvSpPr>
      <xdr:spPr bwMode="auto">
        <a:xfrm>
          <a:off x="5524500" y="1261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304800</xdr:rowOff>
    </xdr:from>
    <xdr:to>
      <xdr:col>8</xdr:col>
      <xdr:colOff>0</xdr:colOff>
      <xdr:row>53</xdr:row>
      <xdr:rowOff>304800</xdr:rowOff>
    </xdr:to>
    <xdr:sp macro="" textlink="">
      <xdr:nvSpPr>
        <xdr:cNvPr id="164" name="Line 49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>
          <a:spLocks noChangeShapeType="1"/>
        </xdr:cNvSpPr>
      </xdr:nvSpPr>
      <xdr:spPr bwMode="auto">
        <a:xfrm>
          <a:off x="5524500" y="13639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0</xdr:rowOff>
    </xdr:from>
    <xdr:to>
      <xdr:col>7</xdr:col>
      <xdr:colOff>0</xdr:colOff>
      <xdr:row>54</xdr:row>
      <xdr:rowOff>0</xdr:rowOff>
    </xdr:to>
    <xdr:sp macro="" textlink="">
      <xdr:nvSpPr>
        <xdr:cNvPr id="165" name="Line 50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>
          <a:spLocks noChangeShapeType="1"/>
        </xdr:cNvSpPr>
      </xdr:nvSpPr>
      <xdr:spPr bwMode="auto">
        <a:xfrm>
          <a:off x="4743450" y="13639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0</xdr:rowOff>
    </xdr:from>
    <xdr:to>
      <xdr:col>7</xdr:col>
      <xdr:colOff>0</xdr:colOff>
      <xdr:row>54</xdr:row>
      <xdr:rowOff>0</xdr:rowOff>
    </xdr:to>
    <xdr:sp macro="" textlink="">
      <xdr:nvSpPr>
        <xdr:cNvPr id="166" name="Line 62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>
          <a:spLocks noChangeShapeType="1"/>
        </xdr:cNvSpPr>
      </xdr:nvSpPr>
      <xdr:spPr bwMode="auto">
        <a:xfrm>
          <a:off x="4743450" y="13639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 macro="" textlink="">
      <xdr:nvSpPr>
        <xdr:cNvPr id="167" name="Line 63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>
          <a:spLocks noChangeShapeType="1"/>
        </xdr:cNvSpPr>
      </xdr:nvSpPr>
      <xdr:spPr bwMode="auto">
        <a:xfrm>
          <a:off x="4743450" y="13125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0</xdr:rowOff>
    </xdr:from>
    <xdr:to>
      <xdr:col>7</xdr:col>
      <xdr:colOff>0</xdr:colOff>
      <xdr:row>48</xdr:row>
      <xdr:rowOff>0</xdr:rowOff>
    </xdr:to>
    <xdr:sp macro="" textlink="">
      <xdr:nvSpPr>
        <xdr:cNvPr id="168" name="Line 71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>
          <a:spLocks noChangeShapeType="1"/>
        </xdr:cNvSpPr>
      </xdr:nvSpPr>
      <xdr:spPr bwMode="auto">
        <a:xfrm>
          <a:off x="4743450" y="12096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69" name="Line 72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>
          <a:spLocks noChangeShapeType="1"/>
        </xdr:cNvSpPr>
      </xdr:nvSpPr>
      <xdr:spPr bwMode="auto">
        <a:xfrm>
          <a:off x="4743450" y="1261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0</xdr:rowOff>
    </xdr:from>
    <xdr:to>
      <xdr:col>7</xdr:col>
      <xdr:colOff>0</xdr:colOff>
      <xdr:row>48</xdr:row>
      <xdr:rowOff>0</xdr:rowOff>
    </xdr:to>
    <xdr:sp macro="" textlink="">
      <xdr:nvSpPr>
        <xdr:cNvPr id="170" name="Line 1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>
          <a:spLocks noChangeShapeType="1"/>
        </xdr:cNvSpPr>
      </xdr:nvSpPr>
      <xdr:spPr bwMode="auto">
        <a:xfrm>
          <a:off x="4743450" y="12096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47</xdr:row>
      <xdr:rowOff>304800</xdr:rowOff>
    </xdr:from>
    <xdr:to>
      <xdr:col>8</xdr:col>
      <xdr:colOff>0</xdr:colOff>
      <xdr:row>47</xdr:row>
      <xdr:rowOff>304800</xdr:rowOff>
    </xdr:to>
    <xdr:sp macro="" textlink="">
      <xdr:nvSpPr>
        <xdr:cNvPr id="171" name="Line 2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>
          <a:spLocks noChangeShapeType="1"/>
        </xdr:cNvSpPr>
      </xdr:nvSpPr>
      <xdr:spPr bwMode="auto">
        <a:xfrm>
          <a:off x="5524500" y="12096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49</xdr:row>
      <xdr:rowOff>304800</xdr:rowOff>
    </xdr:from>
    <xdr:to>
      <xdr:col>8</xdr:col>
      <xdr:colOff>0</xdr:colOff>
      <xdr:row>49</xdr:row>
      <xdr:rowOff>304800</xdr:rowOff>
    </xdr:to>
    <xdr:sp macro="" textlink="">
      <xdr:nvSpPr>
        <xdr:cNvPr id="172" name="Line 3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>
          <a:spLocks noChangeShapeType="1"/>
        </xdr:cNvSpPr>
      </xdr:nvSpPr>
      <xdr:spPr bwMode="auto">
        <a:xfrm>
          <a:off x="5524500" y="1261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304800</xdr:rowOff>
    </xdr:from>
    <xdr:to>
      <xdr:col>8</xdr:col>
      <xdr:colOff>0</xdr:colOff>
      <xdr:row>53</xdr:row>
      <xdr:rowOff>304800</xdr:rowOff>
    </xdr:to>
    <xdr:sp macro="" textlink="">
      <xdr:nvSpPr>
        <xdr:cNvPr id="173" name="Line 4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>
          <a:spLocks noChangeShapeType="1"/>
        </xdr:cNvSpPr>
      </xdr:nvSpPr>
      <xdr:spPr bwMode="auto">
        <a:xfrm>
          <a:off x="5524500" y="13639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0</xdr:rowOff>
    </xdr:from>
    <xdr:to>
      <xdr:col>7</xdr:col>
      <xdr:colOff>0</xdr:colOff>
      <xdr:row>54</xdr:row>
      <xdr:rowOff>0</xdr:rowOff>
    </xdr:to>
    <xdr:sp macro="" textlink="">
      <xdr:nvSpPr>
        <xdr:cNvPr id="174" name="Line 5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>
          <a:spLocks noChangeShapeType="1"/>
        </xdr:cNvSpPr>
      </xdr:nvSpPr>
      <xdr:spPr bwMode="auto">
        <a:xfrm>
          <a:off x="4743450" y="13639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0</xdr:rowOff>
    </xdr:from>
    <xdr:to>
      <xdr:col>7</xdr:col>
      <xdr:colOff>0</xdr:colOff>
      <xdr:row>54</xdr:row>
      <xdr:rowOff>0</xdr:rowOff>
    </xdr:to>
    <xdr:sp macro="" textlink="">
      <xdr:nvSpPr>
        <xdr:cNvPr id="175" name="Line 17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>
          <a:spLocks noChangeShapeType="1"/>
        </xdr:cNvSpPr>
      </xdr:nvSpPr>
      <xdr:spPr bwMode="auto">
        <a:xfrm>
          <a:off x="4743450" y="13639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 macro="" textlink="">
      <xdr:nvSpPr>
        <xdr:cNvPr id="176" name="Line 18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>
          <a:spLocks noChangeShapeType="1"/>
        </xdr:cNvSpPr>
      </xdr:nvSpPr>
      <xdr:spPr bwMode="auto">
        <a:xfrm>
          <a:off x="4743450" y="13125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0</xdr:rowOff>
    </xdr:from>
    <xdr:to>
      <xdr:col>7</xdr:col>
      <xdr:colOff>0</xdr:colOff>
      <xdr:row>48</xdr:row>
      <xdr:rowOff>0</xdr:rowOff>
    </xdr:to>
    <xdr:sp macro="" textlink="">
      <xdr:nvSpPr>
        <xdr:cNvPr id="177" name="Line 43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>
          <a:spLocks noChangeShapeType="1"/>
        </xdr:cNvSpPr>
      </xdr:nvSpPr>
      <xdr:spPr bwMode="auto">
        <a:xfrm>
          <a:off x="4743450" y="12096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78" name="Line 44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>
          <a:spLocks noChangeShapeType="1"/>
        </xdr:cNvSpPr>
      </xdr:nvSpPr>
      <xdr:spPr bwMode="auto">
        <a:xfrm>
          <a:off x="4743450" y="1261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133350</xdr:colOff>
          <xdr:row>0</xdr:row>
          <xdr:rowOff>9525</xdr:rowOff>
        </xdr:from>
        <xdr:to>
          <xdr:col>13</xdr:col>
          <xdr:colOff>619125</xdr:colOff>
          <xdr:row>0</xdr:row>
          <xdr:rowOff>180975</xdr:rowOff>
        </xdr:to>
        <xdr:sp macro="" textlink="">
          <xdr:nvSpPr>
            <xdr:cNvPr id="1025" name="Label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Форма 18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3</xdr:col>
      <xdr:colOff>419100</xdr:colOff>
      <xdr:row>0</xdr:row>
      <xdr:rowOff>247650</xdr:rowOff>
    </xdr:to>
    <xdr:pic>
      <xdr:nvPicPr>
        <xdr:cNvPr id="180" name="Рисунок 1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28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70</xdr:row>
          <xdr:rowOff>114300</xdr:rowOff>
        </xdr:from>
        <xdr:to>
          <xdr:col>14</xdr:col>
          <xdr:colOff>19050</xdr:colOff>
          <xdr:row>79</xdr:row>
          <xdr:rowOff>57150</xdr:rowOff>
        </xdr:to>
        <xdr:sp macro="" textlink="">
          <xdr:nvSpPr>
            <xdr:cNvPr id="1026" name="Label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Примечания:</a:t>
              </a:r>
            </a:p>
            <a:p>
              <a:pPr algn="l" rtl="0">
                <a:defRPr sz="1000"/>
              </a:pPr>
              <a:endParaRPr lang="ru-RU"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endParaRPr>
            </a:p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1. В верхней ячейке указывается соотношение выигранных сетов к общему количеству сетов (в процентах с двумя знаками после запятой) в матчах между всеми парами в группе, в нижней ячейке - соотношение выигранных сетов к общему количеству сетов (в процентах с двумя знаками после запятой) в матчах между тремя парами группы, набравшими одинаковое количество очков (если такой ситуации в группе нет - ячейка не заполняется)</a:t>
              </a:r>
            </a:p>
            <a:p>
              <a:pPr algn="l" rtl="0">
                <a:defRPr sz="1000"/>
              </a:pPr>
              <a:endParaRPr lang="ru-RU"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endParaRPr>
            </a:p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2. В верхней ячейке указывается соотношение выигранных геймов к общему количеству геймов (в процентах с двумя знаками после запятой) в матчах между всеми парами в группе, в нижней ячейке - соотношение выигранных геймов к общему количеству геймов (в процентах с двумя знаками после запятой) в матчах между тремя парами группы, набравшими одинаковое количество очков (если такой ситуации в группе нет - ячейка не заполняется)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4743450" y="298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11</xdr:row>
      <xdr:rowOff>304800</xdr:rowOff>
    </xdr:from>
    <xdr:to>
      <xdr:col>8</xdr:col>
      <xdr:colOff>0</xdr:colOff>
      <xdr:row>11</xdr:row>
      <xdr:rowOff>304800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>
          <a:off x="5524500" y="298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</xdr:row>
      <xdr:rowOff>304800</xdr:rowOff>
    </xdr:from>
    <xdr:to>
      <xdr:col>8</xdr:col>
      <xdr:colOff>0</xdr:colOff>
      <xdr:row>13</xdr:row>
      <xdr:rowOff>304800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>
          <a:off x="5524500" y="3495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304800</xdr:rowOff>
    </xdr:from>
    <xdr:to>
      <xdr:col>8</xdr:col>
      <xdr:colOff>0</xdr:colOff>
      <xdr:row>17</xdr:row>
      <xdr:rowOff>304800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ShapeType="1"/>
        </xdr:cNvSpPr>
      </xdr:nvSpPr>
      <xdr:spPr bwMode="auto">
        <a:xfrm>
          <a:off x="5524500" y="4267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ShapeType="1"/>
        </xdr:cNvSpPr>
      </xdr:nvSpPr>
      <xdr:spPr bwMode="auto">
        <a:xfrm>
          <a:off x="4743450" y="4267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ShapeType="1"/>
        </xdr:cNvSpPr>
      </xdr:nvSpPr>
      <xdr:spPr bwMode="auto">
        <a:xfrm>
          <a:off x="5524500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ShapeType="1"/>
        </xdr:cNvSpPr>
      </xdr:nvSpPr>
      <xdr:spPr bwMode="auto">
        <a:xfrm>
          <a:off x="5524500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ShapeType="1"/>
        </xdr:cNvSpPr>
      </xdr:nvSpPr>
      <xdr:spPr bwMode="auto">
        <a:xfrm>
          <a:off x="5524500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ShapeType="1"/>
        </xdr:cNvSpPr>
      </xdr:nvSpPr>
      <xdr:spPr bwMode="auto">
        <a:xfrm>
          <a:off x="5524500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ShapeType="1"/>
        </xdr:cNvSpPr>
      </xdr:nvSpPr>
      <xdr:spPr bwMode="auto">
        <a:xfrm>
          <a:off x="5524500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ShapeType="1"/>
        </xdr:cNvSpPr>
      </xdr:nvSpPr>
      <xdr:spPr bwMode="auto">
        <a:xfrm>
          <a:off x="5524500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ShapeType="1"/>
        </xdr:cNvSpPr>
      </xdr:nvSpPr>
      <xdr:spPr bwMode="auto">
        <a:xfrm>
          <a:off x="5524500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ShapeType="1"/>
        </xdr:cNvSpPr>
      </xdr:nvSpPr>
      <xdr:spPr bwMode="auto">
        <a:xfrm>
          <a:off x="5524500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20</xdr:row>
      <xdr:rowOff>304800</xdr:rowOff>
    </xdr:from>
    <xdr:to>
      <xdr:col>8</xdr:col>
      <xdr:colOff>0</xdr:colOff>
      <xdr:row>20</xdr:row>
      <xdr:rowOff>304800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>
          <a:spLocks noChangeShapeType="1"/>
        </xdr:cNvSpPr>
      </xdr:nvSpPr>
      <xdr:spPr bwMode="auto">
        <a:xfrm>
          <a:off x="5524500" y="4419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>
          <a:spLocks noChangeShapeType="1"/>
        </xdr:cNvSpPr>
      </xdr:nvSpPr>
      <xdr:spPr bwMode="auto">
        <a:xfrm>
          <a:off x="5524500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>
          <a:spLocks noChangeShapeType="1"/>
        </xdr:cNvSpPr>
      </xdr:nvSpPr>
      <xdr:spPr bwMode="auto">
        <a:xfrm>
          <a:off x="5524500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>
          <a:spLocks noChangeShapeType="1"/>
        </xdr:cNvSpPr>
      </xdr:nvSpPr>
      <xdr:spPr bwMode="auto">
        <a:xfrm>
          <a:off x="4743450" y="4267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>
          <a:spLocks noChangeShapeType="1"/>
        </xdr:cNvSpPr>
      </xdr:nvSpPr>
      <xdr:spPr bwMode="auto">
        <a:xfrm>
          <a:off x="4743450" y="4010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20" name="Line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>
          <a:spLocks noChangeShapeType="1"/>
        </xdr:cNvSpPr>
      </xdr:nvSpPr>
      <xdr:spPr bwMode="auto">
        <a:xfrm>
          <a:off x="5524500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>
          <a:spLocks noChangeShapeType="1"/>
        </xdr:cNvSpPr>
      </xdr:nvSpPr>
      <xdr:spPr bwMode="auto">
        <a:xfrm>
          <a:off x="5524500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>
          <a:spLocks noChangeShapeType="1"/>
        </xdr:cNvSpPr>
      </xdr:nvSpPr>
      <xdr:spPr bwMode="auto">
        <a:xfrm>
          <a:off x="5524500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23" name="Line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>
          <a:spLocks noChangeShapeType="1"/>
        </xdr:cNvSpPr>
      </xdr:nvSpPr>
      <xdr:spPr bwMode="auto">
        <a:xfrm>
          <a:off x="5524500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24" name="Line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>
          <a:spLocks noChangeShapeType="1"/>
        </xdr:cNvSpPr>
      </xdr:nvSpPr>
      <xdr:spPr bwMode="auto">
        <a:xfrm>
          <a:off x="5524500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25" name="Line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>
          <a:spLocks noChangeShapeType="1"/>
        </xdr:cNvSpPr>
      </xdr:nvSpPr>
      <xdr:spPr bwMode="auto">
        <a:xfrm>
          <a:off x="5524500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 macro="" textlink="">
      <xdr:nvSpPr>
        <xdr:cNvPr id="26" name="Line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>
          <a:spLocks noChangeShapeType="1"/>
        </xdr:cNvSpPr>
      </xdr:nvSpPr>
      <xdr:spPr bwMode="auto">
        <a:xfrm>
          <a:off x="2943225" y="9906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 macro="" textlink="">
      <xdr:nvSpPr>
        <xdr:cNvPr id="27" name="Line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>
          <a:spLocks noChangeShapeType="1"/>
        </xdr:cNvSpPr>
      </xdr:nvSpPr>
      <xdr:spPr bwMode="auto">
        <a:xfrm>
          <a:off x="2943225" y="9906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 macro="" textlink="">
      <xdr:nvSpPr>
        <xdr:cNvPr id="28" name="Line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>
          <a:spLocks noChangeShapeType="1"/>
        </xdr:cNvSpPr>
      </xdr:nvSpPr>
      <xdr:spPr bwMode="auto">
        <a:xfrm>
          <a:off x="2943225" y="9906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 macro="" textlink="">
      <xdr:nvSpPr>
        <xdr:cNvPr id="29" name="Line 29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>
          <a:spLocks noChangeShapeType="1"/>
        </xdr:cNvSpPr>
      </xdr:nvSpPr>
      <xdr:spPr bwMode="auto">
        <a:xfrm>
          <a:off x="2943225" y="9906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 macro="" textlink="">
      <xdr:nvSpPr>
        <xdr:cNvPr id="30" name="Line 30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>
          <a:spLocks noChangeShapeType="1"/>
        </xdr:cNvSpPr>
      </xdr:nvSpPr>
      <xdr:spPr bwMode="auto">
        <a:xfrm>
          <a:off x="2943225" y="9906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 macro="" textlink="">
      <xdr:nvSpPr>
        <xdr:cNvPr id="31" name="Line 31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>
          <a:spLocks noChangeShapeType="1"/>
        </xdr:cNvSpPr>
      </xdr:nvSpPr>
      <xdr:spPr bwMode="auto">
        <a:xfrm>
          <a:off x="2943225" y="9906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 macro="" textlink="">
      <xdr:nvSpPr>
        <xdr:cNvPr id="32" name="Line 32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>
          <a:spLocks noChangeShapeType="1"/>
        </xdr:cNvSpPr>
      </xdr:nvSpPr>
      <xdr:spPr bwMode="auto">
        <a:xfrm>
          <a:off x="2943225" y="9906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 macro="" textlink="">
      <xdr:nvSpPr>
        <xdr:cNvPr id="33" name="Line 33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>
          <a:spLocks noChangeShapeType="1"/>
        </xdr:cNvSpPr>
      </xdr:nvSpPr>
      <xdr:spPr bwMode="auto">
        <a:xfrm>
          <a:off x="2943225" y="9906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 macro="" textlink="">
      <xdr:nvSpPr>
        <xdr:cNvPr id="34" name="Line 34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>
          <a:spLocks noChangeShapeType="1"/>
        </xdr:cNvSpPr>
      </xdr:nvSpPr>
      <xdr:spPr bwMode="auto">
        <a:xfrm>
          <a:off x="2943225" y="9906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 macro="" textlink="">
      <xdr:nvSpPr>
        <xdr:cNvPr id="35" name="Line 35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>
          <a:spLocks noChangeShapeType="1"/>
        </xdr:cNvSpPr>
      </xdr:nvSpPr>
      <xdr:spPr bwMode="auto">
        <a:xfrm>
          <a:off x="2943225" y="9906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 macro="" textlink="">
      <xdr:nvSpPr>
        <xdr:cNvPr id="36" name="Line 36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>
          <a:spLocks noChangeShapeType="1"/>
        </xdr:cNvSpPr>
      </xdr:nvSpPr>
      <xdr:spPr bwMode="auto">
        <a:xfrm>
          <a:off x="2943225" y="9906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 macro="" textlink="">
      <xdr:nvSpPr>
        <xdr:cNvPr id="37" name="Line 37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>
          <a:spLocks noChangeShapeType="1"/>
        </xdr:cNvSpPr>
      </xdr:nvSpPr>
      <xdr:spPr bwMode="auto">
        <a:xfrm>
          <a:off x="2943225" y="9906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 macro="" textlink="">
      <xdr:nvSpPr>
        <xdr:cNvPr id="38" name="Line 38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>
          <a:spLocks noChangeShapeType="1"/>
        </xdr:cNvSpPr>
      </xdr:nvSpPr>
      <xdr:spPr bwMode="auto">
        <a:xfrm>
          <a:off x="2943225" y="9906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 macro="" textlink="">
      <xdr:nvSpPr>
        <xdr:cNvPr id="39" name="Line 39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>
          <a:spLocks noChangeShapeType="1"/>
        </xdr:cNvSpPr>
      </xdr:nvSpPr>
      <xdr:spPr bwMode="auto">
        <a:xfrm>
          <a:off x="2943225" y="9906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 macro="" textlink="">
      <xdr:nvSpPr>
        <xdr:cNvPr id="40" name="Line 40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>
          <a:spLocks noChangeShapeType="1"/>
        </xdr:cNvSpPr>
      </xdr:nvSpPr>
      <xdr:spPr bwMode="auto">
        <a:xfrm>
          <a:off x="2943225" y="9906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 macro="" textlink="">
      <xdr:nvSpPr>
        <xdr:cNvPr id="41" name="Line 41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>
          <a:spLocks noChangeShapeType="1"/>
        </xdr:cNvSpPr>
      </xdr:nvSpPr>
      <xdr:spPr bwMode="auto">
        <a:xfrm>
          <a:off x="2943225" y="9906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 macro="" textlink="">
      <xdr:nvSpPr>
        <xdr:cNvPr id="42" name="Line 4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>
          <a:spLocks noChangeShapeType="1"/>
        </xdr:cNvSpPr>
      </xdr:nvSpPr>
      <xdr:spPr bwMode="auto">
        <a:xfrm>
          <a:off x="5524500" y="4267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 macro="" textlink="">
      <xdr:nvSpPr>
        <xdr:cNvPr id="43" name="Line 43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>
          <a:spLocks noChangeShapeType="1"/>
        </xdr:cNvSpPr>
      </xdr:nvSpPr>
      <xdr:spPr bwMode="auto">
        <a:xfrm>
          <a:off x="4743450" y="298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0</xdr:colOff>
      <xdr:row>14</xdr:row>
      <xdr:rowOff>0</xdr:rowOff>
    </xdr:to>
    <xdr:sp macro="" textlink="">
      <xdr:nvSpPr>
        <xdr:cNvPr id="44" name="Line 44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>
          <a:spLocks noChangeShapeType="1"/>
        </xdr:cNvSpPr>
      </xdr:nvSpPr>
      <xdr:spPr bwMode="auto">
        <a:xfrm>
          <a:off x="4743450" y="3495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 macro="" textlink="">
      <xdr:nvSpPr>
        <xdr:cNvPr id="45" name="Line 46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>
          <a:spLocks noChangeShapeType="1"/>
        </xdr:cNvSpPr>
      </xdr:nvSpPr>
      <xdr:spPr bwMode="auto">
        <a:xfrm>
          <a:off x="4743450" y="5505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23</xdr:row>
      <xdr:rowOff>304800</xdr:rowOff>
    </xdr:from>
    <xdr:to>
      <xdr:col>8</xdr:col>
      <xdr:colOff>0</xdr:colOff>
      <xdr:row>23</xdr:row>
      <xdr:rowOff>304800</xdr:rowOff>
    </xdr:to>
    <xdr:sp macro="" textlink="">
      <xdr:nvSpPr>
        <xdr:cNvPr id="46" name="Line 47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>
          <a:spLocks noChangeShapeType="1"/>
        </xdr:cNvSpPr>
      </xdr:nvSpPr>
      <xdr:spPr bwMode="auto">
        <a:xfrm>
          <a:off x="5524500" y="5505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25</xdr:row>
      <xdr:rowOff>304800</xdr:rowOff>
    </xdr:from>
    <xdr:to>
      <xdr:col>8</xdr:col>
      <xdr:colOff>0</xdr:colOff>
      <xdr:row>25</xdr:row>
      <xdr:rowOff>304800</xdr:rowOff>
    </xdr:to>
    <xdr:sp macro="" textlink="">
      <xdr:nvSpPr>
        <xdr:cNvPr id="47" name="Line 48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>
          <a:spLocks noChangeShapeType="1"/>
        </xdr:cNvSpPr>
      </xdr:nvSpPr>
      <xdr:spPr bwMode="auto">
        <a:xfrm>
          <a:off x="5524500" y="6019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29</xdr:row>
      <xdr:rowOff>304800</xdr:rowOff>
    </xdr:from>
    <xdr:to>
      <xdr:col>8</xdr:col>
      <xdr:colOff>0</xdr:colOff>
      <xdr:row>29</xdr:row>
      <xdr:rowOff>304800</xdr:rowOff>
    </xdr:to>
    <xdr:sp macro="" textlink="">
      <xdr:nvSpPr>
        <xdr:cNvPr id="48" name="Line 49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>
          <a:spLocks noChangeShapeType="1"/>
        </xdr:cNvSpPr>
      </xdr:nvSpPr>
      <xdr:spPr bwMode="auto">
        <a:xfrm>
          <a:off x="5524500" y="679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49" name="Line 50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>
          <a:spLocks noChangeShapeType="1"/>
        </xdr:cNvSpPr>
      </xdr:nvSpPr>
      <xdr:spPr bwMode="auto">
        <a:xfrm>
          <a:off x="4743450" y="679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" name="Line 51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>
          <a:spLocks noChangeShapeType="1"/>
        </xdr:cNvSpPr>
      </xdr:nvSpPr>
      <xdr:spPr bwMode="auto">
        <a:xfrm>
          <a:off x="5524500" y="6848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1" name="Line 52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>
          <a:spLocks noChangeShapeType="1"/>
        </xdr:cNvSpPr>
      </xdr:nvSpPr>
      <xdr:spPr bwMode="auto">
        <a:xfrm>
          <a:off x="5524500" y="6848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2" name="Line 53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>
          <a:spLocks noChangeShapeType="1"/>
        </xdr:cNvSpPr>
      </xdr:nvSpPr>
      <xdr:spPr bwMode="auto">
        <a:xfrm>
          <a:off x="5524500" y="6848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3" name="Line 54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>
          <a:spLocks noChangeShapeType="1"/>
        </xdr:cNvSpPr>
      </xdr:nvSpPr>
      <xdr:spPr bwMode="auto">
        <a:xfrm>
          <a:off x="5524500" y="6848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4" name="Line 55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>
          <a:spLocks noChangeShapeType="1"/>
        </xdr:cNvSpPr>
      </xdr:nvSpPr>
      <xdr:spPr bwMode="auto">
        <a:xfrm>
          <a:off x="5524500" y="6848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5" name="Line 56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>
          <a:spLocks noChangeShapeType="1"/>
        </xdr:cNvSpPr>
      </xdr:nvSpPr>
      <xdr:spPr bwMode="auto">
        <a:xfrm>
          <a:off x="5524500" y="6848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6" name="Line 57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>
          <a:spLocks noChangeShapeType="1"/>
        </xdr:cNvSpPr>
      </xdr:nvSpPr>
      <xdr:spPr bwMode="auto">
        <a:xfrm>
          <a:off x="5524500" y="6848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7" name="Line 58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>
          <a:spLocks noChangeShapeType="1"/>
        </xdr:cNvSpPr>
      </xdr:nvSpPr>
      <xdr:spPr bwMode="auto">
        <a:xfrm>
          <a:off x="5524500" y="6848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304800</xdr:rowOff>
    </xdr:from>
    <xdr:to>
      <xdr:col>8</xdr:col>
      <xdr:colOff>0</xdr:colOff>
      <xdr:row>32</xdr:row>
      <xdr:rowOff>304800</xdr:rowOff>
    </xdr:to>
    <xdr:sp macro="" textlink="">
      <xdr:nvSpPr>
        <xdr:cNvPr id="58" name="Line 59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>
          <a:spLocks noChangeShapeType="1"/>
        </xdr:cNvSpPr>
      </xdr:nvSpPr>
      <xdr:spPr bwMode="auto">
        <a:xfrm>
          <a:off x="5524500" y="694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9" name="Line 60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>
          <a:spLocks noChangeShapeType="1"/>
        </xdr:cNvSpPr>
      </xdr:nvSpPr>
      <xdr:spPr bwMode="auto">
        <a:xfrm>
          <a:off x="5524500" y="6848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60" name="Line 61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>
          <a:spLocks noChangeShapeType="1"/>
        </xdr:cNvSpPr>
      </xdr:nvSpPr>
      <xdr:spPr bwMode="auto">
        <a:xfrm>
          <a:off x="5524500" y="6848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61" name="Line 62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>
          <a:spLocks noChangeShapeType="1"/>
        </xdr:cNvSpPr>
      </xdr:nvSpPr>
      <xdr:spPr bwMode="auto">
        <a:xfrm>
          <a:off x="4743450" y="679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 macro="" textlink="">
      <xdr:nvSpPr>
        <xdr:cNvPr id="62" name="Line 63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>
          <a:spLocks noChangeShapeType="1"/>
        </xdr:cNvSpPr>
      </xdr:nvSpPr>
      <xdr:spPr bwMode="auto">
        <a:xfrm>
          <a:off x="4743450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63" name="Line 64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>
          <a:spLocks noChangeShapeType="1"/>
        </xdr:cNvSpPr>
      </xdr:nvSpPr>
      <xdr:spPr bwMode="auto">
        <a:xfrm>
          <a:off x="5524500" y="6848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64" name="Line 65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>
          <a:spLocks noChangeShapeType="1"/>
        </xdr:cNvSpPr>
      </xdr:nvSpPr>
      <xdr:spPr bwMode="auto">
        <a:xfrm>
          <a:off x="5524500" y="6848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65" name="Line 66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>
          <a:spLocks noChangeShapeType="1"/>
        </xdr:cNvSpPr>
      </xdr:nvSpPr>
      <xdr:spPr bwMode="auto">
        <a:xfrm>
          <a:off x="5524500" y="6848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66" name="Line 67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>
          <a:spLocks noChangeShapeType="1"/>
        </xdr:cNvSpPr>
      </xdr:nvSpPr>
      <xdr:spPr bwMode="auto">
        <a:xfrm>
          <a:off x="5524500" y="6848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67" name="Line 68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>
          <a:spLocks noChangeShapeType="1"/>
        </xdr:cNvSpPr>
      </xdr:nvSpPr>
      <xdr:spPr bwMode="auto">
        <a:xfrm>
          <a:off x="5524500" y="6848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68" name="Line 69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>
          <a:spLocks noChangeShapeType="1"/>
        </xdr:cNvSpPr>
      </xdr:nvSpPr>
      <xdr:spPr bwMode="auto">
        <a:xfrm>
          <a:off x="5524500" y="6848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69" name="Line 70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>
          <a:spLocks noChangeShapeType="1"/>
        </xdr:cNvSpPr>
      </xdr:nvSpPr>
      <xdr:spPr bwMode="auto">
        <a:xfrm>
          <a:off x="5524500" y="679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 macro="" textlink="">
      <xdr:nvSpPr>
        <xdr:cNvPr id="70" name="Line 71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>
          <a:spLocks noChangeShapeType="1"/>
        </xdr:cNvSpPr>
      </xdr:nvSpPr>
      <xdr:spPr bwMode="auto">
        <a:xfrm>
          <a:off x="4743450" y="5505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 macro="" textlink="">
      <xdr:nvSpPr>
        <xdr:cNvPr id="71" name="Line 72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>
          <a:spLocks noChangeShapeType="1"/>
        </xdr:cNvSpPr>
      </xdr:nvSpPr>
      <xdr:spPr bwMode="auto">
        <a:xfrm>
          <a:off x="4743450" y="6019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 macro="" textlink="">
      <xdr:nvSpPr>
        <xdr:cNvPr id="72" name="Line 73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>
          <a:spLocks noChangeShapeType="1"/>
        </xdr:cNvSpPr>
      </xdr:nvSpPr>
      <xdr:spPr bwMode="auto">
        <a:xfrm>
          <a:off x="4743450" y="802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</xdr:row>
      <xdr:rowOff>304800</xdr:rowOff>
    </xdr:from>
    <xdr:to>
      <xdr:col>8</xdr:col>
      <xdr:colOff>0</xdr:colOff>
      <xdr:row>35</xdr:row>
      <xdr:rowOff>304800</xdr:rowOff>
    </xdr:to>
    <xdr:sp macro="" textlink="">
      <xdr:nvSpPr>
        <xdr:cNvPr id="73" name="Line 74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>
          <a:spLocks noChangeShapeType="1"/>
        </xdr:cNvSpPr>
      </xdr:nvSpPr>
      <xdr:spPr bwMode="auto">
        <a:xfrm>
          <a:off x="5524500" y="802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37</xdr:row>
      <xdr:rowOff>304800</xdr:rowOff>
    </xdr:from>
    <xdr:to>
      <xdr:col>8</xdr:col>
      <xdr:colOff>0</xdr:colOff>
      <xdr:row>37</xdr:row>
      <xdr:rowOff>304800</xdr:rowOff>
    </xdr:to>
    <xdr:sp macro="" textlink="">
      <xdr:nvSpPr>
        <xdr:cNvPr id="74" name="Line 75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>
          <a:spLocks noChangeShapeType="1"/>
        </xdr:cNvSpPr>
      </xdr:nvSpPr>
      <xdr:spPr bwMode="auto">
        <a:xfrm>
          <a:off x="5524500" y="8543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41</xdr:row>
      <xdr:rowOff>304800</xdr:rowOff>
    </xdr:from>
    <xdr:to>
      <xdr:col>8</xdr:col>
      <xdr:colOff>0</xdr:colOff>
      <xdr:row>41</xdr:row>
      <xdr:rowOff>304800</xdr:rowOff>
    </xdr:to>
    <xdr:sp macro="" textlink="">
      <xdr:nvSpPr>
        <xdr:cNvPr id="75" name="Line 76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>
          <a:spLocks noChangeShapeType="1"/>
        </xdr:cNvSpPr>
      </xdr:nvSpPr>
      <xdr:spPr bwMode="auto">
        <a:xfrm>
          <a:off x="5524500" y="9315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 macro="" textlink="">
      <xdr:nvSpPr>
        <xdr:cNvPr id="76" name="Line 77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>
          <a:spLocks noChangeShapeType="1"/>
        </xdr:cNvSpPr>
      </xdr:nvSpPr>
      <xdr:spPr bwMode="auto">
        <a:xfrm>
          <a:off x="4743450" y="9315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sp macro="" textlink="">
      <xdr:nvSpPr>
        <xdr:cNvPr id="77" name="Line 78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>
          <a:spLocks noChangeShapeType="1"/>
        </xdr:cNvSpPr>
      </xdr:nvSpPr>
      <xdr:spPr bwMode="auto">
        <a:xfrm>
          <a:off x="5524500" y="952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sp macro="" textlink="">
      <xdr:nvSpPr>
        <xdr:cNvPr id="78" name="Line 79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>
          <a:spLocks noChangeShapeType="1"/>
        </xdr:cNvSpPr>
      </xdr:nvSpPr>
      <xdr:spPr bwMode="auto">
        <a:xfrm>
          <a:off x="5524500" y="952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sp macro="" textlink="">
      <xdr:nvSpPr>
        <xdr:cNvPr id="79" name="Line 80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>
          <a:spLocks noChangeShapeType="1"/>
        </xdr:cNvSpPr>
      </xdr:nvSpPr>
      <xdr:spPr bwMode="auto">
        <a:xfrm>
          <a:off x="5524500" y="952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sp macro="" textlink="">
      <xdr:nvSpPr>
        <xdr:cNvPr id="80" name="Line 81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>
          <a:spLocks noChangeShapeType="1"/>
        </xdr:cNvSpPr>
      </xdr:nvSpPr>
      <xdr:spPr bwMode="auto">
        <a:xfrm>
          <a:off x="5524500" y="952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sp macro="" textlink="">
      <xdr:nvSpPr>
        <xdr:cNvPr id="81" name="Line 82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>
          <a:spLocks noChangeShapeType="1"/>
        </xdr:cNvSpPr>
      </xdr:nvSpPr>
      <xdr:spPr bwMode="auto">
        <a:xfrm>
          <a:off x="5524500" y="952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sp macro="" textlink="">
      <xdr:nvSpPr>
        <xdr:cNvPr id="82" name="Line 83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>
          <a:spLocks noChangeShapeType="1"/>
        </xdr:cNvSpPr>
      </xdr:nvSpPr>
      <xdr:spPr bwMode="auto">
        <a:xfrm>
          <a:off x="5524500" y="952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sp macro="" textlink="">
      <xdr:nvSpPr>
        <xdr:cNvPr id="83" name="Line 84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>
          <a:spLocks noChangeShapeType="1"/>
        </xdr:cNvSpPr>
      </xdr:nvSpPr>
      <xdr:spPr bwMode="auto">
        <a:xfrm>
          <a:off x="5524500" y="952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sp macro="" textlink="">
      <xdr:nvSpPr>
        <xdr:cNvPr id="84" name="Line 85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>
          <a:spLocks noChangeShapeType="1"/>
        </xdr:cNvSpPr>
      </xdr:nvSpPr>
      <xdr:spPr bwMode="auto">
        <a:xfrm>
          <a:off x="5524500" y="952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304800</xdr:rowOff>
    </xdr:from>
    <xdr:to>
      <xdr:col>8</xdr:col>
      <xdr:colOff>0</xdr:colOff>
      <xdr:row>56</xdr:row>
      <xdr:rowOff>304800</xdr:rowOff>
    </xdr:to>
    <xdr:sp macro="" textlink="">
      <xdr:nvSpPr>
        <xdr:cNvPr id="85" name="Line 86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>
          <a:spLocks noChangeShapeType="1"/>
        </xdr:cNvSpPr>
      </xdr:nvSpPr>
      <xdr:spPr bwMode="auto">
        <a:xfrm>
          <a:off x="5524500" y="962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sp macro="" textlink="">
      <xdr:nvSpPr>
        <xdr:cNvPr id="86" name="Line 87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>
          <a:spLocks noChangeShapeType="1"/>
        </xdr:cNvSpPr>
      </xdr:nvSpPr>
      <xdr:spPr bwMode="auto">
        <a:xfrm>
          <a:off x="5524500" y="952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sp macro="" textlink="">
      <xdr:nvSpPr>
        <xdr:cNvPr id="87" name="Line 88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>
          <a:spLocks noChangeShapeType="1"/>
        </xdr:cNvSpPr>
      </xdr:nvSpPr>
      <xdr:spPr bwMode="auto">
        <a:xfrm>
          <a:off x="5524500" y="952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 macro="" textlink="">
      <xdr:nvSpPr>
        <xdr:cNvPr id="88" name="Line 89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>
          <a:spLocks noChangeShapeType="1"/>
        </xdr:cNvSpPr>
      </xdr:nvSpPr>
      <xdr:spPr bwMode="auto">
        <a:xfrm>
          <a:off x="4743450" y="9315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89" name="Line 90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>
          <a:spLocks noChangeShapeType="1"/>
        </xdr:cNvSpPr>
      </xdr:nvSpPr>
      <xdr:spPr bwMode="auto">
        <a:xfrm>
          <a:off x="4743450" y="9058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sp macro="" textlink="">
      <xdr:nvSpPr>
        <xdr:cNvPr id="90" name="Line 91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>
          <a:spLocks noChangeShapeType="1"/>
        </xdr:cNvSpPr>
      </xdr:nvSpPr>
      <xdr:spPr bwMode="auto">
        <a:xfrm>
          <a:off x="5524500" y="952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sp macro="" textlink="">
      <xdr:nvSpPr>
        <xdr:cNvPr id="91" name="Line 92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>
          <a:spLocks noChangeShapeType="1"/>
        </xdr:cNvSpPr>
      </xdr:nvSpPr>
      <xdr:spPr bwMode="auto">
        <a:xfrm>
          <a:off x="5524500" y="952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sp macro="" textlink="">
      <xdr:nvSpPr>
        <xdr:cNvPr id="92" name="Line 93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>
          <a:spLocks noChangeShapeType="1"/>
        </xdr:cNvSpPr>
      </xdr:nvSpPr>
      <xdr:spPr bwMode="auto">
        <a:xfrm>
          <a:off x="5524500" y="952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sp macro="" textlink="">
      <xdr:nvSpPr>
        <xdr:cNvPr id="93" name="Line 94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>
          <a:spLocks noChangeShapeType="1"/>
        </xdr:cNvSpPr>
      </xdr:nvSpPr>
      <xdr:spPr bwMode="auto">
        <a:xfrm>
          <a:off x="5524500" y="952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sp macro="" textlink="">
      <xdr:nvSpPr>
        <xdr:cNvPr id="94" name="Line 95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>
          <a:spLocks noChangeShapeType="1"/>
        </xdr:cNvSpPr>
      </xdr:nvSpPr>
      <xdr:spPr bwMode="auto">
        <a:xfrm>
          <a:off x="5524500" y="952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sp macro="" textlink="">
      <xdr:nvSpPr>
        <xdr:cNvPr id="95" name="Line 96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>
          <a:spLocks noChangeShapeType="1"/>
        </xdr:cNvSpPr>
      </xdr:nvSpPr>
      <xdr:spPr bwMode="auto">
        <a:xfrm>
          <a:off x="5524500" y="952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 macro="" textlink="">
      <xdr:nvSpPr>
        <xdr:cNvPr id="96" name="Line 97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>
          <a:spLocks noChangeShapeType="1"/>
        </xdr:cNvSpPr>
      </xdr:nvSpPr>
      <xdr:spPr bwMode="auto">
        <a:xfrm>
          <a:off x="5524500" y="9315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 macro="" textlink="">
      <xdr:nvSpPr>
        <xdr:cNvPr id="97" name="Line 98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>
          <a:spLocks noChangeShapeType="1"/>
        </xdr:cNvSpPr>
      </xdr:nvSpPr>
      <xdr:spPr bwMode="auto">
        <a:xfrm>
          <a:off x="4743450" y="802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 macro="" textlink="">
      <xdr:nvSpPr>
        <xdr:cNvPr id="98" name="Line 99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>
          <a:spLocks noChangeShapeType="1"/>
        </xdr:cNvSpPr>
      </xdr:nvSpPr>
      <xdr:spPr bwMode="auto">
        <a:xfrm>
          <a:off x="4743450" y="8543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99" name="Line 100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>
          <a:spLocks noChangeShapeType="1"/>
        </xdr:cNvSpPr>
      </xdr:nvSpPr>
      <xdr:spPr bwMode="auto">
        <a:xfrm>
          <a:off x="5524500" y="937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00" name="Line 101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>
          <a:spLocks noChangeShapeType="1"/>
        </xdr:cNvSpPr>
      </xdr:nvSpPr>
      <xdr:spPr bwMode="auto">
        <a:xfrm>
          <a:off x="5524500" y="937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01" name="Line 102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>
          <a:spLocks noChangeShapeType="1"/>
        </xdr:cNvSpPr>
      </xdr:nvSpPr>
      <xdr:spPr bwMode="auto">
        <a:xfrm>
          <a:off x="5524500" y="937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02" name="Line 103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>
          <a:spLocks noChangeShapeType="1"/>
        </xdr:cNvSpPr>
      </xdr:nvSpPr>
      <xdr:spPr bwMode="auto">
        <a:xfrm>
          <a:off x="5524500" y="937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03" name="Line 104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>
          <a:spLocks noChangeShapeType="1"/>
        </xdr:cNvSpPr>
      </xdr:nvSpPr>
      <xdr:spPr bwMode="auto">
        <a:xfrm>
          <a:off x="5524500" y="937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04" name="Line 105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>
          <a:spLocks noChangeShapeType="1"/>
        </xdr:cNvSpPr>
      </xdr:nvSpPr>
      <xdr:spPr bwMode="auto">
        <a:xfrm>
          <a:off x="5524500" y="937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05" name="Line 106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>
          <a:spLocks noChangeShapeType="1"/>
        </xdr:cNvSpPr>
      </xdr:nvSpPr>
      <xdr:spPr bwMode="auto">
        <a:xfrm>
          <a:off x="5524500" y="937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06" name="Line 107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>
          <a:spLocks noChangeShapeType="1"/>
        </xdr:cNvSpPr>
      </xdr:nvSpPr>
      <xdr:spPr bwMode="auto">
        <a:xfrm>
          <a:off x="5524500" y="937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304800</xdr:rowOff>
    </xdr:from>
    <xdr:to>
      <xdr:col>8</xdr:col>
      <xdr:colOff>0</xdr:colOff>
      <xdr:row>44</xdr:row>
      <xdr:rowOff>304800</xdr:rowOff>
    </xdr:to>
    <xdr:sp macro="" textlink="">
      <xdr:nvSpPr>
        <xdr:cNvPr id="107" name="Line 108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>
          <a:spLocks noChangeShapeType="1"/>
        </xdr:cNvSpPr>
      </xdr:nvSpPr>
      <xdr:spPr bwMode="auto">
        <a:xfrm>
          <a:off x="552450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08" name="Line 109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SpPr>
          <a:spLocks noChangeShapeType="1"/>
        </xdr:cNvSpPr>
      </xdr:nvSpPr>
      <xdr:spPr bwMode="auto">
        <a:xfrm>
          <a:off x="5524500" y="937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09" name="Line 110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>
          <a:spLocks noChangeShapeType="1"/>
        </xdr:cNvSpPr>
      </xdr:nvSpPr>
      <xdr:spPr bwMode="auto">
        <a:xfrm>
          <a:off x="5524500" y="937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10" name="Line 111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>
          <a:spLocks noChangeShapeType="1"/>
        </xdr:cNvSpPr>
      </xdr:nvSpPr>
      <xdr:spPr bwMode="auto">
        <a:xfrm>
          <a:off x="5524500" y="937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11" name="Line 112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>
          <a:spLocks noChangeShapeType="1"/>
        </xdr:cNvSpPr>
      </xdr:nvSpPr>
      <xdr:spPr bwMode="auto">
        <a:xfrm>
          <a:off x="5524500" y="937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12" name="Line 113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>
          <a:spLocks noChangeShapeType="1"/>
        </xdr:cNvSpPr>
      </xdr:nvSpPr>
      <xdr:spPr bwMode="auto">
        <a:xfrm>
          <a:off x="5524500" y="937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13" name="Line 114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SpPr>
          <a:spLocks noChangeShapeType="1"/>
        </xdr:cNvSpPr>
      </xdr:nvSpPr>
      <xdr:spPr bwMode="auto">
        <a:xfrm>
          <a:off x="5524500" y="937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14" name="Line 115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SpPr>
          <a:spLocks noChangeShapeType="1"/>
        </xdr:cNvSpPr>
      </xdr:nvSpPr>
      <xdr:spPr bwMode="auto">
        <a:xfrm>
          <a:off x="5524500" y="937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15" name="Line 116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SpPr>
          <a:spLocks noChangeShapeType="1"/>
        </xdr:cNvSpPr>
      </xdr:nvSpPr>
      <xdr:spPr bwMode="auto">
        <a:xfrm>
          <a:off x="5524500" y="937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0</xdr:rowOff>
    </xdr:from>
    <xdr:to>
      <xdr:col>7</xdr:col>
      <xdr:colOff>0</xdr:colOff>
      <xdr:row>48</xdr:row>
      <xdr:rowOff>0</xdr:rowOff>
    </xdr:to>
    <xdr:sp macro="" textlink="">
      <xdr:nvSpPr>
        <xdr:cNvPr id="116" name="Line 117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SpPr>
          <a:spLocks noChangeShapeType="1"/>
        </xdr:cNvSpPr>
      </xdr:nvSpPr>
      <xdr:spPr bwMode="auto">
        <a:xfrm>
          <a:off x="474345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47</xdr:row>
      <xdr:rowOff>304800</xdr:rowOff>
    </xdr:from>
    <xdr:to>
      <xdr:col>8</xdr:col>
      <xdr:colOff>0</xdr:colOff>
      <xdr:row>47</xdr:row>
      <xdr:rowOff>304800</xdr:rowOff>
    </xdr:to>
    <xdr:sp macro="" textlink="">
      <xdr:nvSpPr>
        <xdr:cNvPr id="117" name="Line 118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SpPr>
          <a:spLocks noChangeShapeType="1"/>
        </xdr:cNvSpPr>
      </xdr:nvSpPr>
      <xdr:spPr bwMode="auto">
        <a:xfrm>
          <a:off x="552450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49</xdr:row>
      <xdr:rowOff>304800</xdr:rowOff>
    </xdr:from>
    <xdr:to>
      <xdr:col>8</xdr:col>
      <xdr:colOff>0</xdr:colOff>
      <xdr:row>49</xdr:row>
      <xdr:rowOff>304800</xdr:rowOff>
    </xdr:to>
    <xdr:sp macro="" textlink="">
      <xdr:nvSpPr>
        <xdr:cNvPr id="118" name="Line 119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SpPr>
          <a:spLocks noChangeShapeType="1"/>
        </xdr:cNvSpPr>
      </xdr:nvSpPr>
      <xdr:spPr bwMode="auto">
        <a:xfrm>
          <a:off x="552450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304800</xdr:rowOff>
    </xdr:from>
    <xdr:to>
      <xdr:col>8</xdr:col>
      <xdr:colOff>0</xdr:colOff>
      <xdr:row>53</xdr:row>
      <xdr:rowOff>304800</xdr:rowOff>
    </xdr:to>
    <xdr:sp macro="" textlink="">
      <xdr:nvSpPr>
        <xdr:cNvPr id="119" name="Line 120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SpPr>
          <a:spLocks noChangeShapeType="1"/>
        </xdr:cNvSpPr>
      </xdr:nvSpPr>
      <xdr:spPr bwMode="auto">
        <a:xfrm>
          <a:off x="552450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0</xdr:rowOff>
    </xdr:from>
    <xdr:to>
      <xdr:col>7</xdr:col>
      <xdr:colOff>0</xdr:colOff>
      <xdr:row>54</xdr:row>
      <xdr:rowOff>0</xdr:rowOff>
    </xdr:to>
    <xdr:sp macro="" textlink="">
      <xdr:nvSpPr>
        <xdr:cNvPr id="120" name="Line 121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SpPr>
          <a:spLocks noChangeShapeType="1"/>
        </xdr:cNvSpPr>
      </xdr:nvSpPr>
      <xdr:spPr bwMode="auto">
        <a:xfrm>
          <a:off x="474345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0</xdr:rowOff>
    </xdr:from>
    <xdr:to>
      <xdr:col>7</xdr:col>
      <xdr:colOff>0</xdr:colOff>
      <xdr:row>54</xdr:row>
      <xdr:rowOff>0</xdr:rowOff>
    </xdr:to>
    <xdr:sp macro="" textlink="">
      <xdr:nvSpPr>
        <xdr:cNvPr id="121" name="Line 122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SpPr>
          <a:spLocks noChangeShapeType="1"/>
        </xdr:cNvSpPr>
      </xdr:nvSpPr>
      <xdr:spPr bwMode="auto">
        <a:xfrm>
          <a:off x="474345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 macro="" textlink="">
      <xdr:nvSpPr>
        <xdr:cNvPr id="122" name="Line 123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SpPr>
          <a:spLocks noChangeShapeType="1"/>
        </xdr:cNvSpPr>
      </xdr:nvSpPr>
      <xdr:spPr bwMode="auto">
        <a:xfrm>
          <a:off x="474345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0</xdr:rowOff>
    </xdr:from>
    <xdr:to>
      <xdr:col>7</xdr:col>
      <xdr:colOff>0</xdr:colOff>
      <xdr:row>48</xdr:row>
      <xdr:rowOff>0</xdr:rowOff>
    </xdr:to>
    <xdr:sp macro="" textlink="">
      <xdr:nvSpPr>
        <xdr:cNvPr id="123" name="Line 124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SpPr>
          <a:spLocks noChangeShapeType="1"/>
        </xdr:cNvSpPr>
      </xdr:nvSpPr>
      <xdr:spPr bwMode="auto">
        <a:xfrm>
          <a:off x="474345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24" name="Line 125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SpPr>
          <a:spLocks noChangeShapeType="1"/>
        </xdr:cNvSpPr>
      </xdr:nvSpPr>
      <xdr:spPr bwMode="auto">
        <a:xfrm>
          <a:off x="474345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 macro="" textlink="">
      <xdr:nvSpPr>
        <xdr:cNvPr id="125" name="Line 1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SpPr>
          <a:spLocks noChangeShapeType="1"/>
        </xdr:cNvSpPr>
      </xdr:nvSpPr>
      <xdr:spPr bwMode="auto">
        <a:xfrm>
          <a:off x="4743450" y="5505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23</xdr:row>
      <xdr:rowOff>304800</xdr:rowOff>
    </xdr:from>
    <xdr:to>
      <xdr:col>8</xdr:col>
      <xdr:colOff>0</xdr:colOff>
      <xdr:row>23</xdr:row>
      <xdr:rowOff>304800</xdr:rowOff>
    </xdr:to>
    <xdr:sp macro="" textlink="">
      <xdr:nvSpPr>
        <xdr:cNvPr id="126" name="Line 2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SpPr>
          <a:spLocks noChangeShapeType="1"/>
        </xdr:cNvSpPr>
      </xdr:nvSpPr>
      <xdr:spPr bwMode="auto">
        <a:xfrm>
          <a:off x="5524500" y="5505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25</xdr:row>
      <xdr:rowOff>304800</xdr:rowOff>
    </xdr:from>
    <xdr:to>
      <xdr:col>8</xdr:col>
      <xdr:colOff>0</xdr:colOff>
      <xdr:row>25</xdr:row>
      <xdr:rowOff>304800</xdr:rowOff>
    </xdr:to>
    <xdr:sp macro="" textlink="">
      <xdr:nvSpPr>
        <xdr:cNvPr id="127" name="Line 3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SpPr>
          <a:spLocks noChangeShapeType="1"/>
        </xdr:cNvSpPr>
      </xdr:nvSpPr>
      <xdr:spPr bwMode="auto">
        <a:xfrm>
          <a:off x="5524500" y="6019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29</xdr:row>
      <xdr:rowOff>304800</xdr:rowOff>
    </xdr:from>
    <xdr:to>
      <xdr:col>8</xdr:col>
      <xdr:colOff>0</xdr:colOff>
      <xdr:row>29</xdr:row>
      <xdr:rowOff>304800</xdr:rowOff>
    </xdr:to>
    <xdr:sp macro="" textlink="">
      <xdr:nvSpPr>
        <xdr:cNvPr id="128" name="Line 4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SpPr>
          <a:spLocks noChangeShapeType="1"/>
        </xdr:cNvSpPr>
      </xdr:nvSpPr>
      <xdr:spPr bwMode="auto">
        <a:xfrm>
          <a:off x="5524500" y="679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129" name="Line 5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SpPr>
          <a:spLocks noChangeShapeType="1"/>
        </xdr:cNvSpPr>
      </xdr:nvSpPr>
      <xdr:spPr bwMode="auto">
        <a:xfrm>
          <a:off x="4743450" y="679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130" name="Line 17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SpPr>
          <a:spLocks noChangeShapeType="1"/>
        </xdr:cNvSpPr>
      </xdr:nvSpPr>
      <xdr:spPr bwMode="auto">
        <a:xfrm>
          <a:off x="4743450" y="679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 macro="" textlink="">
      <xdr:nvSpPr>
        <xdr:cNvPr id="131" name="Line 18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SpPr>
          <a:spLocks noChangeShapeType="1"/>
        </xdr:cNvSpPr>
      </xdr:nvSpPr>
      <xdr:spPr bwMode="auto">
        <a:xfrm>
          <a:off x="4743450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 macro="" textlink="">
      <xdr:nvSpPr>
        <xdr:cNvPr id="132" name="Line 43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SpPr>
          <a:spLocks noChangeShapeType="1"/>
        </xdr:cNvSpPr>
      </xdr:nvSpPr>
      <xdr:spPr bwMode="auto">
        <a:xfrm>
          <a:off x="4743450" y="5505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 macro="" textlink="">
      <xdr:nvSpPr>
        <xdr:cNvPr id="133" name="Line 44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SpPr>
          <a:spLocks noChangeShapeType="1"/>
        </xdr:cNvSpPr>
      </xdr:nvSpPr>
      <xdr:spPr bwMode="auto">
        <a:xfrm>
          <a:off x="4743450" y="6019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 macro="" textlink="">
      <xdr:nvSpPr>
        <xdr:cNvPr id="134" name="Line 46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SpPr>
          <a:spLocks noChangeShapeType="1"/>
        </xdr:cNvSpPr>
      </xdr:nvSpPr>
      <xdr:spPr bwMode="auto">
        <a:xfrm>
          <a:off x="4743450" y="802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</xdr:row>
      <xdr:rowOff>304800</xdr:rowOff>
    </xdr:from>
    <xdr:to>
      <xdr:col>8</xdr:col>
      <xdr:colOff>0</xdr:colOff>
      <xdr:row>35</xdr:row>
      <xdr:rowOff>304800</xdr:rowOff>
    </xdr:to>
    <xdr:sp macro="" textlink="">
      <xdr:nvSpPr>
        <xdr:cNvPr id="135" name="Line 47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SpPr>
          <a:spLocks noChangeShapeType="1"/>
        </xdr:cNvSpPr>
      </xdr:nvSpPr>
      <xdr:spPr bwMode="auto">
        <a:xfrm>
          <a:off x="5524500" y="802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37</xdr:row>
      <xdr:rowOff>304800</xdr:rowOff>
    </xdr:from>
    <xdr:to>
      <xdr:col>8</xdr:col>
      <xdr:colOff>0</xdr:colOff>
      <xdr:row>37</xdr:row>
      <xdr:rowOff>304800</xdr:rowOff>
    </xdr:to>
    <xdr:sp macro="" textlink="">
      <xdr:nvSpPr>
        <xdr:cNvPr id="136" name="Line 48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SpPr>
          <a:spLocks noChangeShapeType="1"/>
        </xdr:cNvSpPr>
      </xdr:nvSpPr>
      <xdr:spPr bwMode="auto">
        <a:xfrm>
          <a:off x="5524500" y="8543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41</xdr:row>
      <xdr:rowOff>304800</xdr:rowOff>
    </xdr:from>
    <xdr:to>
      <xdr:col>8</xdr:col>
      <xdr:colOff>0</xdr:colOff>
      <xdr:row>41</xdr:row>
      <xdr:rowOff>304800</xdr:rowOff>
    </xdr:to>
    <xdr:sp macro="" textlink="">
      <xdr:nvSpPr>
        <xdr:cNvPr id="137" name="Line 49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SpPr>
          <a:spLocks noChangeShapeType="1"/>
        </xdr:cNvSpPr>
      </xdr:nvSpPr>
      <xdr:spPr bwMode="auto">
        <a:xfrm>
          <a:off x="5524500" y="9315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 macro="" textlink="">
      <xdr:nvSpPr>
        <xdr:cNvPr id="138" name="Line 50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SpPr>
          <a:spLocks noChangeShapeType="1"/>
        </xdr:cNvSpPr>
      </xdr:nvSpPr>
      <xdr:spPr bwMode="auto">
        <a:xfrm>
          <a:off x="4743450" y="9315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 macro="" textlink="">
      <xdr:nvSpPr>
        <xdr:cNvPr id="139" name="Line 62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>
          <a:spLocks noChangeShapeType="1"/>
        </xdr:cNvSpPr>
      </xdr:nvSpPr>
      <xdr:spPr bwMode="auto">
        <a:xfrm>
          <a:off x="4743450" y="9315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140" name="Line 63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SpPr>
          <a:spLocks noChangeShapeType="1"/>
        </xdr:cNvSpPr>
      </xdr:nvSpPr>
      <xdr:spPr bwMode="auto">
        <a:xfrm>
          <a:off x="4743450" y="9058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 macro="" textlink="">
      <xdr:nvSpPr>
        <xdr:cNvPr id="141" name="Line 71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>
          <a:spLocks noChangeShapeType="1"/>
        </xdr:cNvSpPr>
      </xdr:nvSpPr>
      <xdr:spPr bwMode="auto">
        <a:xfrm>
          <a:off x="4743450" y="802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 macro="" textlink="">
      <xdr:nvSpPr>
        <xdr:cNvPr id="142" name="Line 72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SpPr>
          <a:spLocks noChangeShapeType="1"/>
        </xdr:cNvSpPr>
      </xdr:nvSpPr>
      <xdr:spPr bwMode="auto">
        <a:xfrm>
          <a:off x="4743450" y="8543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 macro="" textlink="">
      <xdr:nvSpPr>
        <xdr:cNvPr id="143" name="Line 1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SpPr>
          <a:spLocks noChangeShapeType="1"/>
        </xdr:cNvSpPr>
      </xdr:nvSpPr>
      <xdr:spPr bwMode="auto">
        <a:xfrm>
          <a:off x="4743450" y="802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</xdr:row>
      <xdr:rowOff>304800</xdr:rowOff>
    </xdr:from>
    <xdr:to>
      <xdr:col>8</xdr:col>
      <xdr:colOff>0</xdr:colOff>
      <xdr:row>35</xdr:row>
      <xdr:rowOff>304800</xdr:rowOff>
    </xdr:to>
    <xdr:sp macro="" textlink="">
      <xdr:nvSpPr>
        <xdr:cNvPr id="144" name="Line 2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>
          <a:spLocks noChangeShapeType="1"/>
        </xdr:cNvSpPr>
      </xdr:nvSpPr>
      <xdr:spPr bwMode="auto">
        <a:xfrm>
          <a:off x="5524500" y="802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37</xdr:row>
      <xdr:rowOff>304800</xdr:rowOff>
    </xdr:from>
    <xdr:to>
      <xdr:col>8</xdr:col>
      <xdr:colOff>0</xdr:colOff>
      <xdr:row>37</xdr:row>
      <xdr:rowOff>304800</xdr:rowOff>
    </xdr:to>
    <xdr:sp macro="" textlink="">
      <xdr:nvSpPr>
        <xdr:cNvPr id="145" name="Line 3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SpPr>
          <a:spLocks noChangeShapeType="1"/>
        </xdr:cNvSpPr>
      </xdr:nvSpPr>
      <xdr:spPr bwMode="auto">
        <a:xfrm>
          <a:off x="5524500" y="8543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41</xdr:row>
      <xdr:rowOff>304800</xdr:rowOff>
    </xdr:from>
    <xdr:to>
      <xdr:col>8</xdr:col>
      <xdr:colOff>0</xdr:colOff>
      <xdr:row>41</xdr:row>
      <xdr:rowOff>304800</xdr:rowOff>
    </xdr:to>
    <xdr:sp macro="" textlink="">
      <xdr:nvSpPr>
        <xdr:cNvPr id="146" name="Line 4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SpPr>
          <a:spLocks noChangeShapeType="1"/>
        </xdr:cNvSpPr>
      </xdr:nvSpPr>
      <xdr:spPr bwMode="auto">
        <a:xfrm>
          <a:off x="5524500" y="9315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 macro="" textlink="">
      <xdr:nvSpPr>
        <xdr:cNvPr id="147" name="Line 5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>
          <a:spLocks noChangeShapeType="1"/>
        </xdr:cNvSpPr>
      </xdr:nvSpPr>
      <xdr:spPr bwMode="auto">
        <a:xfrm>
          <a:off x="4743450" y="9315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 macro="" textlink="">
      <xdr:nvSpPr>
        <xdr:cNvPr id="148" name="Line 17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SpPr>
          <a:spLocks noChangeShapeType="1"/>
        </xdr:cNvSpPr>
      </xdr:nvSpPr>
      <xdr:spPr bwMode="auto">
        <a:xfrm>
          <a:off x="4743450" y="9315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149" name="Line 18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SpPr>
          <a:spLocks noChangeShapeType="1"/>
        </xdr:cNvSpPr>
      </xdr:nvSpPr>
      <xdr:spPr bwMode="auto">
        <a:xfrm>
          <a:off x="4743450" y="9058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 macro="" textlink="">
      <xdr:nvSpPr>
        <xdr:cNvPr id="150" name="Line 43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SpPr>
          <a:spLocks noChangeShapeType="1"/>
        </xdr:cNvSpPr>
      </xdr:nvSpPr>
      <xdr:spPr bwMode="auto">
        <a:xfrm>
          <a:off x="4743450" y="802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 macro="" textlink="">
      <xdr:nvSpPr>
        <xdr:cNvPr id="151" name="Line 44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SpPr>
          <a:spLocks noChangeShapeType="1"/>
        </xdr:cNvSpPr>
      </xdr:nvSpPr>
      <xdr:spPr bwMode="auto">
        <a:xfrm>
          <a:off x="4743450" y="8543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0</xdr:rowOff>
    </xdr:from>
    <xdr:to>
      <xdr:col>7</xdr:col>
      <xdr:colOff>0</xdr:colOff>
      <xdr:row>48</xdr:row>
      <xdr:rowOff>0</xdr:rowOff>
    </xdr:to>
    <xdr:sp macro="" textlink="">
      <xdr:nvSpPr>
        <xdr:cNvPr id="152" name="Line 73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SpPr>
          <a:spLocks noChangeShapeType="1"/>
        </xdr:cNvSpPr>
      </xdr:nvSpPr>
      <xdr:spPr bwMode="auto">
        <a:xfrm>
          <a:off x="474345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47</xdr:row>
      <xdr:rowOff>304800</xdr:rowOff>
    </xdr:from>
    <xdr:to>
      <xdr:col>8</xdr:col>
      <xdr:colOff>0</xdr:colOff>
      <xdr:row>47</xdr:row>
      <xdr:rowOff>304800</xdr:rowOff>
    </xdr:to>
    <xdr:sp macro="" textlink="">
      <xdr:nvSpPr>
        <xdr:cNvPr id="153" name="Line 74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SpPr>
          <a:spLocks noChangeShapeType="1"/>
        </xdr:cNvSpPr>
      </xdr:nvSpPr>
      <xdr:spPr bwMode="auto">
        <a:xfrm>
          <a:off x="552450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49</xdr:row>
      <xdr:rowOff>304800</xdr:rowOff>
    </xdr:from>
    <xdr:to>
      <xdr:col>8</xdr:col>
      <xdr:colOff>0</xdr:colOff>
      <xdr:row>49</xdr:row>
      <xdr:rowOff>304800</xdr:rowOff>
    </xdr:to>
    <xdr:sp macro="" textlink="">
      <xdr:nvSpPr>
        <xdr:cNvPr id="154" name="Line 75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SpPr>
          <a:spLocks noChangeShapeType="1"/>
        </xdr:cNvSpPr>
      </xdr:nvSpPr>
      <xdr:spPr bwMode="auto">
        <a:xfrm>
          <a:off x="552450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304800</xdr:rowOff>
    </xdr:from>
    <xdr:to>
      <xdr:col>8</xdr:col>
      <xdr:colOff>0</xdr:colOff>
      <xdr:row>53</xdr:row>
      <xdr:rowOff>304800</xdr:rowOff>
    </xdr:to>
    <xdr:sp macro="" textlink="">
      <xdr:nvSpPr>
        <xdr:cNvPr id="155" name="Line 76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SpPr>
          <a:spLocks noChangeShapeType="1"/>
        </xdr:cNvSpPr>
      </xdr:nvSpPr>
      <xdr:spPr bwMode="auto">
        <a:xfrm>
          <a:off x="552450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0</xdr:rowOff>
    </xdr:from>
    <xdr:to>
      <xdr:col>7</xdr:col>
      <xdr:colOff>0</xdr:colOff>
      <xdr:row>54</xdr:row>
      <xdr:rowOff>0</xdr:rowOff>
    </xdr:to>
    <xdr:sp macro="" textlink="">
      <xdr:nvSpPr>
        <xdr:cNvPr id="156" name="Line 77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SpPr>
          <a:spLocks noChangeShapeType="1"/>
        </xdr:cNvSpPr>
      </xdr:nvSpPr>
      <xdr:spPr bwMode="auto">
        <a:xfrm>
          <a:off x="474345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0</xdr:rowOff>
    </xdr:from>
    <xdr:to>
      <xdr:col>7</xdr:col>
      <xdr:colOff>0</xdr:colOff>
      <xdr:row>54</xdr:row>
      <xdr:rowOff>0</xdr:rowOff>
    </xdr:to>
    <xdr:sp macro="" textlink="">
      <xdr:nvSpPr>
        <xdr:cNvPr id="157" name="Line 89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SpPr>
          <a:spLocks noChangeShapeType="1"/>
        </xdr:cNvSpPr>
      </xdr:nvSpPr>
      <xdr:spPr bwMode="auto">
        <a:xfrm>
          <a:off x="474345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 macro="" textlink="">
      <xdr:nvSpPr>
        <xdr:cNvPr id="158" name="Line 90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SpPr>
          <a:spLocks noChangeShapeType="1"/>
        </xdr:cNvSpPr>
      </xdr:nvSpPr>
      <xdr:spPr bwMode="auto">
        <a:xfrm>
          <a:off x="474345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0</xdr:rowOff>
    </xdr:from>
    <xdr:to>
      <xdr:col>7</xdr:col>
      <xdr:colOff>0</xdr:colOff>
      <xdr:row>48</xdr:row>
      <xdr:rowOff>0</xdr:rowOff>
    </xdr:to>
    <xdr:sp macro="" textlink="">
      <xdr:nvSpPr>
        <xdr:cNvPr id="159" name="Line 98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SpPr>
          <a:spLocks noChangeShapeType="1"/>
        </xdr:cNvSpPr>
      </xdr:nvSpPr>
      <xdr:spPr bwMode="auto">
        <a:xfrm>
          <a:off x="474345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60" name="Line 99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SpPr>
          <a:spLocks noChangeShapeType="1"/>
        </xdr:cNvSpPr>
      </xdr:nvSpPr>
      <xdr:spPr bwMode="auto">
        <a:xfrm>
          <a:off x="474345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0</xdr:rowOff>
    </xdr:from>
    <xdr:to>
      <xdr:col>7</xdr:col>
      <xdr:colOff>0</xdr:colOff>
      <xdr:row>48</xdr:row>
      <xdr:rowOff>0</xdr:rowOff>
    </xdr:to>
    <xdr:sp macro="" textlink="">
      <xdr:nvSpPr>
        <xdr:cNvPr id="161" name="Line 46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SpPr>
          <a:spLocks noChangeShapeType="1"/>
        </xdr:cNvSpPr>
      </xdr:nvSpPr>
      <xdr:spPr bwMode="auto">
        <a:xfrm>
          <a:off x="474345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47</xdr:row>
      <xdr:rowOff>304800</xdr:rowOff>
    </xdr:from>
    <xdr:to>
      <xdr:col>8</xdr:col>
      <xdr:colOff>0</xdr:colOff>
      <xdr:row>47</xdr:row>
      <xdr:rowOff>304800</xdr:rowOff>
    </xdr:to>
    <xdr:sp macro="" textlink="">
      <xdr:nvSpPr>
        <xdr:cNvPr id="162" name="Line 47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SpPr>
          <a:spLocks noChangeShapeType="1"/>
        </xdr:cNvSpPr>
      </xdr:nvSpPr>
      <xdr:spPr bwMode="auto">
        <a:xfrm>
          <a:off x="552450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49</xdr:row>
      <xdr:rowOff>304800</xdr:rowOff>
    </xdr:from>
    <xdr:to>
      <xdr:col>8</xdr:col>
      <xdr:colOff>0</xdr:colOff>
      <xdr:row>49</xdr:row>
      <xdr:rowOff>304800</xdr:rowOff>
    </xdr:to>
    <xdr:sp macro="" textlink="">
      <xdr:nvSpPr>
        <xdr:cNvPr id="163" name="Line 48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SpPr>
          <a:spLocks noChangeShapeType="1"/>
        </xdr:cNvSpPr>
      </xdr:nvSpPr>
      <xdr:spPr bwMode="auto">
        <a:xfrm>
          <a:off x="552450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304800</xdr:rowOff>
    </xdr:from>
    <xdr:to>
      <xdr:col>8</xdr:col>
      <xdr:colOff>0</xdr:colOff>
      <xdr:row>53</xdr:row>
      <xdr:rowOff>304800</xdr:rowOff>
    </xdr:to>
    <xdr:sp macro="" textlink="">
      <xdr:nvSpPr>
        <xdr:cNvPr id="164" name="Line 49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SpPr>
          <a:spLocks noChangeShapeType="1"/>
        </xdr:cNvSpPr>
      </xdr:nvSpPr>
      <xdr:spPr bwMode="auto">
        <a:xfrm>
          <a:off x="552450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0</xdr:rowOff>
    </xdr:from>
    <xdr:to>
      <xdr:col>7</xdr:col>
      <xdr:colOff>0</xdr:colOff>
      <xdr:row>54</xdr:row>
      <xdr:rowOff>0</xdr:rowOff>
    </xdr:to>
    <xdr:sp macro="" textlink="">
      <xdr:nvSpPr>
        <xdr:cNvPr id="165" name="Line 50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SpPr>
          <a:spLocks noChangeShapeType="1"/>
        </xdr:cNvSpPr>
      </xdr:nvSpPr>
      <xdr:spPr bwMode="auto">
        <a:xfrm>
          <a:off x="474345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0</xdr:rowOff>
    </xdr:from>
    <xdr:to>
      <xdr:col>7</xdr:col>
      <xdr:colOff>0</xdr:colOff>
      <xdr:row>54</xdr:row>
      <xdr:rowOff>0</xdr:rowOff>
    </xdr:to>
    <xdr:sp macro="" textlink="">
      <xdr:nvSpPr>
        <xdr:cNvPr id="166" name="Line 62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SpPr>
          <a:spLocks noChangeShapeType="1"/>
        </xdr:cNvSpPr>
      </xdr:nvSpPr>
      <xdr:spPr bwMode="auto">
        <a:xfrm>
          <a:off x="474345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 macro="" textlink="">
      <xdr:nvSpPr>
        <xdr:cNvPr id="167" name="Line 63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SpPr>
          <a:spLocks noChangeShapeType="1"/>
        </xdr:cNvSpPr>
      </xdr:nvSpPr>
      <xdr:spPr bwMode="auto">
        <a:xfrm>
          <a:off x="474345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0</xdr:rowOff>
    </xdr:from>
    <xdr:to>
      <xdr:col>7</xdr:col>
      <xdr:colOff>0</xdr:colOff>
      <xdr:row>48</xdr:row>
      <xdr:rowOff>0</xdr:rowOff>
    </xdr:to>
    <xdr:sp macro="" textlink="">
      <xdr:nvSpPr>
        <xdr:cNvPr id="168" name="Line 71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SpPr>
          <a:spLocks noChangeShapeType="1"/>
        </xdr:cNvSpPr>
      </xdr:nvSpPr>
      <xdr:spPr bwMode="auto">
        <a:xfrm>
          <a:off x="474345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69" name="Line 72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SpPr>
          <a:spLocks noChangeShapeType="1"/>
        </xdr:cNvSpPr>
      </xdr:nvSpPr>
      <xdr:spPr bwMode="auto">
        <a:xfrm>
          <a:off x="474345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0</xdr:rowOff>
    </xdr:from>
    <xdr:to>
      <xdr:col>7</xdr:col>
      <xdr:colOff>0</xdr:colOff>
      <xdr:row>48</xdr:row>
      <xdr:rowOff>0</xdr:rowOff>
    </xdr:to>
    <xdr:sp macro="" textlink="">
      <xdr:nvSpPr>
        <xdr:cNvPr id="170" name="Line 1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SpPr>
          <a:spLocks noChangeShapeType="1"/>
        </xdr:cNvSpPr>
      </xdr:nvSpPr>
      <xdr:spPr bwMode="auto">
        <a:xfrm>
          <a:off x="474345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47</xdr:row>
      <xdr:rowOff>304800</xdr:rowOff>
    </xdr:from>
    <xdr:to>
      <xdr:col>8</xdr:col>
      <xdr:colOff>0</xdr:colOff>
      <xdr:row>47</xdr:row>
      <xdr:rowOff>304800</xdr:rowOff>
    </xdr:to>
    <xdr:sp macro="" textlink="">
      <xdr:nvSpPr>
        <xdr:cNvPr id="171" name="Line 2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SpPr>
          <a:spLocks noChangeShapeType="1"/>
        </xdr:cNvSpPr>
      </xdr:nvSpPr>
      <xdr:spPr bwMode="auto">
        <a:xfrm>
          <a:off x="552450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49</xdr:row>
      <xdr:rowOff>304800</xdr:rowOff>
    </xdr:from>
    <xdr:to>
      <xdr:col>8</xdr:col>
      <xdr:colOff>0</xdr:colOff>
      <xdr:row>49</xdr:row>
      <xdr:rowOff>304800</xdr:rowOff>
    </xdr:to>
    <xdr:sp macro="" textlink="">
      <xdr:nvSpPr>
        <xdr:cNvPr id="172" name="Line 3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SpPr>
          <a:spLocks noChangeShapeType="1"/>
        </xdr:cNvSpPr>
      </xdr:nvSpPr>
      <xdr:spPr bwMode="auto">
        <a:xfrm>
          <a:off x="552450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304800</xdr:rowOff>
    </xdr:from>
    <xdr:to>
      <xdr:col>8</xdr:col>
      <xdr:colOff>0</xdr:colOff>
      <xdr:row>53</xdr:row>
      <xdr:rowOff>304800</xdr:rowOff>
    </xdr:to>
    <xdr:sp macro="" textlink="">
      <xdr:nvSpPr>
        <xdr:cNvPr id="173" name="Line 4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SpPr>
          <a:spLocks noChangeShapeType="1"/>
        </xdr:cNvSpPr>
      </xdr:nvSpPr>
      <xdr:spPr bwMode="auto">
        <a:xfrm>
          <a:off x="552450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0</xdr:rowOff>
    </xdr:from>
    <xdr:to>
      <xdr:col>7</xdr:col>
      <xdr:colOff>0</xdr:colOff>
      <xdr:row>54</xdr:row>
      <xdr:rowOff>0</xdr:rowOff>
    </xdr:to>
    <xdr:sp macro="" textlink="">
      <xdr:nvSpPr>
        <xdr:cNvPr id="174" name="Line 5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SpPr>
          <a:spLocks noChangeShapeType="1"/>
        </xdr:cNvSpPr>
      </xdr:nvSpPr>
      <xdr:spPr bwMode="auto">
        <a:xfrm>
          <a:off x="474345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0</xdr:rowOff>
    </xdr:from>
    <xdr:to>
      <xdr:col>7</xdr:col>
      <xdr:colOff>0</xdr:colOff>
      <xdr:row>54</xdr:row>
      <xdr:rowOff>0</xdr:rowOff>
    </xdr:to>
    <xdr:sp macro="" textlink="">
      <xdr:nvSpPr>
        <xdr:cNvPr id="175" name="Line 17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SpPr>
          <a:spLocks noChangeShapeType="1"/>
        </xdr:cNvSpPr>
      </xdr:nvSpPr>
      <xdr:spPr bwMode="auto">
        <a:xfrm>
          <a:off x="474345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 macro="" textlink="">
      <xdr:nvSpPr>
        <xdr:cNvPr id="176" name="Line 18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SpPr>
          <a:spLocks noChangeShapeType="1"/>
        </xdr:cNvSpPr>
      </xdr:nvSpPr>
      <xdr:spPr bwMode="auto">
        <a:xfrm>
          <a:off x="474345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0</xdr:rowOff>
    </xdr:from>
    <xdr:to>
      <xdr:col>7</xdr:col>
      <xdr:colOff>0</xdr:colOff>
      <xdr:row>48</xdr:row>
      <xdr:rowOff>0</xdr:rowOff>
    </xdr:to>
    <xdr:sp macro="" textlink="">
      <xdr:nvSpPr>
        <xdr:cNvPr id="177" name="Line 43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SpPr>
          <a:spLocks noChangeShapeType="1"/>
        </xdr:cNvSpPr>
      </xdr:nvSpPr>
      <xdr:spPr bwMode="auto">
        <a:xfrm>
          <a:off x="474345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78" name="Line 44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SpPr>
          <a:spLocks noChangeShapeType="1"/>
        </xdr:cNvSpPr>
      </xdr:nvSpPr>
      <xdr:spPr bwMode="auto">
        <a:xfrm>
          <a:off x="474345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133350</xdr:colOff>
          <xdr:row>0</xdr:row>
          <xdr:rowOff>9525</xdr:rowOff>
        </xdr:from>
        <xdr:to>
          <xdr:col>13</xdr:col>
          <xdr:colOff>619125</xdr:colOff>
          <xdr:row>0</xdr:row>
          <xdr:rowOff>180975</xdr:rowOff>
        </xdr:to>
        <xdr:sp macro="" textlink="">
          <xdr:nvSpPr>
            <xdr:cNvPr id="3073" name="Labe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Форма 18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3</xdr:col>
      <xdr:colOff>419100</xdr:colOff>
      <xdr:row>0</xdr:row>
      <xdr:rowOff>247650</xdr:rowOff>
    </xdr:to>
    <xdr:pic>
      <xdr:nvPicPr>
        <xdr:cNvPr id="180" name="Рисунок 1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28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70</xdr:row>
          <xdr:rowOff>114300</xdr:rowOff>
        </xdr:from>
        <xdr:to>
          <xdr:col>14</xdr:col>
          <xdr:colOff>19050</xdr:colOff>
          <xdr:row>79</xdr:row>
          <xdr:rowOff>57150</xdr:rowOff>
        </xdr:to>
        <xdr:sp macro="" textlink="">
          <xdr:nvSpPr>
            <xdr:cNvPr id="3074" name="Label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Примечания:</a:t>
              </a:r>
            </a:p>
            <a:p>
              <a:pPr algn="l" rtl="0">
                <a:defRPr sz="1000"/>
              </a:pPr>
              <a:endParaRPr lang="ru-RU"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endParaRPr>
            </a:p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1. В верхней ячейке указывается соотношение выигранных сетов к общему количеству сетов (в процентах с двумя знаками после запятой) в матчах между всеми парами в группе, в нижней ячейке - соотношение выигранных сетов к общему количеству сетов (в процентах с двумя знаками после запятой) в матчах между тремя парами группы, набравшими одинаковое количество очков (если такой ситуации в группе нет - ячейка не заполняется)</a:t>
              </a:r>
            </a:p>
            <a:p>
              <a:pPr algn="l" rtl="0">
                <a:defRPr sz="1000"/>
              </a:pPr>
              <a:endParaRPr lang="ru-RU"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endParaRPr>
            </a:p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2. В верхней ячейке указывается соотношение выигранных геймов к общему количеству геймов (в процентах с двумя знаками после запятой) в матчах между всеми парами в группе, в нижней ячейке - соотношение выигранных геймов к общему количеству геймов (в процентах с двумя знаками после запятой) в матчах между тремя парами группы, набравшими одинаковое количество очков (если такой ситуации в группе нет - ячейка не заполняется)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64</xdr:row>
          <xdr:rowOff>38100</xdr:rowOff>
        </xdr:from>
        <xdr:to>
          <xdr:col>6</xdr:col>
          <xdr:colOff>1028700</xdr:colOff>
          <xdr:row>72</xdr:row>
          <xdr:rowOff>57150</xdr:rowOff>
        </xdr:to>
        <xdr:sp macro="" textlink="">
          <xdr:nvSpPr>
            <xdr:cNvPr id="7169" name="Label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3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Примечания:</a:t>
              </a:r>
            </a:p>
            <a:p>
              <a:pPr algn="l" rtl="0">
                <a:defRPr sz="1000"/>
              </a:pPr>
              <a:endParaRPr lang="ru-RU"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endParaRPr>
            </a:p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1. Для игрока, не имеющего российского гражданства, указывать страну; для игрока с российским гражданством - город, в котором находится спортивная организация, за которую он выступает</a:t>
              </a:r>
            </a:p>
            <a:p>
              <a:pPr algn="l" rtl="0">
                <a:defRPr sz="1000"/>
              </a:pPr>
              <a:endParaRPr lang="ru-RU"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endParaRPr>
            </a:p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2. Указать дату классификации, действующую на момент жеребьевки</a:t>
              </a:r>
            </a:p>
            <a:p>
              <a:pPr algn="l" rtl="0">
                <a:defRPr sz="1000"/>
              </a:pPr>
              <a:endParaRPr lang="ru-RU"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endParaRPr>
            </a:p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3. Пустые строки НЕОБХОДИМО СКРЫТЬ (НЕ УДАЛЯТЬ), окно примечаний в отчетном документе необходимо удалить</a:t>
              </a:r>
            </a:p>
            <a:p>
              <a:pPr algn="l" rtl="0">
                <a:defRPr sz="1000"/>
              </a:pPr>
              <a:endParaRPr lang="ru-RU"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endParaRPr>
            </a:p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4. При количестве пар более 24-х - использовать текущую форму в качестве второго листа, изменив нумерацию строк (с 25-й и далее)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104775</xdr:colOff>
          <xdr:row>0</xdr:row>
          <xdr:rowOff>0</xdr:rowOff>
        </xdr:from>
        <xdr:to>
          <xdr:col>8</xdr:col>
          <xdr:colOff>0</xdr:colOff>
          <xdr:row>1</xdr:row>
          <xdr:rowOff>28575</xdr:rowOff>
        </xdr:to>
        <xdr:sp macro="" textlink="">
          <xdr:nvSpPr>
            <xdr:cNvPr id="7170" name="Label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3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Форма 9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9525</xdr:colOff>
      <xdr:row>0</xdr:row>
      <xdr:rowOff>0</xdr:rowOff>
    </xdr:from>
    <xdr:to>
      <xdr:col>2</xdr:col>
      <xdr:colOff>381000</xdr:colOff>
      <xdr:row>0</xdr:row>
      <xdr:rowOff>266700</xdr:rowOff>
    </xdr:to>
    <xdr:pic>
      <xdr:nvPicPr>
        <xdr:cNvPr id="4" name="Рисунок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1733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4743450" y="298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11</xdr:row>
      <xdr:rowOff>304800</xdr:rowOff>
    </xdr:from>
    <xdr:to>
      <xdr:col>8</xdr:col>
      <xdr:colOff>0</xdr:colOff>
      <xdr:row>11</xdr:row>
      <xdr:rowOff>304800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5524500" y="298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</xdr:row>
      <xdr:rowOff>304800</xdr:rowOff>
    </xdr:from>
    <xdr:to>
      <xdr:col>8</xdr:col>
      <xdr:colOff>0</xdr:colOff>
      <xdr:row>13</xdr:row>
      <xdr:rowOff>304800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>
          <a:off x="5524500" y="3495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304800</xdr:rowOff>
    </xdr:from>
    <xdr:to>
      <xdr:col>8</xdr:col>
      <xdr:colOff>0</xdr:colOff>
      <xdr:row>17</xdr:row>
      <xdr:rowOff>304800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ShapeType="1"/>
        </xdr:cNvSpPr>
      </xdr:nvSpPr>
      <xdr:spPr bwMode="auto">
        <a:xfrm>
          <a:off x="5524500" y="4267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ShapeType="1"/>
        </xdr:cNvSpPr>
      </xdr:nvSpPr>
      <xdr:spPr bwMode="auto">
        <a:xfrm>
          <a:off x="4743450" y="4267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ShapeType="1"/>
        </xdr:cNvSpPr>
      </xdr:nvSpPr>
      <xdr:spPr bwMode="auto">
        <a:xfrm>
          <a:off x="5524500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ShapeType="1"/>
        </xdr:cNvSpPr>
      </xdr:nvSpPr>
      <xdr:spPr bwMode="auto">
        <a:xfrm>
          <a:off x="5524500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ShapeType="1"/>
        </xdr:cNvSpPr>
      </xdr:nvSpPr>
      <xdr:spPr bwMode="auto">
        <a:xfrm>
          <a:off x="5524500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ShapeType="1"/>
        </xdr:cNvSpPr>
      </xdr:nvSpPr>
      <xdr:spPr bwMode="auto">
        <a:xfrm>
          <a:off x="5524500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ShapeType="1"/>
        </xdr:cNvSpPr>
      </xdr:nvSpPr>
      <xdr:spPr bwMode="auto">
        <a:xfrm>
          <a:off x="5524500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ShapeType="1"/>
        </xdr:cNvSpPr>
      </xdr:nvSpPr>
      <xdr:spPr bwMode="auto">
        <a:xfrm>
          <a:off x="5524500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ShapeType="1"/>
        </xdr:cNvSpPr>
      </xdr:nvSpPr>
      <xdr:spPr bwMode="auto">
        <a:xfrm>
          <a:off x="5524500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ShapeType="1"/>
        </xdr:cNvSpPr>
      </xdr:nvSpPr>
      <xdr:spPr bwMode="auto">
        <a:xfrm>
          <a:off x="5524500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20</xdr:row>
      <xdr:rowOff>304800</xdr:rowOff>
    </xdr:from>
    <xdr:to>
      <xdr:col>8</xdr:col>
      <xdr:colOff>0</xdr:colOff>
      <xdr:row>20</xdr:row>
      <xdr:rowOff>304800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ShapeType="1"/>
        </xdr:cNvSpPr>
      </xdr:nvSpPr>
      <xdr:spPr bwMode="auto">
        <a:xfrm>
          <a:off x="5524500" y="4419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ShapeType="1"/>
        </xdr:cNvSpPr>
      </xdr:nvSpPr>
      <xdr:spPr bwMode="auto">
        <a:xfrm>
          <a:off x="5524500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ShapeType="1"/>
        </xdr:cNvSpPr>
      </xdr:nvSpPr>
      <xdr:spPr bwMode="auto">
        <a:xfrm>
          <a:off x="5524500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>
          <a:spLocks noChangeShapeType="1"/>
        </xdr:cNvSpPr>
      </xdr:nvSpPr>
      <xdr:spPr bwMode="auto">
        <a:xfrm>
          <a:off x="4743450" y="4267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>
          <a:spLocks noChangeShapeType="1"/>
        </xdr:cNvSpPr>
      </xdr:nvSpPr>
      <xdr:spPr bwMode="auto">
        <a:xfrm>
          <a:off x="4743450" y="4010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20" name="Line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>
          <a:spLocks noChangeShapeType="1"/>
        </xdr:cNvSpPr>
      </xdr:nvSpPr>
      <xdr:spPr bwMode="auto">
        <a:xfrm>
          <a:off x="5524500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>
          <a:spLocks noChangeShapeType="1"/>
        </xdr:cNvSpPr>
      </xdr:nvSpPr>
      <xdr:spPr bwMode="auto">
        <a:xfrm>
          <a:off x="5524500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>
          <a:spLocks noChangeShapeType="1"/>
        </xdr:cNvSpPr>
      </xdr:nvSpPr>
      <xdr:spPr bwMode="auto">
        <a:xfrm>
          <a:off x="5524500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23" name="Line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>
          <a:spLocks noChangeShapeType="1"/>
        </xdr:cNvSpPr>
      </xdr:nvSpPr>
      <xdr:spPr bwMode="auto">
        <a:xfrm>
          <a:off x="5524500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24" name="Line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>
          <a:spLocks noChangeShapeType="1"/>
        </xdr:cNvSpPr>
      </xdr:nvSpPr>
      <xdr:spPr bwMode="auto">
        <a:xfrm>
          <a:off x="5524500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25" name="Line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>
          <a:spLocks noChangeShapeType="1"/>
        </xdr:cNvSpPr>
      </xdr:nvSpPr>
      <xdr:spPr bwMode="auto">
        <a:xfrm>
          <a:off x="5524500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 macro="" textlink="">
      <xdr:nvSpPr>
        <xdr:cNvPr id="26" name="Line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>
          <a:spLocks noChangeShapeType="1"/>
        </xdr:cNvSpPr>
      </xdr:nvSpPr>
      <xdr:spPr bwMode="auto">
        <a:xfrm>
          <a:off x="2943225" y="9906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 macro="" textlink="">
      <xdr:nvSpPr>
        <xdr:cNvPr id="27" name="Line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>
          <a:spLocks noChangeShapeType="1"/>
        </xdr:cNvSpPr>
      </xdr:nvSpPr>
      <xdr:spPr bwMode="auto">
        <a:xfrm>
          <a:off x="2943225" y="9906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 macro="" textlink="">
      <xdr:nvSpPr>
        <xdr:cNvPr id="28" name="Line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>
          <a:spLocks noChangeShapeType="1"/>
        </xdr:cNvSpPr>
      </xdr:nvSpPr>
      <xdr:spPr bwMode="auto">
        <a:xfrm>
          <a:off x="2943225" y="9906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 macro="" textlink="">
      <xdr:nvSpPr>
        <xdr:cNvPr id="29" name="Line 29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>
          <a:spLocks noChangeShapeType="1"/>
        </xdr:cNvSpPr>
      </xdr:nvSpPr>
      <xdr:spPr bwMode="auto">
        <a:xfrm>
          <a:off x="2943225" y="9906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 macro="" textlink="">
      <xdr:nvSpPr>
        <xdr:cNvPr id="30" name="Line 30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>
          <a:spLocks noChangeShapeType="1"/>
        </xdr:cNvSpPr>
      </xdr:nvSpPr>
      <xdr:spPr bwMode="auto">
        <a:xfrm>
          <a:off x="2943225" y="9906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 macro="" textlink="">
      <xdr:nvSpPr>
        <xdr:cNvPr id="31" name="Line 31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>
          <a:spLocks noChangeShapeType="1"/>
        </xdr:cNvSpPr>
      </xdr:nvSpPr>
      <xdr:spPr bwMode="auto">
        <a:xfrm>
          <a:off x="2943225" y="9906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 macro="" textlink="">
      <xdr:nvSpPr>
        <xdr:cNvPr id="32" name="Line 3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>
          <a:spLocks noChangeShapeType="1"/>
        </xdr:cNvSpPr>
      </xdr:nvSpPr>
      <xdr:spPr bwMode="auto">
        <a:xfrm>
          <a:off x="2943225" y="9906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 macro="" textlink="">
      <xdr:nvSpPr>
        <xdr:cNvPr id="33" name="Line 33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>
          <a:spLocks noChangeShapeType="1"/>
        </xdr:cNvSpPr>
      </xdr:nvSpPr>
      <xdr:spPr bwMode="auto">
        <a:xfrm>
          <a:off x="2943225" y="9906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 macro="" textlink="">
      <xdr:nvSpPr>
        <xdr:cNvPr id="34" name="Line 34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>
          <a:spLocks noChangeShapeType="1"/>
        </xdr:cNvSpPr>
      </xdr:nvSpPr>
      <xdr:spPr bwMode="auto">
        <a:xfrm>
          <a:off x="2943225" y="9906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 macro="" textlink="">
      <xdr:nvSpPr>
        <xdr:cNvPr id="35" name="Line 35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>
          <a:spLocks noChangeShapeType="1"/>
        </xdr:cNvSpPr>
      </xdr:nvSpPr>
      <xdr:spPr bwMode="auto">
        <a:xfrm>
          <a:off x="2943225" y="9906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 macro="" textlink="">
      <xdr:nvSpPr>
        <xdr:cNvPr id="36" name="Line 36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>
          <a:spLocks noChangeShapeType="1"/>
        </xdr:cNvSpPr>
      </xdr:nvSpPr>
      <xdr:spPr bwMode="auto">
        <a:xfrm>
          <a:off x="2943225" y="9906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 macro="" textlink="">
      <xdr:nvSpPr>
        <xdr:cNvPr id="37" name="Line 37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>
          <a:spLocks noChangeShapeType="1"/>
        </xdr:cNvSpPr>
      </xdr:nvSpPr>
      <xdr:spPr bwMode="auto">
        <a:xfrm>
          <a:off x="2943225" y="9906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 macro="" textlink="">
      <xdr:nvSpPr>
        <xdr:cNvPr id="38" name="Line 38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>
          <a:spLocks noChangeShapeType="1"/>
        </xdr:cNvSpPr>
      </xdr:nvSpPr>
      <xdr:spPr bwMode="auto">
        <a:xfrm>
          <a:off x="2943225" y="9906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 macro="" textlink="">
      <xdr:nvSpPr>
        <xdr:cNvPr id="39" name="Line 39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>
          <a:spLocks noChangeShapeType="1"/>
        </xdr:cNvSpPr>
      </xdr:nvSpPr>
      <xdr:spPr bwMode="auto">
        <a:xfrm>
          <a:off x="2943225" y="9906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 macro="" textlink="">
      <xdr:nvSpPr>
        <xdr:cNvPr id="40" name="Line 40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>
          <a:spLocks noChangeShapeType="1"/>
        </xdr:cNvSpPr>
      </xdr:nvSpPr>
      <xdr:spPr bwMode="auto">
        <a:xfrm>
          <a:off x="2943225" y="9906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 macro="" textlink="">
      <xdr:nvSpPr>
        <xdr:cNvPr id="41" name="Line 41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>
          <a:spLocks noChangeShapeType="1"/>
        </xdr:cNvSpPr>
      </xdr:nvSpPr>
      <xdr:spPr bwMode="auto">
        <a:xfrm>
          <a:off x="2943225" y="9906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 macro="" textlink="">
      <xdr:nvSpPr>
        <xdr:cNvPr id="42" name="Line 4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>
          <a:spLocks noChangeShapeType="1"/>
        </xdr:cNvSpPr>
      </xdr:nvSpPr>
      <xdr:spPr bwMode="auto">
        <a:xfrm>
          <a:off x="5524500" y="4267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 macro="" textlink="">
      <xdr:nvSpPr>
        <xdr:cNvPr id="43" name="Line 43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>
          <a:spLocks noChangeShapeType="1"/>
        </xdr:cNvSpPr>
      </xdr:nvSpPr>
      <xdr:spPr bwMode="auto">
        <a:xfrm>
          <a:off x="4743450" y="298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0</xdr:colOff>
      <xdr:row>14</xdr:row>
      <xdr:rowOff>0</xdr:rowOff>
    </xdr:to>
    <xdr:sp macro="" textlink="">
      <xdr:nvSpPr>
        <xdr:cNvPr id="44" name="Line 44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>
          <a:spLocks noChangeShapeType="1"/>
        </xdr:cNvSpPr>
      </xdr:nvSpPr>
      <xdr:spPr bwMode="auto">
        <a:xfrm>
          <a:off x="4743450" y="3495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 macro="" textlink="">
      <xdr:nvSpPr>
        <xdr:cNvPr id="45" name="Line 46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>
          <a:spLocks noChangeShapeType="1"/>
        </xdr:cNvSpPr>
      </xdr:nvSpPr>
      <xdr:spPr bwMode="auto">
        <a:xfrm>
          <a:off x="4743450" y="5505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23</xdr:row>
      <xdr:rowOff>304800</xdr:rowOff>
    </xdr:from>
    <xdr:to>
      <xdr:col>8</xdr:col>
      <xdr:colOff>0</xdr:colOff>
      <xdr:row>23</xdr:row>
      <xdr:rowOff>304800</xdr:rowOff>
    </xdr:to>
    <xdr:sp macro="" textlink="">
      <xdr:nvSpPr>
        <xdr:cNvPr id="46" name="Line 47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>
          <a:spLocks noChangeShapeType="1"/>
        </xdr:cNvSpPr>
      </xdr:nvSpPr>
      <xdr:spPr bwMode="auto">
        <a:xfrm>
          <a:off x="5524500" y="5505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25</xdr:row>
      <xdr:rowOff>304800</xdr:rowOff>
    </xdr:from>
    <xdr:to>
      <xdr:col>8</xdr:col>
      <xdr:colOff>0</xdr:colOff>
      <xdr:row>25</xdr:row>
      <xdr:rowOff>304800</xdr:rowOff>
    </xdr:to>
    <xdr:sp macro="" textlink="">
      <xdr:nvSpPr>
        <xdr:cNvPr id="47" name="Line 48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>
          <a:spLocks noChangeShapeType="1"/>
        </xdr:cNvSpPr>
      </xdr:nvSpPr>
      <xdr:spPr bwMode="auto">
        <a:xfrm>
          <a:off x="5524500" y="6019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29</xdr:row>
      <xdr:rowOff>304800</xdr:rowOff>
    </xdr:from>
    <xdr:to>
      <xdr:col>8</xdr:col>
      <xdr:colOff>0</xdr:colOff>
      <xdr:row>29</xdr:row>
      <xdr:rowOff>304800</xdr:rowOff>
    </xdr:to>
    <xdr:sp macro="" textlink="">
      <xdr:nvSpPr>
        <xdr:cNvPr id="48" name="Line 49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>
          <a:spLocks noChangeShapeType="1"/>
        </xdr:cNvSpPr>
      </xdr:nvSpPr>
      <xdr:spPr bwMode="auto">
        <a:xfrm>
          <a:off x="5524500" y="679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49" name="Line 50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>
          <a:spLocks noChangeShapeType="1"/>
        </xdr:cNvSpPr>
      </xdr:nvSpPr>
      <xdr:spPr bwMode="auto">
        <a:xfrm>
          <a:off x="4743450" y="679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" name="Line 51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>
          <a:spLocks noChangeShapeType="1"/>
        </xdr:cNvSpPr>
      </xdr:nvSpPr>
      <xdr:spPr bwMode="auto">
        <a:xfrm>
          <a:off x="5524500" y="6848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1" name="Line 52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>
          <a:spLocks noChangeShapeType="1"/>
        </xdr:cNvSpPr>
      </xdr:nvSpPr>
      <xdr:spPr bwMode="auto">
        <a:xfrm>
          <a:off x="5524500" y="6848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2" name="Line 53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>
          <a:spLocks noChangeShapeType="1"/>
        </xdr:cNvSpPr>
      </xdr:nvSpPr>
      <xdr:spPr bwMode="auto">
        <a:xfrm>
          <a:off x="5524500" y="6848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3" name="Line 54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>
          <a:spLocks noChangeShapeType="1"/>
        </xdr:cNvSpPr>
      </xdr:nvSpPr>
      <xdr:spPr bwMode="auto">
        <a:xfrm>
          <a:off x="5524500" y="6848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4" name="Line 55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>
          <a:spLocks noChangeShapeType="1"/>
        </xdr:cNvSpPr>
      </xdr:nvSpPr>
      <xdr:spPr bwMode="auto">
        <a:xfrm>
          <a:off x="5524500" y="6848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5" name="Line 56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>
          <a:spLocks noChangeShapeType="1"/>
        </xdr:cNvSpPr>
      </xdr:nvSpPr>
      <xdr:spPr bwMode="auto">
        <a:xfrm>
          <a:off x="5524500" y="6848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6" name="Line 57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>
          <a:spLocks noChangeShapeType="1"/>
        </xdr:cNvSpPr>
      </xdr:nvSpPr>
      <xdr:spPr bwMode="auto">
        <a:xfrm>
          <a:off x="5524500" y="6848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7" name="Line 58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>
          <a:spLocks noChangeShapeType="1"/>
        </xdr:cNvSpPr>
      </xdr:nvSpPr>
      <xdr:spPr bwMode="auto">
        <a:xfrm>
          <a:off x="5524500" y="6848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304800</xdr:rowOff>
    </xdr:from>
    <xdr:to>
      <xdr:col>8</xdr:col>
      <xdr:colOff>0</xdr:colOff>
      <xdr:row>32</xdr:row>
      <xdr:rowOff>304800</xdr:rowOff>
    </xdr:to>
    <xdr:sp macro="" textlink="">
      <xdr:nvSpPr>
        <xdr:cNvPr id="58" name="Line 59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>
          <a:spLocks noChangeShapeType="1"/>
        </xdr:cNvSpPr>
      </xdr:nvSpPr>
      <xdr:spPr bwMode="auto">
        <a:xfrm>
          <a:off x="5524500" y="694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9" name="Line 60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>
          <a:spLocks noChangeShapeType="1"/>
        </xdr:cNvSpPr>
      </xdr:nvSpPr>
      <xdr:spPr bwMode="auto">
        <a:xfrm>
          <a:off x="5524500" y="6848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60" name="Line 61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>
          <a:spLocks noChangeShapeType="1"/>
        </xdr:cNvSpPr>
      </xdr:nvSpPr>
      <xdr:spPr bwMode="auto">
        <a:xfrm>
          <a:off x="5524500" y="6848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61" name="Line 62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>
          <a:spLocks noChangeShapeType="1"/>
        </xdr:cNvSpPr>
      </xdr:nvSpPr>
      <xdr:spPr bwMode="auto">
        <a:xfrm>
          <a:off x="4743450" y="679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 macro="" textlink="">
      <xdr:nvSpPr>
        <xdr:cNvPr id="62" name="Line 63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>
          <a:spLocks noChangeShapeType="1"/>
        </xdr:cNvSpPr>
      </xdr:nvSpPr>
      <xdr:spPr bwMode="auto">
        <a:xfrm>
          <a:off x="4743450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63" name="Line 64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>
          <a:spLocks noChangeShapeType="1"/>
        </xdr:cNvSpPr>
      </xdr:nvSpPr>
      <xdr:spPr bwMode="auto">
        <a:xfrm>
          <a:off x="5524500" y="6848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64" name="Line 65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>
          <a:spLocks noChangeShapeType="1"/>
        </xdr:cNvSpPr>
      </xdr:nvSpPr>
      <xdr:spPr bwMode="auto">
        <a:xfrm>
          <a:off x="5524500" y="6848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65" name="Line 66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>
          <a:spLocks noChangeShapeType="1"/>
        </xdr:cNvSpPr>
      </xdr:nvSpPr>
      <xdr:spPr bwMode="auto">
        <a:xfrm>
          <a:off x="5524500" y="6848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66" name="Line 67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>
          <a:spLocks noChangeShapeType="1"/>
        </xdr:cNvSpPr>
      </xdr:nvSpPr>
      <xdr:spPr bwMode="auto">
        <a:xfrm>
          <a:off x="5524500" y="6848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67" name="Line 68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>
          <a:spLocks noChangeShapeType="1"/>
        </xdr:cNvSpPr>
      </xdr:nvSpPr>
      <xdr:spPr bwMode="auto">
        <a:xfrm>
          <a:off x="5524500" y="6848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68" name="Line 69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>
          <a:spLocks noChangeShapeType="1"/>
        </xdr:cNvSpPr>
      </xdr:nvSpPr>
      <xdr:spPr bwMode="auto">
        <a:xfrm>
          <a:off x="5524500" y="6848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69" name="Line 70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>
          <a:spLocks noChangeShapeType="1"/>
        </xdr:cNvSpPr>
      </xdr:nvSpPr>
      <xdr:spPr bwMode="auto">
        <a:xfrm>
          <a:off x="5524500" y="679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 macro="" textlink="">
      <xdr:nvSpPr>
        <xdr:cNvPr id="70" name="Line 71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>
          <a:spLocks noChangeShapeType="1"/>
        </xdr:cNvSpPr>
      </xdr:nvSpPr>
      <xdr:spPr bwMode="auto">
        <a:xfrm>
          <a:off x="4743450" y="5505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 macro="" textlink="">
      <xdr:nvSpPr>
        <xdr:cNvPr id="71" name="Line 72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>
          <a:spLocks noChangeShapeType="1"/>
        </xdr:cNvSpPr>
      </xdr:nvSpPr>
      <xdr:spPr bwMode="auto">
        <a:xfrm>
          <a:off x="4743450" y="6019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 macro="" textlink="">
      <xdr:nvSpPr>
        <xdr:cNvPr id="72" name="Line 73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>
          <a:spLocks noChangeShapeType="1"/>
        </xdr:cNvSpPr>
      </xdr:nvSpPr>
      <xdr:spPr bwMode="auto">
        <a:xfrm>
          <a:off x="4743450" y="802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</xdr:row>
      <xdr:rowOff>304800</xdr:rowOff>
    </xdr:from>
    <xdr:to>
      <xdr:col>8</xdr:col>
      <xdr:colOff>0</xdr:colOff>
      <xdr:row>35</xdr:row>
      <xdr:rowOff>304800</xdr:rowOff>
    </xdr:to>
    <xdr:sp macro="" textlink="">
      <xdr:nvSpPr>
        <xdr:cNvPr id="73" name="Line 74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>
          <a:spLocks noChangeShapeType="1"/>
        </xdr:cNvSpPr>
      </xdr:nvSpPr>
      <xdr:spPr bwMode="auto">
        <a:xfrm>
          <a:off x="5524500" y="802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37</xdr:row>
      <xdr:rowOff>304800</xdr:rowOff>
    </xdr:from>
    <xdr:to>
      <xdr:col>8</xdr:col>
      <xdr:colOff>0</xdr:colOff>
      <xdr:row>37</xdr:row>
      <xdr:rowOff>304800</xdr:rowOff>
    </xdr:to>
    <xdr:sp macro="" textlink="">
      <xdr:nvSpPr>
        <xdr:cNvPr id="74" name="Line 75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>
          <a:spLocks noChangeShapeType="1"/>
        </xdr:cNvSpPr>
      </xdr:nvSpPr>
      <xdr:spPr bwMode="auto">
        <a:xfrm>
          <a:off x="5524500" y="8543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41</xdr:row>
      <xdr:rowOff>304800</xdr:rowOff>
    </xdr:from>
    <xdr:to>
      <xdr:col>8</xdr:col>
      <xdr:colOff>0</xdr:colOff>
      <xdr:row>41</xdr:row>
      <xdr:rowOff>304800</xdr:rowOff>
    </xdr:to>
    <xdr:sp macro="" textlink="">
      <xdr:nvSpPr>
        <xdr:cNvPr id="75" name="Line 76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>
          <a:spLocks noChangeShapeType="1"/>
        </xdr:cNvSpPr>
      </xdr:nvSpPr>
      <xdr:spPr bwMode="auto">
        <a:xfrm>
          <a:off x="5524500" y="9315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 macro="" textlink="">
      <xdr:nvSpPr>
        <xdr:cNvPr id="76" name="Line 77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>
          <a:spLocks noChangeShapeType="1"/>
        </xdr:cNvSpPr>
      </xdr:nvSpPr>
      <xdr:spPr bwMode="auto">
        <a:xfrm>
          <a:off x="4743450" y="9315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sp macro="" textlink="">
      <xdr:nvSpPr>
        <xdr:cNvPr id="77" name="Line 78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>
          <a:spLocks noChangeShapeType="1"/>
        </xdr:cNvSpPr>
      </xdr:nvSpPr>
      <xdr:spPr bwMode="auto">
        <a:xfrm>
          <a:off x="5524500" y="952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sp macro="" textlink="">
      <xdr:nvSpPr>
        <xdr:cNvPr id="78" name="Line 79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>
          <a:spLocks noChangeShapeType="1"/>
        </xdr:cNvSpPr>
      </xdr:nvSpPr>
      <xdr:spPr bwMode="auto">
        <a:xfrm>
          <a:off x="5524500" y="952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sp macro="" textlink="">
      <xdr:nvSpPr>
        <xdr:cNvPr id="79" name="Line 80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>
          <a:spLocks noChangeShapeType="1"/>
        </xdr:cNvSpPr>
      </xdr:nvSpPr>
      <xdr:spPr bwMode="auto">
        <a:xfrm>
          <a:off x="5524500" y="952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sp macro="" textlink="">
      <xdr:nvSpPr>
        <xdr:cNvPr id="80" name="Line 81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>
          <a:spLocks noChangeShapeType="1"/>
        </xdr:cNvSpPr>
      </xdr:nvSpPr>
      <xdr:spPr bwMode="auto">
        <a:xfrm>
          <a:off x="5524500" y="952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sp macro="" textlink="">
      <xdr:nvSpPr>
        <xdr:cNvPr id="81" name="Line 82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>
          <a:spLocks noChangeShapeType="1"/>
        </xdr:cNvSpPr>
      </xdr:nvSpPr>
      <xdr:spPr bwMode="auto">
        <a:xfrm>
          <a:off x="5524500" y="952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sp macro="" textlink="">
      <xdr:nvSpPr>
        <xdr:cNvPr id="82" name="Line 83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SpPr>
          <a:spLocks noChangeShapeType="1"/>
        </xdr:cNvSpPr>
      </xdr:nvSpPr>
      <xdr:spPr bwMode="auto">
        <a:xfrm>
          <a:off x="5524500" y="952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sp macro="" textlink="">
      <xdr:nvSpPr>
        <xdr:cNvPr id="83" name="Line 84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SpPr>
          <a:spLocks noChangeShapeType="1"/>
        </xdr:cNvSpPr>
      </xdr:nvSpPr>
      <xdr:spPr bwMode="auto">
        <a:xfrm>
          <a:off x="5524500" y="952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sp macro="" textlink="">
      <xdr:nvSpPr>
        <xdr:cNvPr id="84" name="Line 85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>
          <a:spLocks noChangeShapeType="1"/>
        </xdr:cNvSpPr>
      </xdr:nvSpPr>
      <xdr:spPr bwMode="auto">
        <a:xfrm>
          <a:off x="5524500" y="952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304800</xdr:rowOff>
    </xdr:from>
    <xdr:to>
      <xdr:col>8</xdr:col>
      <xdr:colOff>0</xdr:colOff>
      <xdr:row>56</xdr:row>
      <xdr:rowOff>304800</xdr:rowOff>
    </xdr:to>
    <xdr:sp macro="" textlink="">
      <xdr:nvSpPr>
        <xdr:cNvPr id="85" name="Line 86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>
          <a:spLocks noChangeShapeType="1"/>
        </xdr:cNvSpPr>
      </xdr:nvSpPr>
      <xdr:spPr bwMode="auto">
        <a:xfrm>
          <a:off x="5524500" y="962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sp macro="" textlink="">
      <xdr:nvSpPr>
        <xdr:cNvPr id="86" name="Line 87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>
          <a:spLocks noChangeShapeType="1"/>
        </xdr:cNvSpPr>
      </xdr:nvSpPr>
      <xdr:spPr bwMode="auto">
        <a:xfrm>
          <a:off x="5524500" y="952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sp macro="" textlink="">
      <xdr:nvSpPr>
        <xdr:cNvPr id="87" name="Line 88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>
          <a:spLocks noChangeShapeType="1"/>
        </xdr:cNvSpPr>
      </xdr:nvSpPr>
      <xdr:spPr bwMode="auto">
        <a:xfrm>
          <a:off x="5524500" y="952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 macro="" textlink="">
      <xdr:nvSpPr>
        <xdr:cNvPr id="88" name="Line 89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>
          <a:spLocks noChangeShapeType="1"/>
        </xdr:cNvSpPr>
      </xdr:nvSpPr>
      <xdr:spPr bwMode="auto">
        <a:xfrm>
          <a:off x="4743450" y="9315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89" name="Line 90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>
          <a:spLocks noChangeShapeType="1"/>
        </xdr:cNvSpPr>
      </xdr:nvSpPr>
      <xdr:spPr bwMode="auto">
        <a:xfrm>
          <a:off x="4743450" y="9058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sp macro="" textlink="">
      <xdr:nvSpPr>
        <xdr:cNvPr id="90" name="Line 91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>
          <a:spLocks noChangeShapeType="1"/>
        </xdr:cNvSpPr>
      </xdr:nvSpPr>
      <xdr:spPr bwMode="auto">
        <a:xfrm>
          <a:off x="5524500" y="952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sp macro="" textlink="">
      <xdr:nvSpPr>
        <xdr:cNvPr id="91" name="Line 92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>
          <a:spLocks noChangeShapeType="1"/>
        </xdr:cNvSpPr>
      </xdr:nvSpPr>
      <xdr:spPr bwMode="auto">
        <a:xfrm>
          <a:off x="5524500" y="952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sp macro="" textlink="">
      <xdr:nvSpPr>
        <xdr:cNvPr id="92" name="Line 93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>
          <a:spLocks noChangeShapeType="1"/>
        </xdr:cNvSpPr>
      </xdr:nvSpPr>
      <xdr:spPr bwMode="auto">
        <a:xfrm>
          <a:off x="5524500" y="952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sp macro="" textlink="">
      <xdr:nvSpPr>
        <xdr:cNvPr id="93" name="Line 94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>
          <a:spLocks noChangeShapeType="1"/>
        </xdr:cNvSpPr>
      </xdr:nvSpPr>
      <xdr:spPr bwMode="auto">
        <a:xfrm>
          <a:off x="5524500" y="952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sp macro="" textlink="">
      <xdr:nvSpPr>
        <xdr:cNvPr id="94" name="Line 95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>
          <a:spLocks noChangeShapeType="1"/>
        </xdr:cNvSpPr>
      </xdr:nvSpPr>
      <xdr:spPr bwMode="auto">
        <a:xfrm>
          <a:off x="5524500" y="952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sp macro="" textlink="">
      <xdr:nvSpPr>
        <xdr:cNvPr id="95" name="Line 96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>
          <a:spLocks noChangeShapeType="1"/>
        </xdr:cNvSpPr>
      </xdr:nvSpPr>
      <xdr:spPr bwMode="auto">
        <a:xfrm>
          <a:off x="5524500" y="952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 macro="" textlink="">
      <xdr:nvSpPr>
        <xdr:cNvPr id="96" name="Line 97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>
          <a:spLocks noChangeShapeType="1"/>
        </xdr:cNvSpPr>
      </xdr:nvSpPr>
      <xdr:spPr bwMode="auto">
        <a:xfrm>
          <a:off x="5524500" y="9315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 macro="" textlink="">
      <xdr:nvSpPr>
        <xdr:cNvPr id="97" name="Line 98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>
          <a:spLocks noChangeShapeType="1"/>
        </xdr:cNvSpPr>
      </xdr:nvSpPr>
      <xdr:spPr bwMode="auto">
        <a:xfrm>
          <a:off x="4743450" y="802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 macro="" textlink="">
      <xdr:nvSpPr>
        <xdr:cNvPr id="98" name="Line 99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>
          <a:spLocks noChangeShapeType="1"/>
        </xdr:cNvSpPr>
      </xdr:nvSpPr>
      <xdr:spPr bwMode="auto">
        <a:xfrm>
          <a:off x="4743450" y="8543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99" name="Line 100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>
          <a:spLocks noChangeShapeType="1"/>
        </xdr:cNvSpPr>
      </xdr:nvSpPr>
      <xdr:spPr bwMode="auto">
        <a:xfrm>
          <a:off x="5524500" y="937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00" name="Line 101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>
          <a:spLocks noChangeShapeType="1"/>
        </xdr:cNvSpPr>
      </xdr:nvSpPr>
      <xdr:spPr bwMode="auto">
        <a:xfrm>
          <a:off x="5524500" y="937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01" name="Line 102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>
          <a:spLocks noChangeShapeType="1"/>
        </xdr:cNvSpPr>
      </xdr:nvSpPr>
      <xdr:spPr bwMode="auto">
        <a:xfrm>
          <a:off x="5524500" y="937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02" name="Line 103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>
          <a:spLocks noChangeShapeType="1"/>
        </xdr:cNvSpPr>
      </xdr:nvSpPr>
      <xdr:spPr bwMode="auto">
        <a:xfrm>
          <a:off x="5524500" y="937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03" name="Line 104">
          <a:extLst>
            <a:ext uri="{FF2B5EF4-FFF2-40B4-BE49-F238E27FC236}">
              <a16:creationId xmlns:a16="http://schemas.microsoft.com/office/drawing/2014/main" id="{00000000-0008-0000-0400-000067000000}"/>
            </a:ext>
          </a:extLst>
        </xdr:cNvPr>
        <xdr:cNvSpPr>
          <a:spLocks noChangeShapeType="1"/>
        </xdr:cNvSpPr>
      </xdr:nvSpPr>
      <xdr:spPr bwMode="auto">
        <a:xfrm>
          <a:off x="5524500" y="937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04" name="Line 105">
          <a:extLst>
            <a:ext uri="{FF2B5EF4-FFF2-40B4-BE49-F238E27FC236}">
              <a16:creationId xmlns:a16="http://schemas.microsoft.com/office/drawing/2014/main" id="{00000000-0008-0000-0400-000068000000}"/>
            </a:ext>
          </a:extLst>
        </xdr:cNvPr>
        <xdr:cNvSpPr>
          <a:spLocks noChangeShapeType="1"/>
        </xdr:cNvSpPr>
      </xdr:nvSpPr>
      <xdr:spPr bwMode="auto">
        <a:xfrm>
          <a:off x="5524500" y="937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05" name="Line 106">
          <a:extLst>
            <a:ext uri="{FF2B5EF4-FFF2-40B4-BE49-F238E27FC236}">
              <a16:creationId xmlns:a16="http://schemas.microsoft.com/office/drawing/2014/main" id="{00000000-0008-0000-0400-000069000000}"/>
            </a:ext>
          </a:extLst>
        </xdr:cNvPr>
        <xdr:cNvSpPr>
          <a:spLocks noChangeShapeType="1"/>
        </xdr:cNvSpPr>
      </xdr:nvSpPr>
      <xdr:spPr bwMode="auto">
        <a:xfrm>
          <a:off x="5524500" y="937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06" name="Line 107">
          <a:extLst>
            <a:ext uri="{FF2B5EF4-FFF2-40B4-BE49-F238E27FC236}">
              <a16:creationId xmlns:a16="http://schemas.microsoft.com/office/drawing/2014/main" id="{00000000-0008-0000-0400-00006A000000}"/>
            </a:ext>
          </a:extLst>
        </xdr:cNvPr>
        <xdr:cNvSpPr>
          <a:spLocks noChangeShapeType="1"/>
        </xdr:cNvSpPr>
      </xdr:nvSpPr>
      <xdr:spPr bwMode="auto">
        <a:xfrm>
          <a:off x="5524500" y="937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304800</xdr:rowOff>
    </xdr:from>
    <xdr:to>
      <xdr:col>8</xdr:col>
      <xdr:colOff>0</xdr:colOff>
      <xdr:row>44</xdr:row>
      <xdr:rowOff>304800</xdr:rowOff>
    </xdr:to>
    <xdr:sp macro="" textlink="">
      <xdr:nvSpPr>
        <xdr:cNvPr id="107" name="Line 108">
          <a:extLst>
            <a:ext uri="{FF2B5EF4-FFF2-40B4-BE49-F238E27FC236}">
              <a16:creationId xmlns:a16="http://schemas.microsoft.com/office/drawing/2014/main" id="{00000000-0008-0000-0400-00006B000000}"/>
            </a:ext>
          </a:extLst>
        </xdr:cNvPr>
        <xdr:cNvSpPr>
          <a:spLocks noChangeShapeType="1"/>
        </xdr:cNvSpPr>
      </xdr:nvSpPr>
      <xdr:spPr bwMode="auto">
        <a:xfrm>
          <a:off x="552450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08" name="Line 109">
          <a:extLst>
            <a:ext uri="{FF2B5EF4-FFF2-40B4-BE49-F238E27FC236}">
              <a16:creationId xmlns:a16="http://schemas.microsoft.com/office/drawing/2014/main" id="{00000000-0008-0000-0400-00006C000000}"/>
            </a:ext>
          </a:extLst>
        </xdr:cNvPr>
        <xdr:cNvSpPr>
          <a:spLocks noChangeShapeType="1"/>
        </xdr:cNvSpPr>
      </xdr:nvSpPr>
      <xdr:spPr bwMode="auto">
        <a:xfrm>
          <a:off x="5524500" y="937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09" name="Line 110">
          <a:extLst>
            <a:ext uri="{FF2B5EF4-FFF2-40B4-BE49-F238E27FC236}">
              <a16:creationId xmlns:a16="http://schemas.microsoft.com/office/drawing/2014/main" id="{00000000-0008-0000-0400-00006D000000}"/>
            </a:ext>
          </a:extLst>
        </xdr:cNvPr>
        <xdr:cNvSpPr>
          <a:spLocks noChangeShapeType="1"/>
        </xdr:cNvSpPr>
      </xdr:nvSpPr>
      <xdr:spPr bwMode="auto">
        <a:xfrm>
          <a:off x="5524500" y="937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10" name="Line 111">
          <a:extLst>
            <a:ext uri="{FF2B5EF4-FFF2-40B4-BE49-F238E27FC236}">
              <a16:creationId xmlns:a16="http://schemas.microsoft.com/office/drawing/2014/main" id="{00000000-0008-0000-0400-00006E000000}"/>
            </a:ext>
          </a:extLst>
        </xdr:cNvPr>
        <xdr:cNvSpPr>
          <a:spLocks noChangeShapeType="1"/>
        </xdr:cNvSpPr>
      </xdr:nvSpPr>
      <xdr:spPr bwMode="auto">
        <a:xfrm>
          <a:off x="5524500" y="937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11" name="Line 112">
          <a:extLst>
            <a:ext uri="{FF2B5EF4-FFF2-40B4-BE49-F238E27FC236}">
              <a16:creationId xmlns:a16="http://schemas.microsoft.com/office/drawing/2014/main" id="{00000000-0008-0000-0400-00006F000000}"/>
            </a:ext>
          </a:extLst>
        </xdr:cNvPr>
        <xdr:cNvSpPr>
          <a:spLocks noChangeShapeType="1"/>
        </xdr:cNvSpPr>
      </xdr:nvSpPr>
      <xdr:spPr bwMode="auto">
        <a:xfrm>
          <a:off x="5524500" y="937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12" name="Line 113">
          <a:extLst>
            <a:ext uri="{FF2B5EF4-FFF2-40B4-BE49-F238E27FC236}">
              <a16:creationId xmlns:a16="http://schemas.microsoft.com/office/drawing/2014/main" id="{00000000-0008-0000-0400-000070000000}"/>
            </a:ext>
          </a:extLst>
        </xdr:cNvPr>
        <xdr:cNvSpPr>
          <a:spLocks noChangeShapeType="1"/>
        </xdr:cNvSpPr>
      </xdr:nvSpPr>
      <xdr:spPr bwMode="auto">
        <a:xfrm>
          <a:off x="5524500" y="937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13" name="Line 114">
          <a:extLst>
            <a:ext uri="{FF2B5EF4-FFF2-40B4-BE49-F238E27FC236}">
              <a16:creationId xmlns:a16="http://schemas.microsoft.com/office/drawing/2014/main" id="{00000000-0008-0000-0400-000071000000}"/>
            </a:ext>
          </a:extLst>
        </xdr:cNvPr>
        <xdr:cNvSpPr>
          <a:spLocks noChangeShapeType="1"/>
        </xdr:cNvSpPr>
      </xdr:nvSpPr>
      <xdr:spPr bwMode="auto">
        <a:xfrm>
          <a:off x="5524500" y="937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14" name="Line 115">
          <a:extLst>
            <a:ext uri="{FF2B5EF4-FFF2-40B4-BE49-F238E27FC236}">
              <a16:creationId xmlns:a16="http://schemas.microsoft.com/office/drawing/2014/main" id="{00000000-0008-0000-0400-000072000000}"/>
            </a:ext>
          </a:extLst>
        </xdr:cNvPr>
        <xdr:cNvSpPr>
          <a:spLocks noChangeShapeType="1"/>
        </xdr:cNvSpPr>
      </xdr:nvSpPr>
      <xdr:spPr bwMode="auto">
        <a:xfrm>
          <a:off x="5524500" y="937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15" name="Line 116">
          <a:extLst>
            <a:ext uri="{FF2B5EF4-FFF2-40B4-BE49-F238E27FC236}">
              <a16:creationId xmlns:a16="http://schemas.microsoft.com/office/drawing/2014/main" id="{00000000-0008-0000-0400-000073000000}"/>
            </a:ext>
          </a:extLst>
        </xdr:cNvPr>
        <xdr:cNvSpPr>
          <a:spLocks noChangeShapeType="1"/>
        </xdr:cNvSpPr>
      </xdr:nvSpPr>
      <xdr:spPr bwMode="auto">
        <a:xfrm>
          <a:off x="5524500" y="937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0</xdr:rowOff>
    </xdr:from>
    <xdr:to>
      <xdr:col>7</xdr:col>
      <xdr:colOff>0</xdr:colOff>
      <xdr:row>48</xdr:row>
      <xdr:rowOff>0</xdr:rowOff>
    </xdr:to>
    <xdr:sp macro="" textlink="">
      <xdr:nvSpPr>
        <xdr:cNvPr id="116" name="Line 117">
          <a:extLst>
            <a:ext uri="{FF2B5EF4-FFF2-40B4-BE49-F238E27FC236}">
              <a16:creationId xmlns:a16="http://schemas.microsoft.com/office/drawing/2014/main" id="{00000000-0008-0000-0400-000074000000}"/>
            </a:ext>
          </a:extLst>
        </xdr:cNvPr>
        <xdr:cNvSpPr>
          <a:spLocks noChangeShapeType="1"/>
        </xdr:cNvSpPr>
      </xdr:nvSpPr>
      <xdr:spPr bwMode="auto">
        <a:xfrm>
          <a:off x="474345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47</xdr:row>
      <xdr:rowOff>304800</xdr:rowOff>
    </xdr:from>
    <xdr:to>
      <xdr:col>8</xdr:col>
      <xdr:colOff>0</xdr:colOff>
      <xdr:row>47</xdr:row>
      <xdr:rowOff>304800</xdr:rowOff>
    </xdr:to>
    <xdr:sp macro="" textlink="">
      <xdr:nvSpPr>
        <xdr:cNvPr id="117" name="Line 118">
          <a:extLst>
            <a:ext uri="{FF2B5EF4-FFF2-40B4-BE49-F238E27FC236}">
              <a16:creationId xmlns:a16="http://schemas.microsoft.com/office/drawing/2014/main" id="{00000000-0008-0000-0400-000075000000}"/>
            </a:ext>
          </a:extLst>
        </xdr:cNvPr>
        <xdr:cNvSpPr>
          <a:spLocks noChangeShapeType="1"/>
        </xdr:cNvSpPr>
      </xdr:nvSpPr>
      <xdr:spPr bwMode="auto">
        <a:xfrm>
          <a:off x="552450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49</xdr:row>
      <xdr:rowOff>304800</xdr:rowOff>
    </xdr:from>
    <xdr:to>
      <xdr:col>8</xdr:col>
      <xdr:colOff>0</xdr:colOff>
      <xdr:row>49</xdr:row>
      <xdr:rowOff>304800</xdr:rowOff>
    </xdr:to>
    <xdr:sp macro="" textlink="">
      <xdr:nvSpPr>
        <xdr:cNvPr id="118" name="Line 119">
          <a:extLst>
            <a:ext uri="{FF2B5EF4-FFF2-40B4-BE49-F238E27FC236}">
              <a16:creationId xmlns:a16="http://schemas.microsoft.com/office/drawing/2014/main" id="{00000000-0008-0000-0400-000076000000}"/>
            </a:ext>
          </a:extLst>
        </xdr:cNvPr>
        <xdr:cNvSpPr>
          <a:spLocks noChangeShapeType="1"/>
        </xdr:cNvSpPr>
      </xdr:nvSpPr>
      <xdr:spPr bwMode="auto">
        <a:xfrm>
          <a:off x="552450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304800</xdr:rowOff>
    </xdr:from>
    <xdr:to>
      <xdr:col>8</xdr:col>
      <xdr:colOff>0</xdr:colOff>
      <xdr:row>53</xdr:row>
      <xdr:rowOff>304800</xdr:rowOff>
    </xdr:to>
    <xdr:sp macro="" textlink="">
      <xdr:nvSpPr>
        <xdr:cNvPr id="119" name="Line 120">
          <a:extLst>
            <a:ext uri="{FF2B5EF4-FFF2-40B4-BE49-F238E27FC236}">
              <a16:creationId xmlns:a16="http://schemas.microsoft.com/office/drawing/2014/main" id="{00000000-0008-0000-0400-000077000000}"/>
            </a:ext>
          </a:extLst>
        </xdr:cNvPr>
        <xdr:cNvSpPr>
          <a:spLocks noChangeShapeType="1"/>
        </xdr:cNvSpPr>
      </xdr:nvSpPr>
      <xdr:spPr bwMode="auto">
        <a:xfrm>
          <a:off x="552450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0</xdr:rowOff>
    </xdr:from>
    <xdr:to>
      <xdr:col>7</xdr:col>
      <xdr:colOff>0</xdr:colOff>
      <xdr:row>54</xdr:row>
      <xdr:rowOff>0</xdr:rowOff>
    </xdr:to>
    <xdr:sp macro="" textlink="">
      <xdr:nvSpPr>
        <xdr:cNvPr id="120" name="Line 121">
          <a:extLst>
            <a:ext uri="{FF2B5EF4-FFF2-40B4-BE49-F238E27FC236}">
              <a16:creationId xmlns:a16="http://schemas.microsoft.com/office/drawing/2014/main" id="{00000000-0008-0000-0400-000078000000}"/>
            </a:ext>
          </a:extLst>
        </xdr:cNvPr>
        <xdr:cNvSpPr>
          <a:spLocks noChangeShapeType="1"/>
        </xdr:cNvSpPr>
      </xdr:nvSpPr>
      <xdr:spPr bwMode="auto">
        <a:xfrm>
          <a:off x="474345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0</xdr:rowOff>
    </xdr:from>
    <xdr:to>
      <xdr:col>7</xdr:col>
      <xdr:colOff>0</xdr:colOff>
      <xdr:row>54</xdr:row>
      <xdr:rowOff>0</xdr:rowOff>
    </xdr:to>
    <xdr:sp macro="" textlink="">
      <xdr:nvSpPr>
        <xdr:cNvPr id="121" name="Line 122">
          <a:extLst>
            <a:ext uri="{FF2B5EF4-FFF2-40B4-BE49-F238E27FC236}">
              <a16:creationId xmlns:a16="http://schemas.microsoft.com/office/drawing/2014/main" id="{00000000-0008-0000-0400-000079000000}"/>
            </a:ext>
          </a:extLst>
        </xdr:cNvPr>
        <xdr:cNvSpPr>
          <a:spLocks noChangeShapeType="1"/>
        </xdr:cNvSpPr>
      </xdr:nvSpPr>
      <xdr:spPr bwMode="auto">
        <a:xfrm>
          <a:off x="474345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 macro="" textlink="">
      <xdr:nvSpPr>
        <xdr:cNvPr id="122" name="Line 123">
          <a:extLst>
            <a:ext uri="{FF2B5EF4-FFF2-40B4-BE49-F238E27FC236}">
              <a16:creationId xmlns:a16="http://schemas.microsoft.com/office/drawing/2014/main" id="{00000000-0008-0000-0400-00007A000000}"/>
            </a:ext>
          </a:extLst>
        </xdr:cNvPr>
        <xdr:cNvSpPr>
          <a:spLocks noChangeShapeType="1"/>
        </xdr:cNvSpPr>
      </xdr:nvSpPr>
      <xdr:spPr bwMode="auto">
        <a:xfrm>
          <a:off x="474345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0</xdr:rowOff>
    </xdr:from>
    <xdr:to>
      <xdr:col>7</xdr:col>
      <xdr:colOff>0</xdr:colOff>
      <xdr:row>48</xdr:row>
      <xdr:rowOff>0</xdr:rowOff>
    </xdr:to>
    <xdr:sp macro="" textlink="">
      <xdr:nvSpPr>
        <xdr:cNvPr id="123" name="Line 124">
          <a:extLst>
            <a:ext uri="{FF2B5EF4-FFF2-40B4-BE49-F238E27FC236}">
              <a16:creationId xmlns:a16="http://schemas.microsoft.com/office/drawing/2014/main" id="{00000000-0008-0000-0400-00007B000000}"/>
            </a:ext>
          </a:extLst>
        </xdr:cNvPr>
        <xdr:cNvSpPr>
          <a:spLocks noChangeShapeType="1"/>
        </xdr:cNvSpPr>
      </xdr:nvSpPr>
      <xdr:spPr bwMode="auto">
        <a:xfrm>
          <a:off x="474345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24" name="Line 125">
          <a:extLst>
            <a:ext uri="{FF2B5EF4-FFF2-40B4-BE49-F238E27FC236}">
              <a16:creationId xmlns:a16="http://schemas.microsoft.com/office/drawing/2014/main" id="{00000000-0008-0000-0400-00007C000000}"/>
            </a:ext>
          </a:extLst>
        </xdr:cNvPr>
        <xdr:cNvSpPr>
          <a:spLocks noChangeShapeType="1"/>
        </xdr:cNvSpPr>
      </xdr:nvSpPr>
      <xdr:spPr bwMode="auto">
        <a:xfrm>
          <a:off x="474345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 macro="" textlink="">
      <xdr:nvSpPr>
        <xdr:cNvPr id="125" name="Line 1">
          <a:extLst>
            <a:ext uri="{FF2B5EF4-FFF2-40B4-BE49-F238E27FC236}">
              <a16:creationId xmlns:a16="http://schemas.microsoft.com/office/drawing/2014/main" id="{00000000-0008-0000-0400-00007D000000}"/>
            </a:ext>
          </a:extLst>
        </xdr:cNvPr>
        <xdr:cNvSpPr>
          <a:spLocks noChangeShapeType="1"/>
        </xdr:cNvSpPr>
      </xdr:nvSpPr>
      <xdr:spPr bwMode="auto">
        <a:xfrm>
          <a:off x="4743450" y="5505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23</xdr:row>
      <xdr:rowOff>304800</xdr:rowOff>
    </xdr:from>
    <xdr:to>
      <xdr:col>8</xdr:col>
      <xdr:colOff>0</xdr:colOff>
      <xdr:row>23</xdr:row>
      <xdr:rowOff>304800</xdr:rowOff>
    </xdr:to>
    <xdr:sp macro="" textlink="">
      <xdr:nvSpPr>
        <xdr:cNvPr id="126" name="Line 2">
          <a:extLst>
            <a:ext uri="{FF2B5EF4-FFF2-40B4-BE49-F238E27FC236}">
              <a16:creationId xmlns:a16="http://schemas.microsoft.com/office/drawing/2014/main" id="{00000000-0008-0000-0400-00007E000000}"/>
            </a:ext>
          </a:extLst>
        </xdr:cNvPr>
        <xdr:cNvSpPr>
          <a:spLocks noChangeShapeType="1"/>
        </xdr:cNvSpPr>
      </xdr:nvSpPr>
      <xdr:spPr bwMode="auto">
        <a:xfrm>
          <a:off x="5524500" y="5505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25</xdr:row>
      <xdr:rowOff>304800</xdr:rowOff>
    </xdr:from>
    <xdr:to>
      <xdr:col>8</xdr:col>
      <xdr:colOff>0</xdr:colOff>
      <xdr:row>25</xdr:row>
      <xdr:rowOff>304800</xdr:rowOff>
    </xdr:to>
    <xdr:sp macro="" textlink="">
      <xdr:nvSpPr>
        <xdr:cNvPr id="127" name="Line 3">
          <a:extLst>
            <a:ext uri="{FF2B5EF4-FFF2-40B4-BE49-F238E27FC236}">
              <a16:creationId xmlns:a16="http://schemas.microsoft.com/office/drawing/2014/main" id="{00000000-0008-0000-0400-00007F000000}"/>
            </a:ext>
          </a:extLst>
        </xdr:cNvPr>
        <xdr:cNvSpPr>
          <a:spLocks noChangeShapeType="1"/>
        </xdr:cNvSpPr>
      </xdr:nvSpPr>
      <xdr:spPr bwMode="auto">
        <a:xfrm>
          <a:off x="5524500" y="6019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29</xdr:row>
      <xdr:rowOff>304800</xdr:rowOff>
    </xdr:from>
    <xdr:to>
      <xdr:col>8</xdr:col>
      <xdr:colOff>0</xdr:colOff>
      <xdr:row>29</xdr:row>
      <xdr:rowOff>304800</xdr:rowOff>
    </xdr:to>
    <xdr:sp macro="" textlink="">
      <xdr:nvSpPr>
        <xdr:cNvPr id="128" name="Line 4">
          <a:extLst>
            <a:ext uri="{FF2B5EF4-FFF2-40B4-BE49-F238E27FC236}">
              <a16:creationId xmlns:a16="http://schemas.microsoft.com/office/drawing/2014/main" id="{00000000-0008-0000-0400-000080000000}"/>
            </a:ext>
          </a:extLst>
        </xdr:cNvPr>
        <xdr:cNvSpPr>
          <a:spLocks noChangeShapeType="1"/>
        </xdr:cNvSpPr>
      </xdr:nvSpPr>
      <xdr:spPr bwMode="auto">
        <a:xfrm>
          <a:off x="5524500" y="679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129" name="Line 5">
          <a:extLst>
            <a:ext uri="{FF2B5EF4-FFF2-40B4-BE49-F238E27FC236}">
              <a16:creationId xmlns:a16="http://schemas.microsoft.com/office/drawing/2014/main" id="{00000000-0008-0000-0400-000081000000}"/>
            </a:ext>
          </a:extLst>
        </xdr:cNvPr>
        <xdr:cNvSpPr>
          <a:spLocks noChangeShapeType="1"/>
        </xdr:cNvSpPr>
      </xdr:nvSpPr>
      <xdr:spPr bwMode="auto">
        <a:xfrm>
          <a:off x="4743450" y="679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130" name="Line 17">
          <a:extLst>
            <a:ext uri="{FF2B5EF4-FFF2-40B4-BE49-F238E27FC236}">
              <a16:creationId xmlns:a16="http://schemas.microsoft.com/office/drawing/2014/main" id="{00000000-0008-0000-0400-000082000000}"/>
            </a:ext>
          </a:extLst>
        </xdr:cNvPr>
        <xdr:cNvSpPr>
          <a:spLocks noChangeShapeType="1"/>
        </xdr:cNvSpPr>
      </xdr:nvSpPr>
      <xdr:spPr bwMode="auto">
        <a:xfrm>
          <a:off x="4743450" y="679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 macro="" textlink="">
      <xdr:nvSpPr>
        <xdr:cNvPr id="131" name="Line 18">
          <a:extLst>
            <a:ext uri="{FF2B5EF4-FFF2-40B4-BE49-F238E27FC236}">
              <a16:creationId xmlns:a16="http://schemas.microsoft.com/office/drawing/2014/main" id="{00000000-0008-0000-0400-000083000000}"/>
            </a:ext>
          </a:extLst>
        </xdr:cNvPr>
        <xdr:cNvSpPr>
          <a:spLocks noChangeShapeType="1"/>
        </xdr:cNvSpPr>
      </xdr:nvSpPr>
      <xdr:spPr bwMode="auto">
        <a:xfrm>
          <a:off x="4743450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 macro="" textlink="">
      <xdr:nvSpPr>
        <xdr:cNvPr id="132" name="Line 43">
          <a:extLst>
            <a:ext uri="{FF2B5EF4-FFF2-40B4-BE49-F238E27FC236}">
              <a16:creationId xmlns:a16="http://schemas.microsoft.com/office/drawing/2014/main" id="{00000000-0008-0000-0400-000084000000}"/>
            </a:ext>
          </a:extLst>
        </xdr:cNvPr>
        <xdr:cNvSpPr>
          <a:spLocks noChangeShapeType="1"/>
        </xdr:cNvSpPr>
      </xdr:nvSpPr>
      <xdr:spPr bwMode="auto">
        <a:xfrm>
          <a:off x="4743450" y="5505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 macro="" textlink="">
      <xdr:nvSpPr>
        <xdr:cNvPr id="133" name="Line 44">
          <a:extLst>
            <a:ext uri="{FF2B5EF4-FFF2-40B4-BE49-F238E27FC236}">
              <a16:creationId xmlns:a16="http://schemas.microsoft.com/office/drawing/2014/main" id="{00000000-0008-0000-0400-000085000000}"/>
            </a:ext>
          </a:extLst>
        </xdr:cNvPr>
        <xdr:cNvSpPr>
          <a:spLocks noChangeShapeType="1"/>
        </xdr:cNvSpPr>
      </xdr:nvSpPr>
      <xdr:spPr bwMode="auto">
        <a:xfrm>
          <a:off x="4743450" y="6019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 macro="" textlink="">
      <xdr:nvSpPr>
        <xdr:cNvPr id="134" name="Line 46">
          <a:extLst>
            <a:ext uri="{FF2B5EF4-FFF2-40B4-BE49-F238E27FC236}">
              <a16:creationId xmlns:a16="http://schemas.microsoft.com/office/drawing/2014/main" id="{00000000-0008-0000-0400-000086000000}"/>
            </a:ext>
          </a:extLst>
        </xdr:cNvPr>
        <xdr:cNvSpPr>
          <a:spLocks noChangeShapeType="1"/>
        </xdr:cNvSpPr>
      </xdr:nvSpPr>
      <xdr:spPr bwMode="auto">
        <a:xfrm>
          <a:off x="4743450" y="802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</xdr:row>
      <xdr:rowOff>304800</xdr:rowOff>
    </xdr:from>
    <xdr:to>
      <xdr:col>8</xdr:col>
      <xdr:colOff>0</xdr:colOff>
      <xdr:row>35</xdr:row>
      <xdr:rowOff>304800</xdr:rowOff>
    </xdr:to>
    <xdr:sp macro="" textlink="">
      <xdr:nvSpPr>
        <xdr:cNvPr id="135" name="Line 47">
          <a:extLst>
            <a:ext uri="{FF2B5EF4-FFF2-40B4-BE49-F238E27FC236}">
              <a16:creationId xmlns:a16="http://schemas.microsoft.com/office/drawing/2014/main" id="{00000000-0008-0000-0400-000087000000}"/>
            </a:ext>
          </a:extLst>
        </xdr:cNvPr>
        <xdr:cNvSpPr>
          <a:spLocks noChangeShapeType="1"/>
        </xdr:cNvSpPr>
      </xdr:nvSpPr>
      <xdr:spPr bwMode="auto">
        <a:xfrm>
          <a:off x="5524500" y="802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37</xdr:row>
      <xdr:rowOff>304800</xdr:rowOff>
    </xdr:from>
    <xdr:to>
      <xdr:col>8</xdr:col>
      <xdr:colOff>0</xdr:colOff>
      <xdr:row>37</xdr:row>
      <xdr:rowOff>304800</xdr:rowOff>
    </xdr:to>
    <xdr:sp macro="" textlink="">
      <xdr:nvSpPr>
        <xdr:cNvPr id="136" name="Line 48">
          <a:extLst>
            <a:ext uri="{FF2B5EF4-FFF2-40B4-BE49-F238E27FC236}">
              <a16:creationId xmlns:a16="http://schemas.microsoft.com/office/drawing/2014/main" id="{00000000-0008-0000-0400-000088000000}"/>
            </a:ext>
          </a:extLst>
        </xdr:cNvPr>
        <xdr:cNvSpPr>
          <a:spLocks noChangeShapeType="1"/>
        </xdr:cNvSpPr>
      </xdr:nvSpPr>
      <xdr:spPr bwMode="auto">
        <a:xfrm>
          <a:off x="5524500" y="8543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41</xdr:row>
      <xdr:rowOff>304800</xdr:rowOff>
    </xdr:from>
    <xdr:to>
      <xdr:col>8</xdr:col>
      <xdr:colOff>0</xdr:colOff>
      <xdr:row>41</xdr:row>
      <xdr:rowOff>304800</xdr:rowOff>
    </xdr:to>
    <xdr:sp macro="" textlink="">
      <xdr:nvSpPr>
        <xdr:cNvPr id="137" name="Line 49">
          <a:extLst>
            <a:ext uri="{FF2B5EF4-FFF2-40B4-BE49-F238E27FC236}">
              <a16:creationId xmlns:a16="http://schemas.microsoft.com/office/drawing/2014/main" id="{00000000-0008-0000-0400-000089000000}"/>
            </a:ext>
          </a:extLst>
        </xdr:cNvPr>
        <xdr:cNvSpPr>
          <a:spLocks noChangeShapeType="1"/>
        </xdr:cNvSpPr>
      </xdr:nvSpPr>
      <xdr:spPr bwMode="auto">
        <a:xfrm>
          <a:off x="5524500" y="9315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 macro="" textlink="">
      <xdr:nvSpPr>
        <xdr:cNvPr id="138" name="Line 50">
          <a:extLst>
            <a:ext uri="{FF2B5EF4-FFF2-40B4-BE49-F238E27FC236}">
              <a16:creationId xmlns:a16="http://schemas.microsoft.com/office/drawing/2014/main" id="{00000000-0008-0000-0400-00008A000000}"/>
            </a:ext>
          </a:extLst>
        </xdr:cNvPr>
        <xdr:cNvSpPr>
          <a:spLocks noChangeShapeType="1"/>
        </xdr:cNvSpPr>
      </xdr:nvSpPr>
      <xdr:spPr bwMode="auto">
        <a:xfrm>
          <a:off x="4743450" y="9315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 macro="" textlink="">
      <xdr:nvSpPr>
        <xdr:cNvPr id="139" name="Line 62">
          <a:extLst>
            <a:ext uri="{FF2B5EF4-FFF2-40B4-BE49-F238E27FC236}">
              <a16:creationId xmlns:a16="http://schemas.microsoft.com/office/drawing/2014/main" id="{00000000-0008-0000-0400-00008B000000}"/>
            </a:ext>
          </a:extLst>
        </xdr:cNvPr>
        <xdr:cNvSpPr>
          <a:spLocks noChangeShapeType="1"/>
        </xdr:cNvSpPr>
      </xdr:nvSpPr>
      <xdr:spPr bwMode="auto">
        <a:xfrm>
          <a:off x="4743450" y="9315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140" name="Line 63">
          <a:extLst>
            <a:ext uri="{FF2B5EF4-FFF2-40B4-BE49-F238E27FC236}">
              <a16:creationId xmlns:a16="http://schemas.microsoft.com/office/drawing/2014/main" id="{00000000-0008-0000-0400-00008C000000}"/>
            </a:ext>
          </a:extLst>
        </xdr:cNvPr>
        <xdr:cNvSpPr>
          <a:spLocks noChangeShapeType="1"/>
        </xdr:cNvSpPr>
      </xdr:nvSpPr>
      <xdr:spPr bwMode="auto">
        <a:xfrm>
          <a:off x="4743450" y="9058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 macro="" textlink="">
      <xdr:nvSpPr>
        <xdr:cNvPr id="141" name="Line 71">
          <a:extLst>
            <a:ext uri="{FF2B5EF4-FFF2-40B4-BE49-F238E27FC236}">
              <a16:creationId xmlns:a16="http://schemas.microsoft.com/office/drawing/2014/main" id="{00000000-0008-0000-0400-00008D000000}"/>
            </a:ext>
          </a:extLst>
        </xdr:cNvPr>
        <xdr:cNvSpPr>
          <a:spLocks noChangeShapeType="1"/>
        </xdr:cNvSpPr>
      </xdr:nvSpPr>
      <xdr:spPr bwMode="auto">
        <a:xfrm>
          <a:off x="4743450" y="802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 macro="" textlink="">
      <xdr:nvSpPr>
        <xdr:cNvPr id="142" name="Line 72">
          <a:extLst>
            <a:ext uri="{FF2B5EF4-FFF2-40B4-BE49-F238E27FC236}">
              <a16:creationId xmlns:a16="http://schemas.microsoft.com/office/drawing/2014/main" id="{00000000-0008-0000-0400-00008E000000}"/>
            </a:ext>
          </a:extLst>
        </xdr:cNvPr>
        <xdr:cNvSpPr>
          <a:spLocks noChangeShapeType="1"/>
        </xdr:cNvSpPr>
      </xdr:nvSpPr>
      <xdr:spPr bwMode="auto">
        <a:xfrm>
          <a:off x="4743450" y="8543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 macro="" textlink="">
      <xdr:nvSpPr>
        <xdr:cNvPr id="143" name="Line 1">
          <a:extLst>
            <a:ext uri="{FF2B5EF4-FFF2-40B4-BE49-F238E27FC236}">
              <a16:creationId xmlns:a16="http://schemas.microsoft.com/office/drawing/2014/main" id="{00000000-0008-0000-0400-00008F000000}"/>
            </a:ext>
          </a:extLst>
        </xdr:cNvPr>
        <xdr:cNvSpPr>
          <a:spLocks noChangeShapeType="1"/>
        </xdr:cNvSpPr>
      </xdr:nvSpPr>
      <xdr:spPr bwMode="auto">
        <a:xfrm>
          <a:off x="4743450" y="802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</xdr:row>
      <xdr:rowOff>304800</xdr:rowOff>
    </xdr:from>
    <xdr:to>
      <xdr:col>8</xdr:col>
      <xdr:colOff>0</xdr:colOff>
      <xdr:row>35</xdr:row>
      <xdr:rowOff>304800</xdr:rowOff>
    </xdr:to>
    <xdr:sp macro="" textlink="">
      <xdr:nvSpPr>
        <xdr:cNvPr id="144" name="Line 2">
          <a:extLst>
            <a:ext uri="{FF2B5EF4-FFF2-40B4-BE49-F238E27FC236}">
              <a16:creationId xmlns:a16="http://schemas.microsoft.com/office/drawing/2014/main" id="{00000000-0008-0000-0400-000090000000}"/>
            </a:ext>
          </a:extLst>
        </xdr:cNvPr>
        <xdr:cNvSpPr>
          <a:spLocks noChangeShapeType="1"/>
        </xdr:cNvSpPr>
      </xdr:nvSpPr>
      <xdr:spPr bwMode="auto">
        <a:xfrm>
          <a:off x="5524500" y="802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37</xdr:row>
      <xdr:rowOff>304800</xdr:rowOff>
    </xdr:from>
    <xdr:to>
      <xdr:col>8</xdr:col>
      <xdr:colOff>0</xdr:colOff>
      <xdr:row>37</xdr:row>
      <xdr:rowOff>304800</xdr:rowOff>
    </xdr:to>
    <xdr:sp macro="" textlink="">
      <xdr:nvSpPr>
        <xdr:cNvPr id="145" name="Line 3">
          <a:extLst>
            <a:ext uri="{FF2B5EF4-FFF2-40B4-BE49-F238E27FC236}">
              <a16:creationId xmlns:a16="http://schemas.microsoft.com/office/drawing/2014/main" id="{00000000-0008-0000-0400-000091000000}"/>
            </a:ext>
          </a:extLst>
        </xdr:cNvPr>
        <xdr:cNvSpPr>
          <a:spLocks noChangeShapeType="1"/>
        </xdr:cNvSpPr>
      </xdr:nvSpPr>
      <xdr:spPr bwMode="auto">
        <a:xfrm>
          <a:off x="5524500" y="8543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41</xdr:row>
      <xdr:rowOff>304800</xdr:rowOff>
    </xdr:from>
    <xdr:to>
      <xdr:col>8</xdr:col>
      <xdr:colOff>0</xdr:colOff>
      <xdr:row>41</xdr:row>
      <xdr:rowOff>304800</xdr:rowOff>
    </xdr:to>
    <xdr:sp macro="" textlink="">
      <xdr:nvSpPr>
        <xdr:cNvPr id="146" name="Line 4">
          <a:extLst>
            <a:ext uri="{FF2B5EF4-FFF2-40B4-BE49-F238E27FC236}">
              <a16:creationId xmlns:a16="http://schemas.microsoft.com/office/drawing/2014/main" id="{00000000-0008-0000-0400-000092000000}"/>
            </a:ext>
          </a:extLst>
        </xdr:cNvPr>
        <xdr:cNvSpPr>
          <a:spLocks noChangeShapeType="1"/>
        </xdr:cNvSpPr>
      </xdr:nvSpPr>
      <xdr:spPr bwMode="auto">
        <a:xfrm>
          <a:off x="5524500" y="9315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 macro="" textlink="">
      <xdr:nvSpPr>
        <xdr:cNvPr id="147" name="Line 5">
          <a:extLst>
            <a:ext uri="{FF2B5EF4-FFF2-40B4-BE49-F238E27FC236}">
              <a16:creationId xmlns:a16="http://schemas.microsoft.com/office/drawing/2014/main" id="{00000000-0008-0000-0400-000093000000}"/>
            </a:ext>
          </a:extLst>
        </xdr:cNvPr>
        <xdr:cNvSpPr>
          <a:spLocks noChangeShapeType="1"/>
        </xdr:cNvSpPr>
      </xdr:nvSpPr>
      <xdr:spPr bwMode="auto">
        <a:xfrm>
          <a:off x="4743450" y="9315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 macro="" textlink="">
      <xdr:nvSpPr>
        <xdr:cNvPr id="148" name="Line 17">
          <a:extLst>
            <a:ext uri="{FF2B5EF4-FFF2-40B4-BE49-F238E27FC236}">
              <a16:creationId xmlns:a16="http://schemas.microsoft.com/office/drawing/2014/main" id="{00000000-0008-0000-0400-000094000000}"/>
            </a:ext>
          </a:extLst>
        </xdr:cNvPr>
        <xdr:cNvSpPr>
          <a:spLocks noChangeShapeType="1"/>
        </xdr:cNvSpPr>
      </xdr:nvSpPr>
      <xdr:spPr bwMode="auto">
        <a:xfrm>
          <a:off x="4743450" y="9315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149" name="Line 18">
          <a:extLst>
            <a:ext uri="{FF2B5EF4-FFF2-40B4-BE49-F238E27FC236}">
              <a16:creationId xmlns:a16="http://schemas.microsoft.com/office/drawing/2014/main" id="{00000000-0008-0000-0400-000095000000}"/>
            </a:ext>
          </a:extLst>
        </xdr:cNvPr>
        <xdr:cNvSpPr>
          <a:spLocks noChangeShapeType="1"/>
        </xdr:cNvSpPr>
      </xdr:nvSpPr>
      <xdr:spPr bwMode="auto">
        <a:xfrm>
          <a:off x="4743450" y="9058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 macro="" textlink="">
      <xdr:nvSpPr>
        <xdr:cNvPr id="150" name="Line 43">
          <a:extLst>
            <a:ext uri="{FF2B5EF4-FFF2-40B4-BE49-F238E27FC236}">
              <a16:creationId xmlns:a16="http://schemas.microsoft.com/office/drawing/2014/main" id="{00000000-0008-0000-0400-000096000000}"/>
            </a:ext>
          </a:extLst>
        </xdr:cNvPr>
        <xdr:cNvSpPr>
          <a:spLocks noChangeShapeType="1"/>
        </xdr:cNvSpPr>
      </xdr:nvSpPr>
      <xdr:spPr bwMode="auto">
        <a:xfrm>
          <a:off x="4743450" y="802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 macro="" textlink="">
      <xdr:nvSpPr>
        <xdr:cNvPr id="151" name="Line 44">
          <a:extLst>
            <a:ext uri="{FF2B5EF4-FFF2-40B4-BE49-F238E27FC236}">
              <a16:creationId xmlns:a16="http://schemas.microsoft.com/office/drawing/2014/main" id="{00000000-0008-0000-0400-000097000000}"/>
            </a:ext>
          </a:extLst>
        </xdr:cNvPr>
        <xdr:cNvSpPr>
          <a:spLocks noChangeShapeType="1"/>
        </xdr:cNvSpPr>
      </xdr:nvSpPr>
      <xdr:spPr bwMode="auto">
        <a:xfrm>
          <a:off x="4743450" y="8543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0</xdr:rowOff>
    </xdr:from>
    <xdr:to>
      <xdr:col>7</xdr:col>
      <xdr:colOff>0</xdr:colOff>
      <xdr:row>48</xdr:row>
      <xdr:rowOff>0</xdr:rowOff>
    </xdr:to>
    <xdr:sp macro="" textlink="">
      <xdr:nvSpPr>
        <xdr:cNvPr id="152" name="Line 73">
          <a:extLst>
            <a:ext uri="{FF2B5EF4-FFF2-40B4-BE49-F238E27FC236}">
              <a16:creationId xmlns:a16="http://schemas.microsoft.com/office/drawing/2014/main" id="{00000000-0008-0000-0400-000098000000}"/>
            </a:ext>
          </a:extLst>
        </xdr:cNvPr>
        <xdr:cNvSpPr>
          <a:spLocks noChangeShapeType="1"/>
        </xdr:cNvSpPr>
      </xdr:nvSpPr>
      <xdr:spPr bwMode="auto">
        <a:xfrm>
          <a:off x="474345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47</xdr:row>
      <xdr:rowOff>304800</xdr:rowOff>
    </xdr:from>
    <xdr:to>
      <xdr:col>8</xdr:col>
      <xdr:colOff>0</xdr:colOff>
      <xdr:row>47</xdr:row>
      <xdr:rowOff>304800</xdr:rowOff>
    </xdr:to>
    <xdr:sp macro="" textlink="">
      <xdr:nvSpPr>
        <xdr:cNvPr id="153" name="Line 74">
          <a:extLst>
            <a:ext uri="{FF2B5EF4-FFF2-40B4-BE49-F238E27FC236}">
              <a16:creationId xmlns:a16="http://schemas.microsoft.com/office/drawing/2014/main" id="{00000000-0008-0000-0400-000099000000}"/>
            </a:ext>
          </a:extLst>
        </xdr:cNvPr>
        <xdr:cNvSpPr>
          <a:spLocks noChangeShapeType="1"/>
        </xdr:cNvSpPr>
      </xdr:nvSpPr>
      <xdr:spPr bwMode="auto">
        <a:xfrm>
          <a:off x="552450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49</xdr:row>
      <xdr:rowOff>304800</xdr:rowOff>
    </xdr:from>
    <xdr:to>
      <xdr:col>8</xdr:col>
      <xdr:colOff>0</xdr:colOff>
      <xdr:row>49</xdr:row>
      <xdr:rowOff>304800</xdr:rowOff>
    </xdr:to>
    <xdr:sp macro="" textlink="">
      <xdr:nvSpPr>
        <xdr:cNvPr id="154" name="Line 75">
          <a:extLst>
            <a:ext uri="{FF2B5EF4-FFF2-40B4-BE49-F238E27FC236}">
              <a16:creationId xmlns:a16="http://schemas.microsoft.com/office/drawing/2014/main" id="{00000000-0008-0000-0400-00009A000000}"/>
            </a:ext>
          </a:extLst>
        </xdr:cNvPr>
        <xdr:cNvSpPr>
          <a:spLocks noChangeShapeType="1"/>
        </xdr:cNvSpPr>
      </xdr:nvSpPr>
      <xdr:spPr bwMode="auto">
        <a:xfrm>
          <a:off x="552450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304800</xdr:rowOff>
    </xdr:from>
    <xdr:to>
      <xdr:col>8</xdr:col>
      <xdr:colOff>0</xdr:colOff>
      <xdr:row>53</xdr:row>
      <xdr:rowOff>304800</xdr:rowOff>
    </xdr:to>
    <xdr:sp macro="" textlink="">
      <xdr:nvSpPr>
        <xdr:cNvPr id="155" name="Line 76">
          <a:extLst>
            <a:ext uri="{FF2B5EF4-FFF2-40B4-BE49-F238E27FC236}">
              <a16:creationId xmlns:a16="http://schemas.microsoft.com/office/drawing/2014/main" id="{00000000-0008-0000-0400-00009B000000}"/>
            </a:ext>
          </a:extLst>
        </xdr:cNvPr>
        <xdr:cNvSpPr>
          <a:spLocks noChangeShapeType="1"/>
        </xdr:cNvSpPr>
      </xdr:nvSpPr>
      <xdr:spPr bwMode="auto">
        <a:xfrm>
          <a:off x="552450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0</xdr:rowOff>
    </xdr:from>
    <xdr:to>
      <xdr:col>7</xdr:col>
      <xdr:colOff>0</xdr:colOff>
      <xdr:row>54</xdr:row>
      <xdr:rowOff>0</xdr:rowOff>
    </xdr:to>
    <xdr:sp macro="" textlink="">
      <xdr:nvSpPr>
        <xdr:cNvPr id="156" name="Line 77">
          <a:extLst>
            <a:ext uri="{FF2B5EF4-FFF2-40B4-BE49-F238E27FC236}">
              <a16:creationId xmlns:a16="http://schemas.microsoft.com/office/drawing/2014/main" id="{00000000-0008-0000-0400-00009C000000}"/>
            </a:ext>
          </a:extLst>
        </xdr:cNvPr>
        <xdr:cNvSpPr>
          <a:spLocks noChangeShapeType="1"/>
        </xdr:cNvSpPr>
      </xdr:nvSpPr>
      <xdr:spPr bwMode="auto">
        <a:xfrm>
          <a:off x="474345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0</xdr:rowOff>
    </xdr:from>
    <xdr:to>
      <xdr:col>7</xdr:col>
      <xdr:colOff>0</xdr:colOff>
      <xdr:row>54</xdr:row>
      <xdr:rowOff>0</xdr:rowOff>
    </xdr:to>
    <xdr:sp macro="" textlink="">
      <xdr:nvSpPr>
        <xdr:cNvPr id="157" name="Line 89">
          <a:extLst>
            <a:ext uri="{FF2B5EF4-FFF2-40B4-BE49-F238E27FC236}">
              <a16:creationId xmlns:a16="http://schemas.microsoft.com/office/drawing/2014/main" id="{00000000-0008-0000-0400-00009D000000}"/>
            </a:ext>
          </a:extLst>
        </xdr:cNvPr>
        <xdr:cNvSpPr>
          <a:spLocks noChangeShapeType="1"/>
        </xdr:cNvSpPr>
      </xdr:nvSpPr>
      <xdr:spPr bwMode="auto">
        <a:xfrm>
          <a:off x="474345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 macro="" textlink="">
      <xdr:nvSpPr>
        <xdr:cNvPr id="158" name="Line 90">
          <a:extLst>
            <a:ext uri="{FF2B5EF4-FFF2-40B4-BE49-F238E27FC236}">
              <a16:creationId xmlns:a16="http://schemas.microsoft.com/office/drawing/2014/main" id="{00000000-0008-0000-0400-00009E000000}"/>
            </a:ext>
          </a:extLst>
        </xdr:cNvPr>
        <xdr:cNvSpPr>
          <a:spLocks noChangeShapeType="1"/>
        </xdr:cNvSpPr>
      </xdr:nvSpPr>
      <xdr:spPr bwMode="auto">
        <a:xfrm>
          <a:off x="474345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0</xdr:rowOff>
    </xdr:from>
    <xdr:to>
      <xdr:col>7</xdr:col>
      <xdr:colOff>0</xdr:colOff>
      <xdr:row>48</xdr:row>
      <xdr:rowOff>0</xdr:rowOff>
    </xdr:to>
    <xdr:sp macro="" textlink="">
      <xdr:nvSpPr>
        <xdr:cNvPr id="159" name="Line 98">
          <a:extLst>
            <a:ext uri="{FF2B5EF4-FFF2-40B4-BE49-F238E27FC236}">
              <a16:creationId xmlns:a16="http://schemas.microsoft.com/office/drawing/2014/main" id="{00000000-0008-0000-0400-00009F000000}"/>
            </a:ext>
          </a:extLst>
        </xdr:cNvPr>
        <xdr:cNvSpPr>
          <a:spLocks noChangeShapeType="1"/>
        </xdr:cNvSpPr>
      </xdr:nvSpPr>
      <xdr:spPr bwMode="auto">
        <a:xfrm>
          <a:off x="474345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60" name="Line 99">
          <a:extLst>
            <a:ext uri="{FF2B5EF4-FFF2-40B4-BE49-F238E27FC236}">
              <a16:creationId xmlns:a16="http://schemas.microsoft.com/office/drawing/2014/main" id="{00000000-0008-0000-0400-0000A0000000}"/>
            </a:ext>
          </a:extLst>
        </xdr:cNvPr>
        <xdr:cNvSpPr>
          <a:spLocks noChangeShapeType="1"/>
        </xdr:cNvSpPr>
      </xdr:nvSpPr>
      <xdr:spPr bwMode="auto">
        <a:xfrm>
          <a:off x="474345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0</xdr:rowOff>
    </xdr:from>
    <xdr:to>
      <xdr:col>7</xdr:col>
      <xdr:colOff>0</xdr:colOff>
      <xdr:row>48</xdr:row>
      <xdr:rowOff>0</xdr:rowOff>
    </xdr:to>
    <xdr:sp macro="" textlink="">
      <xdr:nvSpPr>
        <xdr:cNvPr id="161" name="Line 46">
          <a:extLst>
            <a:ext uri="{FF2B5EF4-FFF2-40B4-BE49-F238E27FC236}">
              <a16:creationId xmlns:a16="http://schemas.microsoft.com/office/drawing/2014/main" id="{00000000-0008-0000-0400-0000A1000000}"/>
            </a:ext>
          </a:extLst>
        </xdr:cNvPr>
        <xdr:cNvSpPr>
          <a:spLocks noChangeShapeType="1"/>
        </xdr:cNvSpPr>
      </xdr:nvSpPr>
      <xdr:spPr bwMode="auto">
        <a:xfrm>
          <a:off x="474345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47</xdr:row>
      <xdr:rowOff>304800</xdr:rowOff>
    </xdr:from>
    <xdr:to>
      <xdr:col>8</xdr:col>
      <xdr:colOff>0</xdr:colOff>
      <xdr:row>47</xdr:row>
      <xdr:rowOff>304800</xdr:rowOff>
    </xdr:to>
    <xdr:sp macro="" textlink="">
      <xdr:nvSpPr>
        <xdr:cNvPr id="162" name="Line 47">
          <a:extLst>
            <a:ext uri="{FF2B5EF4-FFF2-40B4-BE49-F238E27FC236}">
              <a16:creationId xmlns:a16="http://schemas.microsoft.com/office/drawing/2014/main" id="{00000000-0008-0000-0400-0000A2000000}"/>
            </a:ext>
          </a:extLst>
        </xdr:cNvPr>
        <xdr:cNvSpPr>
          <a:spLocks noChangeShapeType="1"/>
        </xdr:cNvSpPr>
      </xdr:nvSpPr>
      <xdr:spPr bwMode="auto">
        <a:xfrm>
          <a:off x="552450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49</xdr:row>
      <xdr:rowOff>304800</xdr:rowOff>
    </xdr:from>
    <xdr:to>
      <xdr:col>8</xdr:col>
      <xdr:colOff>0</xdr:colOff>
      <xdr:row>49</xdr:row>
      <xdr:rowOff>304800</xdr:rowOff>
    </xdr:to>
    <xdr:sp macro="" textlink="">
      <xdr:nvSpPr>
        <xdr:cNvPr id="163" name="Line 48">
          <a:extLst>
            <a:ext uri="{FF2B5EF4-FFF2-40B4-BE49-F238E27FC236}">
              <a16:creationId xmlns:a16="http://schemas.microsoft.com/office/drawing/2014/main" id="{00000000-0008-0000-0400-0000A3000000}"/>
            </a:ext>
          </a:extLst>
        </xdr:cNvPr>
        <xdr:cNvSpPr>
          <a:spLocks noChangeShapeType="1"/>
        </xdr:cNvSpPr>
      </xdr:nvSpPr>
      <xdr:spPr bwMode="auto">
        <a:xfrm>
          <a:off x="552450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304800</xdr:rowOff>
    </xdr:from>
    <xdr:to>
      <xdr:col>8</xdr:col>
      <xdr:colOff>0</xdr:colOff>
      <xdr:row>53</xdr:row>
      <xdr:rowOff>304800</xdr:rowOff>
    </xdr:to>
    <xdr:sp macro="" textlink="">
      <xdr:nvSpPr>
        <xdr:cNvPr id="164" name="Line 49">
          <a:extLst>
            <a:ext uri="{FF2B5EF4-FFF2-40B4-BE49-F238E27FC236}">
              <a16:creationId xmlns:a16="http://schemas.microsoft.com/office/drawing/2014/main" id="{00000000-0008-0000-0400-0000A4000000}"/>
            </a:ext>
          </a:extLst>
        </xdr:cNvPr>
        <xdr:cNvSpPr>
          <a:spLocks noChangeShapeType="1"/>
        </xdr:cNvSpPr>
      </xdr:nvSpPr>
      <xdr:spPr bwMode="auto">
        <a:xfrm>
          <a:off x="552450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0</xdr:rowOff>
    </xdr:from>
    <xdr:to>
      <xdr:col>7</xdr:col>
      <xdr:colOff>0</xdr:colOff>
      <xdr:row>54</xdr:row>
      <xdr:rowOff>0</xdr:rowOff>
    </xdr:to>
    <xdr:sp macro="" textlink="">
      <xdr:nvSpPr>
        <xdr:cNvPr id="165" name="Line 50">
          <a:extLst>
            <a:ext uri="{FF2B5EF4-FFF2-40B4-BE49-F238E27FC236}">
              <a16:creationId xmlns:a16="http://schemas.microsoft.com/office/drawing/2014/main" id="{00000000-0008-0000-0400-0000A5000000}"/>
            </a:ext>
          </a:extLst>
        </xdr:cNvPr>
        <xdr:cNvSpPr>
          <a:spLocks noChangeShapeType="1"/>
        </xdr:cNvSpPr>
      </xdr:nvSpPr>
      <xdr:spPr bwMode="auto">
        <a:xfrm>
          <a:off x="474345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0</xdr:rowOff>
    </xdr:from>
    <xdr:to>
      <xdr:col>7</xdr:col>
      <xdr:colOff>0</xdr:colOff>
      <xdr:row>54</xdr:row>
      <xdr:rowOff>0</xdr:rowOff>
    </xdr:to>
    <xdr:sp macro="" textlink="">
      <xdr:nvSpPr>
        <xdr:cNvPr id="166" name="Line 62">
          <a:extLst>
            <a:ext uri="{FF2B5EF4-FFF2-40B4-BE49-F238E27FC236}">
              <a16:creationId xmlns:a16="http://schemas.microsoft.com/office/drawing/2014/main" id="{00000000-0008-0000-0400-0000A6000000}"/>
            </a:ext>
          </a:extLst>
        </xdr:cNvPr>
        <xdr:cNvSpPr>
          <a:spLocks noChangeShapeType="1"/>
        </xdr:cNvSpPr>
      </xdr:nvSpPr>
      <xdr:spPr bwMode="auto">
        <a:xfrm>
          <a:off x="474345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 macro="" textlink="">
      <xdr:nvSpPr>
        <xdr:cNvPr id="167" name="Line 63">
          <a:extLst>
            <a:ext uri="{FF2B5EF4-FFF2-40B4-BE49-F238E27FC236}">
              <a16:creationId xmlns:a16="http://schemas.microsoft.com/office/drawing/2014/main" id="{00000000-0008-0000-0400-0000A7000000}"/>
            </a:ext>
          </a:extLst>
        </xdr:cNvPr>
        <xdr:cNvSpPr>
          <a:spLocks noChangeShapeType="1"/>
        </xdr:cNvSpPr>
      </xdr:nvSpPr>
      <xdr:spPr bwMode="auto">
        <a:xfrm>
          <a:off x="474345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0</xdr:rowOff>
    </xdr:from>
    <xdr:to>
      <xdr:col>7</xdr:col>
      <xdr:colOff>0</xdr:colOff>
      <xdr:row>48</xdr:row>
      <xdr:rowOff>0</xdr:rowOff>
    </xdr:to>
    <xdr:sp macro="" textlink="">
      <xdr:nvSpPr>
        <xdr:cNvPr id="168" name="Line 71">
          <a:extLst>
            <a:ext uri="{FF2B5EF4-FFF2-40B4-BE49-F238E27FC236}">
              <a16:creationId xmlns:a16="http://schemas.microsoft.com/office/drawing/2014/main" id="{00000000-0008-0000-0400-0000A8000000}"/>
            </a:ext>
          </a:extLst>
        </xdr:cNvPr>
        <xdr:cNvSpPr>
          <a:spLocks noChangeShapeType="1"/>
        </xdr:cNvSpPr>
      </xdr:nvSpPr>
      <xdr:spPr bwMode="auto">
        <a:xfrm>
          <a:off x="474345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69" name="Line 72">
          <a:extLst>
            <a:ext uri="{FF2B5EF4-FFF2-40B4-BE49-F238E27FC236}">
              <a16:creationId xmlns:a16="http://schemas.microsoft.com/office/drawing/2014/main" id="{00000000-0008-0000-0400-0000A9000000}"/>
            </a:ext>
          </a:extLst>
        </xdr:cNvPr>
        <xdr:cNvSpPr>
          <a:spLocks noChangeShapeType="1"/>
        </xdr:cNvSpPr>
      </xdr:nvSpPr>
      <xdr:spPr bwMode="auto">
        <a:xfrm>
          <a:off x="474345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0</xdr:rowOff>
    </xdr:from>
    <xdr:to>
      <xdr:col>7</xdr:col>
      <xdr:colOff>0</xdr:colOff>
      <xdr:row>48</xdr:row>
      <xdr:rowOff>0</xdr:rowOff>
    </xdr:to>
    <xdr:sp macro="" textlink="">
      <xdr:nvSpPr>
        <xdr:cNvPr id="170" name="Line 1">
          <a:extLst>
            <a:ext uri="{FF2B5EF4-FFF2-40B4-BE49-F238E27FC236}">
              <a16:creationId xmlns:a16="http://schemas.microsoft.com/office/drawing/2014/main" id="{00000000-0008-0000-0400-0000AA000000}"/>
            </a:ext>
          </a:extLst>
        </xdr:cNvPr>
        <xdr:cNvSpPr>
          <a:spLocks noChangeShapeType="1"/>
        </xdr:cNvSpPr>
      </xdr:nvSpPr>
      <xdr:spPr bwMode="auto">
        <a:xfrm>
          <a:off x="474345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47</xdr:row>
      <xdr:rowOff>304800</xdr:rowOff>
    </xdr:from>
    <xdr:to>
      <xdr:col>8</xdr:col>
      <xdr:colOff>0</xdr:colOff>
      <xdr:row>47</xdr:row>
      <xdr:rowOff>304800</xdr:rowOff>
    </xdr:to>
    <xdr:sp macro="" textlink="">
      <xdr:nvSpPr>
        <xdr:cNvPr id="171" name="Line 2">
          <a:extLst>
            <a:ext uri="{FF2B5EF4-FFF2-40B4-BE49-F238E27FC236}">
              <a16:creationId xmlns:a16="http://schemas.microsoft.com/office/drawing/2014/main" id="{00000000-0008-0000-0400-0000AB000000}"/>
            </a:ext>
          </a:extLst>
        </xdr:cNvPr>
        <xdr:cNvSpPr>
          <a:spLocks noChangeShapeType="1"/>
        </xdr:cNvSpPr>
      </xdr:nvSpPr>
      <xdr:spPr bwMode="auto">
        <a:xfrm>
          <a:off x="552450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49</xdr:row>
      <xdr:rowOff>304800</xdr:rowOff>
    </xdr:from>
    <xdr:to>
      <xdr:col>8</xdr:col>
      <xdr:colOff>0</xdr:colOff>
      <xdr:row>49</xdr:row>
      <xdr:rowOff>304800</xdr:rowOff>
    </xdr:to>
    <xdr:sp macro="" textlink="">
      <xdr:nvSpPr>
        <xdr:cNvPr id="172" name="Line 3">
          <a:extLst>
            <a:ext uri="{FF2B5EF4-FFF2-40B4-BE49-F238E27FC236}">
              <a16:creationId xmlns:a16="http://schemas.microsoft.com/office/drawing/2014/main" id="{00000000-0008-0000-0400-0000AC000000}"/>
            </a:ext>
          </a:extLst>
        </xdr:cNvPr>
        <xdr:cNvSpPr>
          <a:spLocks noChangeShapeType="1"/>
        </xdr:cNvSpPr>
      </xdr:nvSpPr>
      <xdr:spPr bwMode="auto">
        <a:xfrm>
          <a:off x="552450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304800</xdr:rowOff>
    </xdr:from>
    <xdr:to>
      <xdr:col>8</xdr:col>
      <xdr:colOff>0</xdr:colOff>
      <xdr:row>53</xdr:row>
      <xdr:rowOff>304800</xdr:rowOff>
    </xdr:to>
    <xdr:sp macro="" textlink="">
      <xdr:nvSpPr>
        <xdr:cNvPr id="173" name="Line 4">
          <a:extLst>
            <a:ext uri="{FF2B5EF4-FFF2-40B4-BE49-F238E27FC236}">
              <a16:creationId xmlns:a16="http://schemas.microsoft.com/office/drawing/2014/main" id="{00000000-0008-0000-0400-0000AD000000}"/>
            </a:ext>
          </a:extLst>
        </xdr:cNvPr>
        <xdr:cNvSpPr>
          <a:spLocks noChangeShapeType="1"/>
        </xdr:cNvSpPr>
      </xdr:nvSpPr>
      <xdr:spPr bwMode="auto">
        <a:xfrm>
          <a:off x="552450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0</xdr:rowOff>
    </xdr:from>
    <xdr:to>
      <xdr:col>7</xdr:col>
      <xdr:colOff>0</xdr:colOff>
      <xdr:row>54</xdr:row>
      <xdr:rowOff>0</xdr:rowOff>
    </xdr:to>
    <xdr:sp macro="" textlink="">
      <xdr:nvSpPr>
        <xdr:cNvPr id="174" name="Line 5">
          <a:extLst>
            <a:ext uri="{FF2B5EF4-FFF2-40B4-BE49-F238E27FC236}">
              <a16:creationId xmlns:a16="http://schemas.microsoft.com/office/drawing/2014/main" id="{00000000-0008-0000-0400-0000AE000000}"/>
            </a:ext>
          </a:extLst>
        </xdr:cNvPr>
        <xdr:cNvSpPr>
          <a:spLocks noChangeShapeType="1"/>
        </xdr:cNvSpPr>
      </xdr:nvSpPr>
      <xdr:spPr bwMode="auto">
        <a:xfrm>
          <a:off x="474345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0</xdr:rowOff>
    </xdr:from>
    <xdr:to>
      <xdr:col>7</xdr:col>
      <xdr:colOff>0</xdr:colOff>
      <xdr:row>54</xdr:row>
      <xdr:rowOff>0</xdr:rowOff>
    </xdr:to>
    <xdr:sp macro="" textlink="">
      <xdr:nvSpPr>
        <xdr:cNvPr id="175" name="Line 17">
          <a:extLst>
            <a:ext uri="{FF2B5EF4-FFF2-40B4-BE49-F238E27FC236}">
              <a16:creationId xmlns:a16="http://schemas.microsoft.com/office/drawing/2014/main" id="{00000000-0008-0000-0400-0000AF000000}"/>
            </a:ext>
          </a:extLst>
        </xdr:cNvPr>
        <xdr:cNvSpPr>
          <a:spLocks noChangeShapeType="1"/>
        </xdr:cNvSpPr>
      </xdr:nvSpPr>
      <xdr:spPr bwMode="auto">
        <a:xfrm>
          <a:off x="474345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 macro="" textlink="">
      <xdr:nvSpPr>
        <xdr:cNvPr id="176" name="Line 18">
          <a:extLst>
            <a:ext uri="{FF2B5EF4-FFF2-40B4-BE49-F238E27FC236}">
              <a16:creationId xmlns:a16="http://schemas.microsoft.com/office/drawing/2014/main" id="{00000000-0008-0000-0400-0000B0000000}"/>
            </a:ext>
          </a:extLst>
        </xdr:cNvPr>
        <xdr:cNvSpPr>
          <a:spLocks noChangeShapeType="1"/>
        </xdr:cNvSpPr>
      </xdr:nvSpPr>
      <xdr:spPr bwMode="auto">
        <a:xfrm>
          <a:off x="474345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0</xdr:rowOff>
    </xdr:from>
    <xdr:to>
      <xdr:col>7</xdr:col>
      <xdr:colOff>0</xdr:colOff>
      <xdr:row>48</xdr:row>
      <xdr:rowOff>0</xdr:rowOff>
    </xdr:to>
    <xdr:sp macro="" textlink="">
      <xdr:nvSpPr>
        <xdr:cNvPr id="177" name="Line 43">
          <a:extLst>
            <a:ext uri="{FF2B5EF4-FFF2-40B4-BE49-F238E27FC236}">
              <a16:creationId xmlns:a16="http://schemas.microsoft.com/office/drawing/2014/main" id="{00000000-0008-0000-0400-0000B1000000}"/>
            </a:ext>
          </a:extLst>
        </xdr:cNvPr>
        <xdr:cNvSpPr>
          <a:spLocks noChangeShapeType="1"/>
        </xdr:cNvSpPr>
      </xdr:nvSpPr>
      <xdr:spPr bwMode="auto">
        <a:xfrm>
          <a:off x="474345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78" name="Line 44">
          <a:extLst>
            <a:ext uri="{FF2B5EF4-FFF2-40B4-BE49-F238E27FC236}">
              <a16:creationId xmlns:a16="http://schemas.microsoft.com/office/drawing/2014/main" id="{00000000-0008-0000-0400-0000B2000000}"/>
            </a:ext>
          </a:extLst>
        </xdr:cNvPr>
        <xdr:cNvSpPr>
          <a:spLocks noChangeShapeType="1"/>
        </xdr:cNvSpPr>
      </xdr:nvSpPr>
      <xdr:spPr bwMode="auto">
        <a:xfrm>
          <a:off x="474345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133350</xdr:colOff>
          <xdr:row>0</xdr:row>
          <xdr:rowOff>9525</xdr:rowOff>
        </xdr:from>
        <xdr:to>
          <xdr:col>13</xdr:col>
          <xdr:colOff>619125</xdr:colOff>
          <xdr:row>0</xdr:row>
          <xdr:rowOff>180975</xdr:rowOff>
        </xdr:to>
        <xdr:sp macro="" textlink="">
          <xdr:nvSpPr>
            <xdr:cNvPr id="2049" name="Label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4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Форма 18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3</xdr:col>
      <xdr:colOff>419100</xdr:colOff>
      <xdr:row>0</xdr:row>
      <xdr:rowOff>247650</xdr:rowOff>
    </xdr:to>
    <xdr:pic>
      <xdr:nvPicPr>
        <xdr:cNvPr id="180" name="Рисунок 1">
          <a:extLst>
            <a:ext uri="{FF2B5EF4-FFF2-40B4-BE49-F238E27FC236}">
              <a16:creationId xmlns:a16="http://schemas.microsoft.com/office/drawing/2014/main" id="{00000000-0008-0000-0400-0000B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28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70</xdr:row>
          <xdr:rowOff>114300</xdr:rowOff>
        </xdr:from>
        <xdr:to>
          <xdr:col>14</xdr:col>
          <xdr:colOff>19050</xdr:colOff>
          <xdr:row>79</xdr:row>
          <xdr:rowOff>57150</xdr:rowOff>
        </xdr:to>
        <xdr:sp macro="" textlink="">
          <xdr:nvSpPr>
            <xdr:cNvPr id="2050" name="Label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4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Примечания:</a:t>
              </a:r>
            </a:p>
            <a:p>
              <a:pPr algn="l" rtl="0">
                <a:defRPr sz="1000"/>
              </a:pPr>
              <a:endParaRPr lang="ru-RU"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endParaRPr>
            </a:p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1. В верхней ячейке указывается соотношение выигранных сетов к общему количеству сетов (в процентах с двумя знаками после запятой) в матчах между всеми парами в группе, в нижней ячейке - соотношение выигранных сетов к общему количеству сетов (в процентах с двумя знаками после запятой) в матчах между тремя парами группы, набравшими одинаковое количество очков (если такой ситуации в группе нет - ячейка не заполняется)</a:t>
              </a:r>
            </a:p>
            <a:p>
              <a:pPr algn="l" rtl="0">
                <a:defRPr sz="1000"/>
              </a:pPr>
              <a:endParaRPr lang="ru-RU"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endParaRPr>
            </a:p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2. В верхней ячейке указывается соотношение выигранных геймов к общему количеству геймов (в процентах с двумя знаками после запятой) в матчах между всеми парами в группе, в нижней ячейке - соотношение выигранных геймов к общему количеству геймов (в процентах с двумя знаками после запятой) в матчах между тремя парами группы, набравшими одинаковое количество очков (если такой ситуации в группе нет - ячейка не заполняется)</a:t>
              </a:r>
            </a:p>
          </xdr:txBody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>
          <a:off x="4743450" y="298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11</xdr:row>
      <xdr:rowOff>304800</xdr:rowOff>
    </xdr:from>
    <xdr:to>
      <xdr:col>8</xdr:col>
      <xdr:colOff>0</xdr:colOff>
      <xdr:row>11</xdr:row>
      <xdr:rowOff>304800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>
          <a:off x="5524500" y="298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</xdr:row>
      <xdr:rowOff>304800</xdr:rowOff>
    </xdr:from>
    <xdr:to>
      <xdr:col>8</xdr:col>
      <xdr:colOff>0</xdr:colOff>
      <xdr:row>13</xdr:row>
      <xdr:rowOff>304800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ShapeType="1"/>
        </xdr:cNvSpPr>
      </xdr:nvSpPr>
      <xdr:spPr bwMode="auto">
        <a:xfrm>
          <a:off x="5524500" y="3495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304800</xdr:rowOff>
    </xdr:from>
    <xdr:to>
      <xdr:col>8</xdr:col>
      <xdr:colOff>0</xdr:colOff>
      <xdr:row>17</xdr:row>
      <xdr:rowOff>304800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ShapeType="1"/>
        </xdr:cNvSpPr>
      </xdr:nvSpPr>
      <xdr:spPr bwMode="auto">
        <a:xfrm>
          <a:off x="5524500" y="4267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>
          <a:spLocks noChangeShapeType="1"/>
        </xdr:cNvSpPr>
      </xdr:nvSpPr>
      <xdr:spPr bwMode="auto">
        <a:xfrm>
          <a:off x="4743450" y="4267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>
          <a:spLocks noChangeShapeType="1"/>
        </xdr:cNvSpPr>
      </xdr:nvSpPr>
      <xdr:spPr bwMode="auto">
        <a:xfrm>
          <a:off x="5524500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>
          <a:spLocks noChangeShapeType="1"/>
        </xdr:cNvSpPr>
      </xdr:nvSpPr>
      <xdr:spPr bwMode="auto">
        <a:xfrm>
          <a:off x="5524500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>
          <a:spLocks noChangeShapeType="1"/>
        </xdr:cNvSpPr>
      </xdr:nvSpPr>
      <xdr:spPr bwMode="auto">
        <a:xfrm>
          <a:off x="5524500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>
          <a:spLocks noChangeShapeType="1"/>
        </xdr:cNvSpPr>
      </xdr:nvSpPr>
      <xdr:spPr bwMode="auto">
        <a:xfrm>
          <a:off x="5524500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>
          <a:spLocks noChangeShapeType="1"/>
        </xdr:cNvSpPr>
      </xdr:nvSpPr>
      <xdr:spPr bwMode="auto">
        <a:xfrm>
          <a:off x="5524500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>
          <a:spLocks noChangeShapeType="1"/>
        </xdr:cNvSpPr>
      </xdr:nvSpPr>
      <xdr:spPr bwMode="auto">
        <a:xfrm>
          <a:off x="5524500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>
          <a:spLocks noChangeShapeType="1"/>
        </xdr:cNvSpPr>
      </xdr:nvSpPr>
      <xdr:spPr bwMode="auto">
        <a:xfrm>
          <a:off x="5524500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>
          <a:spLocks noChangeShapeType="1"/>
        </xdr:cNvSpPr>
      </xdr:nvSpPr>
      <xdr:spPr bwMode="auto">
        <a:xfrm>
          <a:off x="5524500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20</xdr:row>
      <xdr:rowOff>304800</xdr:rowOff>
    </xdr:from>
    <xdr:to>
      <xdr:col>8</xdr:col>
      <xdr:colOff>0</xdr:colOff>
      <xdr:row>20</xdr:row>
      <xdr:rowOff>304800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>
          <a:spLocks noChangeShapeType="1"/>
        </xdr:cNvSpPr>
      </xdr:nvSpPr>
      <xdr:spPr bwMode="auto">
        <a:xfrm>
          <a:off x="5524500" y="4419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>
          <a:spLocks noChangeShapeType="1"/>
        </xdr:cNvSpPr>
      </xdr:nvSpPr>
      <xdr:spPr bwMode="auto">
        <a:xfrm>
          <a:off x="5524500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>
          <a:spLocks noChangeShapeType="1"/>
        </xdr:cNvSpPr>
      </xdr:nvSpPr>
      <xdr:spPr bwMode="auto">
        <a:xfrm>
          <a:off x="5524500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>
          <a:spLocks noChangeShapeType="1"/>
        </xdr:cNvSpPr>
      </xdr:nvSpPr>
      <xdr:spPr bwMode="auto">
        <a:xfrm>
          <a:off x="4743450" y="4267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>
          <a:spLocks noChangeShapeType="1"/>
        </xdr:cNvSpPr>
      </xdr:nvSpPr>
      <xdr:spPr bwMode="auto">
        <a:xfrm>
          <a:off x="4743450" y="4010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20" name="Line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>
          <a:spLocks noChangeShapeType="1"/>
        </xdr:cNvSpPr>
      </xdr:nvSpPr>
      <xdr:spPr bwMode="auto">
        <a:xfrm>
          <a:off x="5524500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>
          <a:spLocks noChangeShapeType="1"/>
        </xdr:cNvSpPr>
      </xdr:nvSpPr>
      <xdr:spPr bwMode="auto">
        <a:xfrm>
          <a:off x="5524500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>
          <a:spLocks noChangeShapeType="1"/>
        </xdr:cNvSpPr>
      </xdr:nvSpPr>
      <xdr:spPr bwMode="auto">
        <a:xfrm>
          <a:off x="5524500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23" name="Line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>
          <a:spLocks noChangeShapeType="1"/>
        </xdr:cNvSpPr>
      </xdr:nvSpPr>
      <xdr:spPr bwMode="auto">
        <a:xfrm>
          <a:off x="5524500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24" name="Line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>
          <a:spLocks noChangeShapeType="1"/>
        </xdr:cNvSpPr>
      </xdr:nvSpPr>
      <xdr:spPr bwMode="auto">
        <a:xfrm>
          <a:off x="5524500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25" name="Line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>
          <a:spLocks noChangeShapeType="1"/>
        </xdr:cNvSpPr>
      </xdr:nvSpPr>
      <xdr:spPr bwMode="auto">
        <a:xfrm>
          <a:off x="5524500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 macro="" textlink="">
      <xdr:nvSpPr>
        <xdr:cNvPr id="26" name="Line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>
          <a:spLocks noChangeShapeType="1"/>
        </xdr:cNvSpPr>
      </xdr:nvSpPr>
      <xdr:spPr bwMode="auto">
        <a:xfrm>
          <a:off x="2943225" y="9906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 macro="" textlink="">
      <xdr:nvSpPr>
        <xdr:cNvPr id="27" name="Line 26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>
          <a:spLocks noChangeShapeType="1"/>
        </xdr:cNvSpPr>
      </xdr:nvSpPr>
      <xdr:spPr bwMode="auto">
        <a:xfrm>
          <a:off x="2943225" y="9906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 macro="" textlink="">
      <xdr:nvSpPr>
        <xdr:cNvPr id="28" name="Line 2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>
          <a:spLocks noChangeShapeType="1"/>
        </xdr:cNvSpPr>
      </xdr:nvSpPr>
      <xdr:spPr bwMode="auto">
        <a:xfrm>
          <a:off x="2943225" y="9906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 macro="" textlink="">
      <xdr:nvSpPr>
        <xdr:cNvPr id="29" name="Line 29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>
          <a:spLocks noChangeShapeType="1"/>
        </xdr:cNvSpPr>
      </xdr:nvSpPr>
      <xdr:spPr bwMode="auto">
        <a:xfrm>
          <a:off x="2943225" y="9906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 macro="" textlink="">
      <xdr:nvSpPr>
        <xdr:cNvPr id="30" name="Line 30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>
          <a:spLocks noChangeShapeType="1"/>
        </xdr:cNvSpPr>
      </xdr:nvSpPr>
      <xdr:spPr bwMode="auto">
        <a:xfrm>
          <a:off x="2943225" y="9906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 macro="" textlink="">
      <xdr:nvSpPr>
        <xdr:cNvPr id="31" name="Line 31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>
          <a:spLocks noChangeShapeType="1"/>
        </xdr:cNvSpPr>
      </xdr:nvSpPr>
      <xdr:spPr bwMode="auto">
        <a:xfrm>
          <a:off x="2943225" y="9906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 macro="" textlink="">
      <xdr:nvSpPr>
        <xdr:cNvPr id="32" name="Line 32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>
          <a:spLocks noChangeShapeType="1"/>
        </xdr:cNvSpPr>
      </xdr:nvSpPr>
      <xdr:spPr bwMode="auto">
        <a:xfrm>
          <a:off x="2943225" y="9906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 macro="" textlink="">
      <xdr:nvSpPr>
        <xdr:cNvPr id="33" name="Line 33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>
          <a:spLocks noChangeShapeType="1"/>
        </xdr:cNvSpPr>
      </xdr:nvSpPr>
      <xdr:spPr bwMode="auto">
        <a:xfrm>
          <a:off x="2943225" y="9906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 macro="" textlink="">
      <xdr:nvSpPr>
        <xdr:cNvPr id="34" name="Line 34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>
          <a:spLocks noChangeShapeType="1"/>
        </xdr:cNvSpPr>
      </xdr:nvSpPr>
      <xdr:spPr bwMode="auto">
        <a:xfrm>
          <a:off x="2943225" y="9906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 macro="" textlink="">
      <xdr:nvSpPr>
        <xdr:cNvPr id="35" name="Line 35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>
          <a:spLocks noChangeShapeType="1"/>
        </xdr:cNvSpPr>
      </xdr:nvSpPr>
      <xdr:spPr bwMode="auto">
        <a:xfrm>
          <a:off x="2943225" y="9906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 macro="" textlink="">
      <xdr:nvSpPr>
        <xdr:cNvPr id="36" name="Line 36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>
          <a:spLocks noChangeShapeType="1"/>
        </xdr:cNvSpPr>
      </xdr:nvSpPr>
      <xdr:spPr bwMode="auto">
        <a:xfrm>
          <a:off x="2943225" y="9906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 macro="" textlink="">
      <xdr:nvSpPr>
        <xdr:cNvPr id="37" name="Line 37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>
          <a:spLocks noChangeShapeType="1"/>
        </xdr:cNvSpPr>
      </xdr:nvSpPr>
      <xdr:spPr bwMode="auto">
        <a:xfrm>
          <a:off x="2943225" y="9906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 macro="" textlink="">
      <xdr:nvSpPr>
        <xdr:cNvPr id="38" name="Line 38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>
          <a:spLocks noChangeShapeType="1"/>
        </xdr:cNvSpPr>
      </xdr:nvSpPr>
      <xdr:spPr bwMode="auto">
        <a:xfrm>
          <a:off x="2943225" y="9906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 macro="" textlink="">
      <xdr:nvSpPr>
        <xdr:cNvPr id="39" name="Line 39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>
          <a:spLocks noChangeShapeType="1"/>
        </xdr:cNvSpPr>
      </xdr:nvSpPr>
      <xdr:spPr bwMode="auto">
        <a:xfrm>
          <a:off x="2943225" y="9906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 macro="" textlink="">
      <xdr:nvSpPr>
        <xdr:cNvPr id="40" name="Line 40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>
          <a:spLocks noChangeShapeType="1"/>
        </xdr:cNvSpPr>
      </xdr:nvSpPr>
      <xdr:spPr bwMode="auto">
        <a:xfrm>
          <a:off x="2943225" y="9906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 macro="" textlink="">
      <xdr:nvSpPr>
        <xdr:cNvPr id="41" name="Line 41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>
          <a:spLocks noChangeShapeType="1"/>
        </xdr:cNvSpPr>
      </xdr:nvSpPr>
      <xdr:spPr bwMode="auto">
        <a:xfrm>
          <a:off x="2943225" y="9906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 macro="" textlink="">
      <xdr:nvSpPr>
        <xdr:cNvPr id="42" name="Line 42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>
          <a:spLocks noChangeShapeType="1"/>
        </xdr:cNvSpPr>
      </xdr:nvSpPr>
      <xdr:spPr bwMode="auto">
        <a:xfrm>
          <a:off x="5524500" y="4267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 macro="" textlink="">
      <xdr:nvSpPr>
        <xdr:cNvPr id="43" name="Line 43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>
          <a:spLocks noChangeShapeType="1"/>
        </xdr:cNvSpPr>
      </xdr:nvSpPr>
      <xdr:spPr bwMode="auto">
        <a:xfrm>
          <a:off x="4743450" y="298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0</xdr:colOff>
      <xdr:row>14</xdr:row>
      <xdr:rowOff>0</xdr:rowOff>
    </xdr:to>
    <xdr:sp macro="" textlink="">
      <xdr:nvSpPr>
        <xdr:cNvPr id="44" name="Line 44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SpPr>
          <a:spLocks noChangeShapeType="1"/>
        </xdr:cNvSpPr>
      </xdr:nvSpPr>
      <xdr:spPr bwMode="auto">
        <a:xfrm>
          <a:off x="4743450" y="3495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 macro="" textlink="">
      <xdr:nvSpPr>
        <xdr:cNvPr id="45" name="Line 46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SpPr>
          <a:spLocks noChangeShapeType="1"/>
        </xdr:cNvSpPr>
      </xdr:nvSpPr>
      <xdr:spPr bwMode="auto">
        <a:xfrm>
          <a:off x="4743450" y="5505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23</xdr:row>
      <xdr:rowOff>304800</xdr:rowOff>
    </xdr:from>
    <xdr:to>
      <xdr:col>8</xdr:col>
      <xdr:colOff>0</xdr:colOff>
      <xdr:row>23</xdr:row>
      <xdr:rowOff>304800</xdr:rowOff>
    </xdr:to>
    <xdr:sp macro="" textlink="">
      <xdr:nvSpPr>
        <xdr:cNvPr id="46" name="Line 47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SpPr>
          <a:spLocks noChangeShapeType="1"/>
        </xdr:cNvSpPr>
      </xdr:nvSpPr>
      <xdr:spPr bwMode="auto">
        <a:xfrm>
          <a:off x="5524500" y="5505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25</xdr:row>
      <xdr:rowOff>304800</xdr:rowOff>
    </xdr:from>
    <xdr:to>
      <xdr:col>8</xdr:col>
      <xdr:colOff>0</xdr:colOff>
      <xdr:row>25</xdr:row>
      <xdr:rowOff>304800</xdr:rowOff>
    </xdr:to>
    <xdr:sp macro="" textlink="">
      <xdr:nvSpPr>
        <xdr:cNvPr id="47" name="Line 48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SpPr>
          <a:spLocks noChangeShapeType="1"/>
        </xdr:cNvSpPr>
      </xdr:nvSpPr>
      <xdr:spPr bwMode="auto">
        <a:xfrm>
          <a:off x="5524500" y="6019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29</xdr:row>
      <xdr:rowOff>304800</xdr:rowOff>
    </xdr:from>
    <xdr:to>
      <xdr:col>8</xdr:col>
      <xdr:colOff>0</xdr:colOff>
      <xdr:row>29</xdr:row>
      <xdr:rowOff>304800</xdr:rowOff>
    </xdr:to>
    <xdr:sp macro="" textlink="">
      <xdr:nvSpPr>
        <xdr:cNvPr id="48" name="Line 49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SpPr>
          <a:spLocks noChangeShapeType="1"/>
        </xdr:cNvSpPr>
      </xdr:nvSpPr>
      <xdr:spPr bwMode="auto">
        <a:xfrm>
          <a:off x="5524500" y="679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49" name="Line 50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SpPr>
          <a:spLocks noChangeShapeType="1"/>
        </xdr:cNvSpPr>
      </xdr:nvSpPr>
      <xdr:spPr bwMode="auto">
        <a:xfrm>
          <a:off x="4743450" y="679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" name="Line 51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SpPr>
          <a:spLocks noChangeShapeType="1"/>
        </xdr:cNvSpPr>
      </xdr:nvSpPr>
      <xdr:spPr bwMode="auto">
        <a:xfrm>
          <a:off x="5524500" y="6848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1" name="Line 52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SpPr>
          <a:spLocks noChangeShapeType="1"/>
        </xdr:cNvSpPr>
      </xdr:nvSpPr>
      <xdr:spPr bwMode="auto">
        <a:xfrm>
          <a:off x="5524500" y="6848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2" name="Line 53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SpPr>
          <a:spLocks noChangeShapeType="1"/>
        </xdr:cNvSpPr>
      </xdr:nvSpPr>
      <xdr:spPr bwMode="auto">
        <a:xfrm>
          <a:off x="5524500" y="6848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3" name="Line 54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SpPr>
          <a:spLocks noChangeShapeType="1"/>
        </xdr:cNvSpPr>
      </xdr:nvSpPr>
      <xdr:spPr bwMode="auto">
        <a:xfrm>
          <a:off x="5524500" y="6848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4" name="Line 55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SpPr>
          <a:spLocks noChangeShapeType="1"/>
        </xdr:cNvSpPr>
      </xdr:nvSpPr>
      <xdr:spPr bwMode="auto">
        <a:xfrm>
          <a:off x="5524500" y="6848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5" name="Line 56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SpPr>
          <a:spLocks noChangeShapeType="1"/>
        </xdr:cNvSpPr>
      </xdr:nvSpPr>
      <xdr:spPr bwMode="auto">
        <a:xfrm>
          <a:off x="5524500" y="6848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6" name="Line 57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SpPr>
          <a:spLocks noChangeShapeType="1"/>
        </xdr:cNvSpPr>
      </xdr:nvSpPr>
      <xdr:spPr bwMode="auto">
        <a:xfrm>
          <a:off x="5524500" y="6848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7" name="Line 58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SpPr>
          <a:spLocks noChangeShapeType="1"/>
        </xdr:cNvSpPr>
      </xdr:nvSpPr>
      <xdr:spPr bwMode="auto">
        <a:xfrm>
          <a:off x="5524500" y="6848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304800</xdr:rowOff>
    </xdr:from>
    <xdr:to>
      <xdr:col>8</xdr:col>
      <xdr:colOff>0</xdr:colOff>
      <xdr:row>32</xdr:row>
      <xdr:rowOff>304800</xdr:rowOff>
    </xdr:to>
    <xdr:sp macro="" textlink="">
      <xdr:nvSpPr>
        <xdr:cNvPr id="58" name="Line 59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SpPr>
          <a:spLocks noChangeShapeType="1"/>
        </xdr:cNvSpPr>
      </xdr:nvSpPr>
      <xdr:spPr bwMode="auto">
        <a:xfrm>
          <a:off x="5524500" y="694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9" name="Line 60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SpPr>
          <a:spLocks noChangeShapeType="1"/>
        </xdr:cNvSpPr>
      </xdr:nvSpPr>
      <xdr:spPr bwMode="auto">
        <a:xfrm>
          <a:off x="5524500" y="6848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60" name="Line 61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SpPr>
          <a:spLocks noChangeShapeType="1"/>
        </xdr:cNvSpPr>
      </xdr:nvSpPr>
      <xdr:spPr bwMode="auto">
        <a:xfrm>
          <a:off x="5524500" y="6848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61" name="Line 62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SpPr>
          <a:spLocks noChangeShapeType="1"/>
        </xdr:cNvSpPr>
      </xdr:nvSpPr>
      <xdr:spPr bwMode="auto">
        <a:xfrm>
          <a:off x="4743450" y="679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 macro="" textlink="">
      <xdr:nvSpPr>
        <xdr:cNvPr id="62" name="Line 63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SpPr>
          <a:spLocks noChangeShapeType="1"/>
        </xdr:cNvSpPr>
      </xdr:nvSpPr>
      <xdr:spPr bwMode="auto">
        <a:xfrm>
          <a:off x="4743450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63" name="Line 64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SpPr>
          <a:spLocks noChangeShapeType="1"/>
        </xdr:cNvSpPr>
      </xdr:nvSpPr>
      <xdr:spPr bwMode="auto">
        <a:xfrm>
          <a:off x="5524500" y="6848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64" name="Line 65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SpPr>
          <a:spLocks noChangeShapeType="1"/>
        </xdr:cNvSpPr>
      </xdr:nvSpPr>
      <xdr:spPr bwMode="auto">
        <a:xfrm>
          <a:off x="5524500" y="6848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65" name="Line 66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SpPr>
          <a:spLocks noChangeShapeType="1"/>
        </xdr:cNvSpPr>
      </xdr:nvSpPr>
      <xdr:spPr bwMode="auto">
        <a:xfrm>
          <a:off x="5524500" y="6848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66" name="Line 67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SpPr>
          <a:spLocks noChangeShapeType="1"/>
        </xdr:cNvSpPr>
      </xdr:nvSpPr>
      <xdr:spPr bwMode="auto">
        <a:xfrm>
          <a:off x="5524500" y="6848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67" name="Line 68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SpPr>
          <a:spLocks noChangeShapeType="1"/>
        </xdr:cNvSpPr>
      </xdr:nvSpPr>
      <xdr:spPr bwMode="auto">
        <a:xfrm>
          <a:off x="5524500" y="6848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68" name="Line 69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SpPr>
          <a:spLocks noChangeShapeType="1"/>
        </xdr:cNvSpPr>
      </xdr:nvSpPr>
      <xdr:spPr bwMode="auto">
        <a:xfrm>
          <a:off x="5524500" y="6848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69" name="Line 70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SpPr>
          <a:spLocks noChangeShapeType="1"/>
        </xdr:cNvSpPr>
      </xdr:nvSpPr>
      <xdr:spPr bwMode="auto">
        <a:xfrm>
          <a:off x="5524500" y="679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 macro="" textlink="">
      <xdr:nvSpPr>
        <xdr:cNvPr id="70" name="Line 71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SpPr>
          <a:spLocks noChangeShapeType="1"/>
        </xdr:cNvSpPr>
      </xdr:nvSpPr>
      <xdr:spPr bwMode="auto">
        <a:xfrm>
          <a:off x="4743450" y="5505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 macro="" textlink="">
      <xdr:nvSpPr>
        <xdr:cNvPr id="71" name="Line 72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SpPr>
          <a:spLocks noChangeShapeType="1"/>
        </xdr:cNvSpPr>
      </xdr:nvSpPr>
      <xdr:spPr bwMode="auto">
        <a:xfrm>
          <a:off x="4743450" y="6019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 macro="" textlink="">
      <xdr:nvSpPr>
        <xdr:cNvPr id="72" name="Line 73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SpPr>
          <a:spLocks noChangeShapeType="1"/>
        </xdr:cNvSpPr>
      </xdr:nvSpPr>
      <xdr:spPr bwMode="auto">
        <a:xfrm>
          <a:off x="4743450" y="802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</xdr:row>
      <xdr:rowOff>304800</xdr:rowOff>
    </xdr:from>
    <xdr:to>
      <xdr:col>8</xdr:col>
      <xdr:colOff>0</xdr:colOff>
      <xdr:row>35</xdr:row>
      <xdr:rowOff>304800</xdr:rowOff>
    </xdr:to>
    <xdr:sp macro="" textlink="">
      <xdr:nvSpPr>
        <xdr:cNvPr id="73" name="Line 74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SpPr>
          <a:spLocks noChangeShapeType="1"/>
        </xdr:cNvSpPr>
      </xdr:nvSpPr>
      <xdr:spPr bwMode="auto">
        <a:xfrm>
          <a:off x="5524500" y="802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37</xdr:row>
      <xdr:rowOff>304800</xdr:rowOff>
    </xdr:from>
    <xdr:to>
      <xdr:col>8</xdr:col>
      <xdr:colOff>0</xdr:colOff>
      <xdr:row>37</xdr:row>
      <xdr:rowOff>304800</xdr:rowOff>
    </xdr:to>
    <xdr:sp macro="" textlink="">
      <xdr:nvSpPr>
        <xdr:cNvPr id="74" name="Line 75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SpPr>
          <a:spLocks noChangeShapeType="1"/>
        </xdr:cNvSpPr>
      </xdr:nvSpPr>
      <xdr:spPr bwMode="auto">
        <a:xfrm>
          <a:off x="5524500" y="8543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41</xdr:row>
      <xdr:rowOff>304800</xdr:rowOff>
    </xdr:from>
    <xdr:to>
      <xdr:col>8</xdr:col>
      <xdr:colOff>0</xdr:colOff>
      <xdr:row>41</xdr:row>
      <xdr:rowOff>304800</xdr:rowOff>
    </xdr:to>
    <xdr:sp macro="" textlink="">
      <xdr:nvSpPr>
        <xdr:cNvPr id="75" name="Line 76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SpPr>
          <a:spLocks noChangeShapeType="1"/>
        </xdr:cNvSpPr>
      </xdr:nvSpPr>
      <xdr:spPr bwMode="auto">
        <a:xfrm>
          <a:off x="5524500" y="9315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 macro="" textlink="">
      <xdr:nvSpPr>
        <xdr:cNvPr id="76" name="Line 77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SpPr>
          <a:spLocks noChangeShapeType="1"/>
        </xdr:cNvSpPr>
      </xdr:nvSpPr>
      <xdr:spPr bwMode="auto">
        <a:xfrm>
          <a:off x="4743450" y="9315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sp macro="" textlink="">
      <xdr:nvSpPr>
        <xdr:cNvPr id="77" name="Line 78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SpPr>
          <a:spLocks noChangeShapeType="1"/>
        </xdr:cNvSpPr>
      </xdr:nvSpPr>
      <xdr:spPr bwMode="auto">
        <a:xfrm>
          <a:off x="5524500" y="952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sp macro="" textlink="">
      <xdr:nvSpPr>
        <xdr:cNvPr id="78" name="Line 79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SpPr>
          <a:spLocks noChangeShapeType="1"/>
        </xdr:cNvSpPr>
      </xdr:nvSpPr>
      <xdr:spPr bwMode="auto">
        <a:xfrm>
          <a:off x="5524500" y="952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sp macro="" textlink="">
      <xdr:nvSpPr>
        <xdr:cNvPr id="79" name="Line 80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SpPr>
          <a:spLocks noChangeShapeType="1"/>
        </xdr:cNvSpPr>
      </xdr:nvSpPr>
      <xdr:spPr bwMode="auto">
        <a:xfrm>
          <a:off x="5524500" y="952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sp macro="" textlink="">
      <xdr:nvSpPr>
        <xdr:cNvPr id="80" name="Line 81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SpPr>
          <a:spLocks noChangeShapeType="1"/>
        </xdr:cNvSpPr>
      </xdr:nvSpPr>
      <xdr:spPr bwMode="auto">
        <a:xfrm>
          <a:off x="5524500" y="952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sp macro="" textlink="">
      <xdr:nvSpPr>
        <xdr:cNvPr id="81" name="Line 82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SpPr>
          <a:spLocks noChangeShapeType="1"/>
        </xdr:cNvSpPr>
      </xdr:nvSpPr>
      <xdr:spPr bwMode="auto">
        <a:xfrm>
          <a:off x="5524500" y="952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sp macro="" textlink="">
      <xdr:nvSpPr>
        <xdr:cNvPr id="82" name="Line 83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SpPr>
          <a:spLocks noChangeShapeType="1"/>
        </xdr:cNvSpPr>
      </xdr:nvSpPr>
      <xdr:spPr bwMode="auto">
        <a:xfrm>
          <a:off x="5524500" y="952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sp macro="" textlink="">
      <xdr:nvSpPr>
        <xdr:cNvPr id="83" name="Line 84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SpPr>
          <a:spLocks noChangeShapeType="1"/>
        </xdr:cNvSpPr>
      </xdr:nvSpPr>
      <xdr:spPr bwMode="auto">
        <a:xfrm>
          <a:off x="5524500" y="952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sp macro="" textlink="">
      <xdr:nvSpPr>
        <xdr:cNvPr id="84" name="Line 85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SpPr>
          <a:spLocks noChangeShapeType="1"/>
        </xdr:cNvSpPr>
      </xdr:nvSpPr>
      <xdr:spPr bwMode="auto">
        <a:xfrm>
          <a:off x="5524500" y="952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304800</xdr:rowOff>
    </xdr:from>
    <xdr:to>
      <xdr:col>8</xdr:col>
      <xdr:colOff>0</xdr:colOff>
      <xdr:row>56</xdr:row>
      <xdr:rowOff>304800</xdr:rowOff>
    </xdr:to>
    <xdr:sp macro="" textlink="">
      <xdr:nvSpPr>
        <xdr:cNvPr id="85" name="Line 86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SpPr>
          <a:spLocks noChangeShapeType="1"/>
        </xdr:cNvSpPr>
      </xdr:nvSpPr>
      <xdr:spPr bwMode="auto">
        <a:xfrm>
          <a:off x="5524500" y="962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sp macro="" textlink="">
      <xdr:nvSpPr>
        <xdr:cNvPr id="86" name="Line 87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SpPr>
          <a:spLocks noChangeShapeType="1"/>
        </xdr:cNvSpPr>
      </xdr:nvSpPr>
      <xdr:spPr bwMode="auto">
        <a:xfrm>
          <a:off x="5524500" y="952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sp macro="" textlink="">
      <xdr:nvSpPr>
        <xdr:cNvPr id="87" name="Line 88">
          <a:extLst>
            <a:ext uri="{FF2B5EF4-FFF2-40B4-BE49-F238E27FC236}">
              <a16:creationId xmlns:a16="http://schemas.microsoft.com/office/drawing/2014/main" id="{00000000-0008-0000-0500-000057000000}"/>
            </a:ext>
          </a:extLst>
        </xdr:cNvPr>
        <xdr:cNvSpPr>
          <a:spLocks noChangeShapeType="1"/>
        </xdr:cNvSpPr>
      </xdr:nvSpPr>
      <xdr:spPr bwMode="auto">
        <a:xfrm>
          <a:off x="5524500" y="952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 macro="" textlink="">
      <xdr:nvSpPr>
        <xdr:cNvPr id="88" name="Line 89">
          <a:extLst>
            <a:ext uri="{FF2B5EF4-FFF2-40B4-BE49-F238E27FC236}">
              <a16:creationId xmlns:a16="http://schemas.microsoft.com/office/drawing/2014/main" id="{00000000-0008-0000-0500-000058000000}"/>
            </a:ext>
          </a:extLst>
        </xdr:cNvPr>
        <xdr:cNvSpPr>
          <a:spLocks noChangeShapeType="1"/>
        </xdr:cNvSpPr>
      </xdr:nvSpPr>
      <xdr:spPr bwMode="auto">
        <a:xfrm>
          <a:off x="4743450" y="9315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89" name="Line 90">
          <a:extLst>
            <a:ext uri="{FF2B5EF4-FFF2-40B4-BE49-F238E27FC236}">
              <a16:creationId xmlns:a16="http://schemas.microsoft.com/office/drawing/2014/main" id="{00000000-0008-0000-0500-000059000000}"/>
            </a:ext>
          </a:extLst>
        </xdr:cNvPr>
        <xdr:cNvSpPr>
          <a:spLocks noChangeShapeType="1"/>
        </xdr:cNvSpPr>
      </xdr:nvSpPr>
      <xdr:spPr bwMode="auto">
        <a:xfrm>
          <a:off x="4743450" y="9058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sp macro="" textlink="">
      <xdr:nvSpPr>
        <xdr:cNvPr id="90" name="Line 91">
          <a:extLst>
            <a:ext uri="{FF2B5EF4-FFF2-40B4-BE49-F238E27FC236}">
              <a16:creationId xmlns:a16="http://schemas.microsoft.com/office/drawing/2014/main" id="{00000000-0008-0000-0500-00005A000000}"/>
            </a:ext>
          </a:extLst>
        </xdr:cNvPr>
        <xdr:cNvSpPr>
          <a:spLocks noChangeShapeType="1"/>
        </xdr:cNvSpPr>
      </xdr:nvSpPr>
      <xdr:spPr bwMode="auto">
        <a:xfrm>
          <a:off x="5524500" y="952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sp macro="" textlink="">
      <xdr:nvSpPr>
        <xdr:cNvPr id="91" name="Line 92">
          <a:extLst>
            <a:ext uri="{FF2B5EF4-FFF2-40B4-BE49-F238E27FC236}">
              <a16:creationId xmlns:a16="http://schemas.microsoft.com/office/drawing/2014/main" id="{00000000-0008-0000-0500-00005B000000}"/>
            </a:ext>
          </a:extLst>
        </xdr:cNvPr>
        <xdr:cNvSpPr>
          <a:spLocks noChangeShapeType="1"/>
        </xdr:cNvSpPr>
      </xdr:nvSpPr>
      <xdr:spPr bwMode="auto">
        <a:xfrm>
          <a:off x="5524500" y="952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sp macro="" textlink="">
      <xdr:nvSpPr>
        <xdr:cNvPr id="92" name="Line 93">
          <a:extLst>
            <a:ext uri="{FF2B5EF4-FFF2-40B4-BE49-F238E27FC236}">
              <a16:creationId xmlns:a16="http://schemas.microsoft.com/office/drawing/2014/main" id="{00000000-0008-0000-0500-00005C000000}"/>
            </a:ext>
          </a:extLst>
        </xdr:cNvPr>
        <xdr:cNvSpPr>
          <a:spLocks noChangeShapeType="1"/>
        </xdr:cNvSpPr>
      </xdr:nvSpPr>
      <xdr:spPr bwMode="auto">
        <a:xfrm>
          <a:off x="5524500" y="952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sp macro="" textlink="">
      <xdr:nvSpPr>
        <xdr:cNvPr id="93" name="Line 94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>
          <a:spLocks noChangeShapeType="1"/>
        </xdr:cNvSpPr>
      </xdr:nvSpPr>
      <xdr:spPr bwMode="auto">
        <a:xfrm>
          <a:off x="5524500" y="952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sp macro="" textlink="">
      <xdr:nvSpPr>
        <xdr:cNvPr id="94" name="Line 95">
          <a:extLst>
            <a:ext uri="{FF2B5EF4-FFF2-40B4-BE49-F238E27FC236}">
              <a16:creationId xmlns:a16="http://schemas.microsoft.com/office/drawing/2014/main" id="{00000000-0008-0000-0500-00005E000000}"/>
            </a:ext>
          </a:extLst>
        </xdr:cNvPr>
        <xdr:cNvSpPr>
          <a:spLocks noChangeShapeType="1"/>
        </xdr:cNvSpPr>
      </xdr:nvSpPr>
      <xdr:spPr bwMode="auto">
        <a:xfrm>
          <a:off x="5524500" y="952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sp macro="" textlink="">
      <xdr:nvSpPr>
        <xdr:cNvPr id="95" name="Line 96"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SpPr>
          <a:spLocks noChangeShapeType="1"/>
        </xdr:cNvSpPr>
      </xdr:nvSpPr>
      <xdr:spPr bwMode="auto">
        <a:xfrm>
          <a:off x="5524500" y="952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 macro="" textlink="">
      <xdr:nvSpPr>
        <xdr:cNvPr id="96" name="Line 97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>
          <a:spLocks noChangeShapeType="1"/>
        </xdr:cNvSpPr>
      </xdr:nvSpPr>
      <xdr:spPr bwMode="auto">
        <a:xfrm>
          <a:off x="5524500" y="9315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 macro="" textlink="">
      <xdr:nvSpPr>
        <xdr:cNvPr id="97" name="Line 98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SpPr>
          <a:spLocks noChangeShapeType="1"/>
        </xdr:cNvSpPr>
      </xdr:nvSpPr>
      <xdr:spPr bwMode="auto">
        <a:xfrm>
          <a:off x="4743450" y="802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 macro="" textlink="">
      <xdr:nvSpPr>
        <xdr:cNvPr id="98" name="Line 99">
          <a:extLst>
            <a:ext uri="{FF2B5EF4-FFF2-40B4-BE49-F238E27FC236}">
              <a16:creationId xmlns:a16="http://schemas.microsoft.com/office/drawing/2014/main" id="{00000000-0008-0000-0500-000062000000}"/>
            </a:ext>
          </a:extLst>
        </xdr:cNvPr>
        <xdr:cNvSpPr>
          <a:spLocks noChangeShapeType="1"/>
        </xdr:cNvSpPr>
      </xdr:nvSpPr>
      <xdr:spPr bwMode="auto">
        <a:xfrm>
          <a:off x="4743450" y="8543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99" name="Line 100">
          <a:extLst>
            <a:ext uri="{FF2B5EF4-FFF2-40B4-BE49-F238E27FC236}">
              <a16:creationId xmlns:a16="http://schemas.microsoft.com/office/drawing/2014/main" id="{00000000-0008-0000-0500-000063000000}"/>
            </a:ext>
          </a:extLst>
        </xdr:cNvPr>
        <xdr:cNvSpPr>
          <a:spLocks noChangeShapeType="1"/>
        </xdr:cNvSpPr>
      </xdr:nvSpPr>
      <xdr:spPr bwMode="auto">
        <a:xfrm>
          <a:off x="5524500" y="937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00" name="Line 101">
          <a:extLst>
            <a:ext uri="{FF2B5EF4-FFF2-40B4-BE49-F238E27FC236}">
              <a16:creationId xmlns:a16="http://schemas.microsoft.com/office/drawing/2014/main" id="{00000000-0008-0000-0500-000064000000}"/>
            </a:ext>
          </a:extLst>
        </xdr:cNvPr>
        <xdr:cNvSpPr>
          <a:spLocks noChangeShapeType="1"/>
        </xdr:cNvSpPr>
      </xdr:nvSpPr>
      <xdr:spPr bwMode="auto">
        <a:xfrm>
          <a:off x="5524500" y="937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01" name="Line 102">
          <a:extLst>
            <a:ext uri="{FF2B5EF4-FFF2-40B4-BE49-F238E27FC236}">
              <a16:creationId xmlns:a16="http://schemas.microsoft.com/office/drawing/2014/main" id="{00000000-0008-0000-0500-000065000000}"/>
            </a:ext>
          </a:extLst>
        </xdr:cNvPr>
        <xdr:cNvSpPr>
          <a:spLocks noChangeShapeType="1"/>
        </xdr:cNvSpPr>
      </xdr:nvSpPr>
      <xdr:spPr bwMode="auto">
        <a:xfrm>
          <a:off x="5524500" y="937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02" name="Line 103">
          <a:extLst>
            <a:ext uri="{FF2B5EF4-FFF2-40B4-BE49-F238E27FC236}">
              <a16:creationId xmlns:a16="http://schemas.microsoft.com/office/drawing/2014/main" id="{00000000-0008-0000-0500-000066000000}"/>
            </a:ext>
          </a:extLst>
        </xdr:cNvPr>
        <xdr:cNvSpPr>
          <a:spLocks noChangeShapeType="1"/>
        </xdr:cNvSpPr>
      </xdr:nvSpPr>
      <xdr:spPr bwMode="auto">
        <a:xfrm>
          <a:off x="5524500" y="937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03" name="Line 104">
          <a:extLst>
            <a:ext uri="{FF2B5EF4-FFF2-40B4-BE49-F238E27FC236}">
              <a16:creationId xmlns:a16="http://schemas.microsoft.com/office/drawing/2014/main" id="{00000000-0008-0000-0500-000067000000}"/>
            </a:ext>
          </a:extLst>
        </xdr:cNvPr>
        <xdr:cNvSpPr>
          <a:spLocks noChangeShapeType="1"/>
        </xdr:cNvSpPr>
      </xdr:nvSpPr>
      <xdr:spPr bwMode="auto">
        <a:xfrm>
          <a:off x="5524500" y="937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04" name="Line 105">
          <a:extLst>
            <a:ext uri="{FF2B5EF4-FFF2-40B4-BE49-F238E27FC236}">
              <a16:creationId xmlns:a16="http://schemas.microsoft.com/office/drawing/2014/main" id="{00000000-0008-0000-0500-000068000000}"/>
            </a:ext>
          </a:extLst>
        </xdr:cNvPr>
        <xdr:cNvSpPr>
          <a:spLocks noChangeShapeType="1"/>
        </xdr:cNvSpPr>
      </xdr:nvSpPr>
      <xdr:spPr bwMode="auto">
        <a:xfrm>
          <a:off x="5524500" y="937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05" name="Line 106">
          <a:extLst>
            <a:ext uri="{FF2B5EF4-FFF2-40B4-BE49-F238E27FC236}">
              <a16:creationId xmlns:a16="http://schemas.microsoft.com/office/drawing/2014/main" id="{00000000-0008-0000-0500-000069000000}"/>
            </a:ext>
          </a:extLst>
        </xdr:cNvPr>
        <xdr:cNvSpPr>
          <a:spLocks noChangeShapeType="1"/>
        </xdr:cNvSpPr>
      </xdr:nvSpPr>
      <xdr:spPr bwMode="auto">
        <a:xfrm>
          <a:off x="5524500" y="937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06" name="Line 107">
          <a:extLst>
            <a:ext uri="{FF2B5EF4-FFF2-40B4-BE49-F238E27FC236}">
              <a16:creationId xmlns:a16="http://schemas.microsoft.com/office/drawing/2014/main" id="{00000000-0008-0000-0500-00006A000000}"/>
            </a:ext>
          </a:extLst>
        </xdr:cNvPr>
        <xdr:cNvSpPr>
          <a:spLocks noChangeShapeType="1"/>
        </xdr:cNvSpPr>
      </xdr:nvSpPr>
      <xdr:spPr bwMode="auto">
        <a:xfrm>
          <a:off x="5524500" y="937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304800</xdr:rowOff>
    </xdr:from>
    <xdr:to>
      <xdr:col>8</xdr:col>
      <xdr:colOff>0</xdr:colOff>
      <xdr:row>44</xdr:row>
      <xdr:rowOff>304800</xdr:rowOff>
    </xdr:to>
    <xdr:sp macro="" textlink="">
      <xdr:nvSpPr>
        <xdr:cNvPr id="107" name="Line 108">
          <a:extLst>
            <a:ext uri="{FF2B5EF4-FFF2-40B4-BE49-F238E27FC236}">
              <a16:creationId xmlns:a16="http://schemas.microsoft.com/office/drawing/2014/main" id="{00000000-0008-0000-0500-00006B000000}"/>
            </a:ext>
          </a:extLst>
        </xdr:cNvPr>
        <xdr:cNvSpPr>
          <a:spLocks noChangeShapeType="1"/>
        </xdr:cNvSpPr>
      </xdr:nvSpPr>
      <xdr:spPr bwMode="auto">
        <a:xfrm>
          <a:off x="552450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08" name="Line 109">
          <a:extLst>
            <a:ext uri="{FF2B5EF4-FFF2-40B4-BE49-F238E27FC236}">
              <a16:creationId xmlns:a16="http://schemas.microsoft.com/office/drawing/2014/main" id="{00000000-0008-0000-0500-00006C000000}"/>
            </a:ext>
          </a:extLst>
        </xdr:cNvPr>
        <xdr:cNvSpPr>
          <a:spLocks noChangeShapeType="1"/>
        </xdr:cNvSpPr>
      </xdr:nvSpPr>
      <xdr:spPr bwMode="auto">
        <a:xfrm>
          <a:off x="5524500" y="937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09" name="Line 110">
          <a:extLst>
            <a:ext uri="{FF2B5EF4-FFF2-40B4-BE49-F238E27FC236}">
              <a16:creationId xmlns:a16="http://schemas.microsoft.com/office/drawing/2014/main" id="{00000000-0008-0000-0500-00006D000000}"/>
            </a:ext>
          </a:extLst>
        </xdr:cNvPr>
        <xdr:cNvSpPr>
          <a:spLocks noChangeShapeType="1"/>
        </xdr:cNvSpPr>
      </xdr:nvSpPr>
      <xdr:spPr bwMode="auto">
        <a:xfrm>
          <a:off x="5524500" y="937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10" name="Line 111">
          <a:extLst>
            <a:ext uri="{FF2B5EF4-FFF2-40B4-BE49-F238E27FC236}">
              <a16:creationId xmlns:a16="http://schemas.microsoft.com/office/drawing/2014/main" id="{00000000-0008-0000-0500-00006E000000}"/>
            </a:ext>
          </a:extLst>
        </xdr:cNvPr>
        <xdr:cNvSpPr>
          <a:spLocks noChangeShapeType="1"/>
        </xdr:cNvSpPr>
      </xdr:nvSpPr>
      <xdr:spPr bwMode="auto">
        <a:xfrm>
          <a:off x="5524500" y="937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11" name="Line 112">
          <a:extLst>
            <a:ext uri="{FF2B5EF4-FFF2-40B4-BE49-F238E27FC236}">
              <a16:creationId xmlns:a16="http://schemas.microsoft.com/office/drawing/2014/main" id="{00000000-0008-0000-0500-00006F000000}"/>
            </a:ext>
          </a:extLst>
        </xdr:cNvPr>
        <xdr:cNvSpPr>
          <a:spLocks noChangeShapeType="1"/>
        </xdr:cNvSpPr>
      </xdr:nvSpPr>
      <xdr:spPr bwMode="auto">
        <a:xfrm>
          <a:off x="5524500" y="937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12" name="Line 113">
          <a:extLst>
            <a:ext uri="{FF2B5EF4-FFF2-40B4-BE49-F238E27FC236}">
              <a16:creationId xmlns:a16="http://schemas.microsoft.com/office/drawing/2014/main" id="{00000000-0008-0000-0500-000070000000}"/>
            </a:ext>
          </a:extLst>
        </xdr:cNvPr>
        <xdr:cNvSpPr>
          <a:spLocks noChangeShapeType="1"/>
        </xdr:cNvSpPr>
      </xdr:nvSpPr>
      <xdr:spPr bwMode="auto">
        <a:xfrm>
          <a:off x="5524500" y="937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13" name="Line 114">
          <a:extLst>
            <a:ext uri="{FF2B5EF4-FFF2-40B4-BE49-F238E27FC236}">
              <a16:creationId xmlns:a16="http://schemas.microsoft.com/office/drawing/2014/main" id="{00000000-0008-0000-0500-000071000000}"/>
            </a:ext>
          </a:extLst>
        </xdr:cNvPr>
        <xdr:cNvSpPr>
          <a:spLocks noChangeShapeType="1"/>
        </xdr:cNvSpPr>
      </xdr:nvSpPr>
      <xdr:spPr bwMode="auto">
        <a:xfrm>
          <a:off x="5524500" y="937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14" name="Line 115">
          <a:extLst>
            <a:ext uri="{FF2B5EF4-FFF2-40B4-BE49-F238E27FC236}">
              <a16:creationId xmlns:a16="http://schemas.microsoft.com/office/drawing/2014/main" id="{00000000-0008-0000-0500-000072000000}"/>
            </a:ext>
          </a:extLst>
        </xdr:cNvPr>
        <xdr:cNvSpPr>
          <a:spLocks noChangeShapeType="1"/>
        </xdr:cNvSpPr>
      </xdr:nvSpPr>
      <xdr:spPr bwMode="auto">
        <a:xfrm>
          <a:off x="5524500" y="937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15" name="Line 116">
          <a:extLst>
            <a:ext uri="{FF2B5EF4-FFF2-40B4-BE49-F238E27FC236}">
              <a16:creationId xmlns:a16="http://schemas.microsoft.com/office/drawing/2014/main" id="{00000000-0008-0000-0500-000073000000}"/>
            </a:ext>
          </a:extLst>
        </xdr:cNvPr>
        <xdr:cNvSpPr>
          <a:spLocks noChangeShapeType="1"/>
        </xdr:cNvSpPr>
      </xdr:nvSpPr>
      <xdr:spPr bwMode="auto">
        <a:xfrm>
          <a:off x="5524500" y="937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0</xdr:rowOff>
    </xdr:from>
    <xdr:to>
      <xdr:col>7</xdr:col>
      <xdr:colOff>0</xdr:colOff>
      <xdr:row>48</xdr:row>
      <xdr:rowOff>0</xdr:rowOff>
    </xdr:to>
    <xdr:sp macro="" textlink="">
      <xdr:nvSpPr>
        <xdr:cNvPr id="116" name="Line 117">
          <a:extLst>
            <a:ext uri="{FF2B5EF4-FFF2-40B4-BE49-F238E27FC236}">
              <a16:creationId xmlns:a16="http://schemas.microsoft.com/office/drawing/2014/main" id="{00000000-0008-0000-0500-000074000000}"/>
            </a:ext>
          </a:extLst>
        </xdr:cNvPr>
        <xdr:cNvSpPr>
          <a:spLocks noChangeShapeType="1"/>
        </xdr:cNvSpPr>
      </xdr:nvSpPr>
      <xdr:spPr bwMode="auto">
        <a:xfrm>
          <a:off x="474345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47</xdr:row>
      <xdr:rowOff>304800</xdr:rowOff>
    </xdr:from>
    <xdr:to>
      <xdr:col>8</xdr:col>
      <xdr:colOff>0</xdr:colOff>
      <xdr:row>47</xdr:row>
      <xdr:rowOff>304800</xdr:rowOff>
    </xdr:to>
    <xdr:sp macro="" textlink="">
      <xdr:nvSpPr>
        <xdr:cNvPr id="117" name="Line 118">
          <a:extLst>
            <a:ext uri="{FF2B5EF4-FFF2-40B4-BE49-F238E27FC236}">
              <a16:creationId xmlns:a16="http://schemas.microsoft.com/office/drawing/2014/main" id="{00000000-0008-0000-0500-000075000000}"/>
            </a:ext>
          </a:extLst>
        </xdr:cNvPr>
        <xdr:cNvSpPr>
          <a:spLocks noChangeShapeType="1"/>
        </xdr:cNvSpPr>
      </xdr:nvSpPr>
      <xdr:spPr bwMode="auto">
        <a:xfrm>
          <a:off x="552450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49</xdr:row>
      <xdr:rowOff>304800</xdr:rowOff>
    </xdr:from>
    <xdr:to>
      <xdr:col>8</xdr:col>
      <xdr:colOff>0</xdr:colOff>
      <xdr:row>49</xdr:row>
      <xdr:rowOff>304800</xdr:rowOff>
    </xdr:to>
    <xdr:sp macro="" textlink="">
      <xdr:nvSpPr>
        <xdr:cNvPr id="118" name="Line 119">
          <a:extLst>
            <a:ext uri="{FF2B5EF4-FFF2-40B4-BE49-F238E27FC236}">
              <a16:creationId xmlns:a16="http://schemas.microsoft.com/office/drawing/2014/main" id="{00000000-0008-0000-0500-000076000000}"/>
            </a:ext>
          </a:extLst>
        </xdr:cNvPr>
        <xdr:cNvSpPr>
          <a:spLocks noChangeShapeType="1"/>
        </xdr:cNvSpPr>
      </xdr:nvSpPr>
      <xdr:spPr bwMode="auto">
        <a:xfrm>
          <a:off x="552450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304800</xdr:rowOff>
    </xdr:from>
    <xdr:to>
      <xdr:col>8</xdr:col>
      <xdr:colOff>0</xdr:colOff>
      <xdr:row>53</xdr:row>
      <xdr:rowOff>304800</xdr:rowOff>
    </xdr:to>
    <xdr:sp macro="" textlink="">
      <xdr:nvSpPr>
        <xdr:cNvPr id="119" name="Line 120">
          <a:extLst>
            <a:ext uri="{FF2B5EF4-FFF2-40B4-BE49-F238E27FC236}">
              <a16:creationId xmlns:a16="http://schemas.microsoft.com/office/drawing/2014/main" id="{00000000-0008-0000-0500-000077000000}"/>
            </a:ext>
          </a:extLst>
        </xdr:cNvPr>
        <xdr:cNvSpPr>
          <a:spLocks noChangeShapeType="1"/>
        </xdr:cNvSpPr>
      </xdr:nvSpPr>
      <xdr:spPr bwMode="auto">
        <a:xfrm>
          <a:off x="552450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0</xdr:rowOff>
    </xdr:from>
    <xdr:to>
      <xdr:col>7</xdr:col>
      <xdr:colOff>0</xdr:colOff>
      <xdr:row>54</xdr:row>
      <xdr:rowOff>0</xdr:rowOff>
    </xdr:to>
    <xdr:sp macro="" textlink="">
      <xdr:nvSpPr>
        <xdr:cNvPr id="120" name="Line 121">
          <a:extLst>
            <a:ext uri="{FF2B5EF4-FFF2-40B4-BE49-F238E27FC236}">
              <a16:creationId xmlns:a16="http://schemas.microsoft.com/office/drawing/2014/main" id="{00000000-0008-0000-0500-000078000000}"/>
            </a:ext>
          </a:extLst>
        </xdr:cNvPr>
        <xdr:cNvSpPr>
          <a:spLocks noChangeShapeType="1"/>
        </xdr:cNvSpPr>
      </xdr:nvSpPr>
      <xdr:spPr bwMode="auto">
        <a:xfrm>
          <a:off x="474345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0</xdr:rowOff>
    </xdr:from>
    <xdr:to>
      <xdr:col>7</xdr:col>
      <xdr:colOff>0</xdr:colOff>
      <xdr:row>54</xdr:row>
      <xdr:rowOff>0</xdr:rowOff>
    </xdr:to>
    <xdr:sp macro="" textlink="">
      <xdr:nvSpPr>
        <xdr:cNvPr id="121" name="Line 122">
          <a:extLst>
            <a:ext uri="{FF2B5EF4-FFF2-40B4-BE49-F238E27FC236}">
              <a16:creationId xmlns:a16="http://schemas.microsoft.com/office/drawing/2014/main" id="{00000000-0008-0000-0500-000079000000}"/>
            </a:ext>
          </a:extLst>
        </xdr:cNvPr>
        <xdr:cNvSpPr>
          <a:spLocks noChangeShapeType="1"/>
        </xdr:cNvSpPr>
      </xdr:nvSpPr>
      <xdr:spPr bwMode="auto">
        <a:xfrm>
          <a:off x="474345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 macro="" textlink="">
      <xdr:nvSpPr>
        <xdr:cNvPr id="122" name="Line 123">
          <a:extLst>
            <a:ext uri="{FF2B5EF4-FFF2-40B4-BE49-F238E27FC236}">
              <a16:creationId xmlns:a16="http://schemas.microsoft.com/office/drawing/2014/main" id="{00000000-0008-0000-0500-00007A000000}"/>
            </a:ext>
          </a:extLst>
        </xdr:cNvPr>
        <xdr:cNvSpPr>
          <a:spLocks noChangeShapeType="1"/>
        </xdr:cNvSpPr>
      </xdr:nvSpPr>
      <xdr:spPr bwMode="auto">
        <a:xfrm>
          <a:off x="474345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0</xdr:rowOff>
    </xdr:from>
    <xdr:to>
      <xdr:col>7</xdr:col>
      <xdr:colOff>0</xdr:colOff>
      <xdr:row>48</xdr:row>
      <xdr:rowOff>0</xdr:rowOff>
    </xdr:to>
    <xdr:sp macro="" textlink="">
      <xdr:nvSpPr>
        <xdr:cNvPr id="123" name="Line 124">
          <a:extLst>
            <a:ext uri="{FF2B5EF4-FFF2-40B4-BE49-F238E27FC236}">
              <a16:creationId xmlns:a16="http://schemas.microsoft.com/office/drawing/2014/main" id="{00000000-0008-0000-0500-00007B000000}"/>
            </a:ext>
          </a:extLst>
        </xdr:cNvPr>
        <xdr:cNvSpPr>
          <a:spLocks noChangeShapeType="1"/>
        </xdr:cNvSpPr>
      </xdr:nvSpPr>
      <xdr:spPr bwMode="auto">
        <a:xfrm>
          <a:off x="474345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24" name="Line 125">
          <a:extLst>
            <a:ext uri="{FF2B5EF4-FFF2-40B4-BE49-F238E27FC236}">
              <a16:creationId xmlns:a16="http://schemas.microsoft.com/office/drawing/2014/main" id="{00000000-0008-0000-0500-00007C000000}"/>
            </a:ext>
          </a:extLst>
        </xdr:cNvPr>
        <xdr:cNvSpPr>
          <a:spLocks noChangeShapeType="1"/>
        </xdr:cNvSpPr>
      </xdr:nvSpPr>
      <xdr:spPr bwMode="auto">
        <a:xfrm>
          <a:off x="474345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 macro="" textlink="">
      <xdr:nvSpPr>
        <xdr:cNvPr id="125" name="Line 1">
          <a:extLst>
            <a:ext uri="{FF2B5EF4-FFF2-40B4-BE49-F238E27FC236}">
              <a16:creationId xmlns:a16="http://schemas.microsoft.com/office/drawing/2014/main" id="{00000000-0008-0000-0500-00007D000000}"/>
            </a:ext>
          </a:extLst>
        </xdr:cNvPr>
        <xdr:cNvSpPr>
          <a:spLocks noChangeShapeType="1"/>
        </xdr:cNvSpPr>
      </xdr:nvSpPr>
      <xdr:spPr bwMode="auto">
        <a:xfrm>
          <a:off x="4743450" y="5505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23</xdr:row>
      <xdr:rowOff>304800</xdr:rowOff>
    </xdr:from>
    <xdr:to>
      <xdr:col>8</xdr:col>
      <xdr:colOff>0</xdr:colOff>
      <xdr:row>23</xdr:row>
      <xdr:rowOff>304800</xdr:rowOff>
    </xdr:to>
    <xdr:sp macro="" textlink="">
      <xdr:nvSpPr>
        <xdr:cNvPr id="126" name="Line 2">
          <a:extLst>
            <a:ext uri="{FF2B5EF4-FFF2-40B4-BE49-F238E27FC236}">
              <a16:creationId xmlns:a16="http://schemas.microsoft.com/office/drawing/2014/main" id="{00000000-0008-0000-0500-00007E000000}"/>
            </a:ext>
          </a:extLst>
        </xdr:cNvPr>
        <xdr:cNvSpPr>
          <a:spLocks noChangeShapeType="1"/>
        </xdr:cNvSpPr>
      </xdr:nvSpPr>
      <xdr:spPr bwMode="auto">
        <a:xfrm>
          <a:off x="5524500" y="5505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25</xdr:row>
      <xdr:rowOff>304800</xdr:rowOff>
    </xdr:from>
    <xdr:to>
      <xdr:col>8</xdr:col>
      <xdr:colOff>0</xdr:colOff>
      <xdr:row>25</xdr:row>
      <xdr:rowOff>304800</xdr:rowOff>
    </xdr:to>
    <xdr:sp macro="" textlink="">
      <xdr:nvSpPr>
        <xdr:cNvPr id="127" name="Line 3">
          <a:extLst>
            <a:ext uri="{FF2B5EF4-FFF2-40B4-BE49-F238E27FC236}">
              <a16:creationId xmlns:a16="http://schemas.microsoft.com/office/drawing/2014/main" id="{00000000-0008-0000-0500-00007F000000}"/>
            </a:ext>
          </a:extLst>
        </xdr:cNvPr>
        <xdr:cNvSpPr>
          <a:spLocks noChangeShapeType="1"/>
        </xdr:cNvSpPr>
      </xdr:nvSpPr>
      <xdr:spPr bwMode="auto">
        <a:xfrm>
          <a:off x="5524500" y="6019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29</xdr:row>
      <xdr:rowOff>304800</xdr:rowOff>
    </xdr:from>
    <xdr:to>
      <xdr:col>8</xdr:col>
      <xdr:colOff>0</xdr:colOff>
      <xdr:row>29</xdr:row>
      <xdr:rowOff>304800</xdr:rowOff>
    </xdr:to>
    <xdr:sp macro="" textlink="">
      <xdr:nvSpPr>
        <xdr:cNvPr id="128" name="Line 4">
          <a:extLst>
            <a:ext uri="{FF2B5EF4-FFF2-40B4-BE49-F238E27FC236}">
              <a16:creationId xmlns:a16="http://schemas.microsoft.com/office/drawing/2014/main" id="{00000000-0008-0000-0500-000080000000}"/>
            </a:ext>
          </a:extLst>
        </xdr:cNvPr>
        <xdr:cNvSpPr>
          <a:spLocks noChangeShapeType="1"/>
        </xdr:cNvSpPr>
      </xdr:nvSpPr>
      <xdr:spPr bwMode="auto">
        <a:xfrm>
          <a:off x="5524500" y="679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129" name="Line 5">
          <a:extLst>
            <a:ext uri="{FF2B5EF4-FFF2-40B4-BE49-F238E27FC236}">
              <a16:creationId xmlns:a16="http://schemas.microsoft.com/office/drawing/2014/main" id="{00000000-0008-0000-0500-000081000000}"/>
            </a:ext>
          </a:extLst>
        </xdr:cNvPr>
        <xdr:cNvSpPr>
          <a:spLocks noChangeShapeType="1"/>
        </xdr:cNvSpPr>
      </xdr:nvSpPr>
      <xdr:spPr bwMode="auto">
        <a:xfrm>
          <a:off x="4743450" y="679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130" name="Line 17">
          <a:extLst>
            <a:ext uri="{FF2B5EF4-FFF2-40B4-BE49-F238E27FC236}">
              <a16:creationId xmlns:a16="http://schemas.microsoft.com/office/drawing/2014/main" id="{00000000-0008-0000-0500-000082000000}"/>
            </a:ext>
          </a:extLst>
        </xdr:cNvPr>
        <xdr:cNvSpPr>
          <a:spLocks noChangeShapeType="1"/>
        </xdr:cNvSpPr>
      </xdr:nvSpPr>
      <xdr:spPr bwMode="auto">
        <a:xfrm>
          <a:off x="4743450" y="679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 macro="" textlink="">
      <xdr:nvSpPr>
        <xdr:cNvPr id="131" name="Line 18">
          <a:extLst>
            <a:ext uri="{FF2B5EF4-FFF2-40B4-BE49-F238E27FC236}">
              <a16:creationId xmlns:a16="http://schemas.microsoft.com/office/drawing/2014/main" id="{00000000-0008-0000-0500-000083000000}"/>
            </a:ext>
          </a:extLst>
        </xdr:cNvPr>
        <xdr:cNvSpPr>
          <a:spLocks noChangeShapeType="1"/>
        </xdr:cNvSpPr>
      </xdr:nvSpPr>
      <xdr:spPr bwMode="auto">
        <a:xfrm>
          <a:off x="4743450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 macro="" textlink="">
      <xdr:nvSpPr>
        <xdr:cNvPr id="132" name="Line 43">
          <a:extLst>
            <a:ext uri="{FF2B5EF4-FFF2-40B4-BE49-F238E27FC236}">
              <a16:creationId xmlns:a16="http://schemas.microsoft.com/office/drawing/2014/main" id="{00000000-0008-0000-0500-000084000000}"/>
            </a:ext>
          </a:extLst>
        </xdr:cNvPr>
        <xdr:cNvSpPr>
          <a:spLocks noChangeShapeType="1"/>
        </xdr:cNvSpPr>
      </xdr:nvSpPr>
      <xdr:spPr bwMode="auto">
        <a:xfrm>
          <a:off x="4743450" y="5505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 macro="" textlink="">
      <xdr:nvSpPr>
        <xdr:cNvPr id="133" name="Line 44">
          <a:extLst>
            <a:ext uri="{FF2B5EF4-FFF2-40B4-BE49-F238E27FC236}">
              <a16:creationId xmlns:a16="http://schemas.microsoft.com/office/drawing/2014/main" id="{00000000-0008-0000-0500-000085000000}"/>
            </a:ext>
          </a:extLst>
        </xdr:cNvPr>
        <xdr:cNvSpPr>
          <a:spLocks noChangeShapeType="1"/>
        </xdr:cNvSpPr>
      </xdr:nvSpPr>
      <xdr:spPr bwMode="auto">
        <a:xfrm>
          <a:off x="4743450" y="6019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 macro="" textlink="">
      <xdr:nvSpPr>
        <xdr:cNvPr id="134" name="Line 46">
          <a:extLst>
            <a:ext uri="{FF2B5EF4-FFF2-40B4-BE49-F238E27FC236}">
              <a16:creationId xmlns:a16="http://schemas.microsoft.com/office/drawing/2014/main" id="{00000000-0008-0000-0500-000086000000}"/>
            </a:ext>
          </a:extLst>
        </xdr:cNvPr>
        <xdr:cNvSpPr>
          <a:spLocks noChangeShapeType="1"/>
        </xdr:cNvSpPr>
      </xdr:nvSpPr>
      <xdr:spPr bwMode="auto">
        <a:xfrm>
          <a:off x="4743450" y="802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</xdr:row>
      <xdr:rowOff>304800</xdr:rowOff>
    </xdr:from>
    <xdr:to>
      <xdr:col>8</xdr:col>
      <xdr:colOff>0</xdr:colOff>
      <xdr:row>35</xdr:row>
      <xdr:rowOff>304800</xdr:rowOff>
    </xdr:to>
    <xdr:sp macro="" textlink="">
      <xdr:nvSpPr>
        <xdr:cNvPr id="135" name="Line 47">
          <a:extLst>
            <a:ext uri="{FF2B5EF4-FFF2-40B4-BE49-F238E27FC236}">
              <a16:creationId xmlns:a16="http://schemas.microsoft.com/office/drawing/2014/main" id="{00000000-0008-0000-0500-000087000000}"/>
            </a:ext>
          </a:extLst>
        </xdr:cNvPr>
        <xdr:cNvSpPr>
          <a:spLocks noChangeShapeType="1"/>
        </xdr:cNvSpPr>
      </xdr:nvSpPr>
      <xdr:spPr bwMode="auto">
        <a:xfrm>
          <a:off x="5524500" y="802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37</xdr:row>
      <xdr:rowOff>304800</xdr:rowOff>
    </xdr:from>
    <xdr:to>
      <xdr:col>8</xdr:col>
      <xdr:colOff>0</xdr:colOff>
      <xdr:row>37</xdr:row>
      <xdr:rowOff>304800</xdr:rowOff>
    </xdr:to>
    <xdr:sp macro="" textlink="">
      <xdr:nvSpPr>
        <xdr:cNvPr id="136" name="Line 48">
          <a:extLst>
            <a:ext uri="{FF2B5EF4-FFF2-40B4-BE49-F238E27FC236}">
              <a16:creationId xmlns:a16="http://schemas.microsoft.com/office/drawing/2014/main" id="{00000000-0008-0000-0500-000088000000}"/>
            </a:ext>
          </a:extLst>
        </xdr:cNvPr>
        <xdr:cNvSpPr>
          <a:spLocks noChangeShapeType="1"/>
        </xdr:cNvSpPr>
      </xdr:nvSpPr>
      <xdr:spPr bwMode="auto">
        <a:xfrm>
          <a:off x="5524500" y="8543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41</xdr:row>
      <xdr:rowOff>304800</xdr:rowOff>
    </xdr:from>
    <xdr:to>
      <xdr:col>8</xdr:col>
      <xdr:colOff>0</xdr:colOff>
      <xdr:row>41</xdr:row>
      <xdr:rowOff>304800</xdr:rowOff>
    </xdr:to>
    <xdr:sp macro="" textlink="">
      <xdr:nvSpPr>
        <xdr:cNvPr id="137" name="Line 49">
          <a:extLst>
            <a:ext uri="{FF2B5EF4-FFF2-40B4-BE49-F238E27FC236}">
              <a16:creationId xmlns:a16="http://schemas.microsoft.com/office/drawing/2014/main" id="{00000000-0008-0000-0500-000089000000}"/>
            </a:ext>
          </a:extLst>
        </xdr:cNvPr>
        <xdr:cNvSpPr>
          <a:spLocks noChangeShapeType="1"/>
        </xdr:cNvSpPr>
      </xdr:nvSpPr>
      <xdr:spPr bwMode="auto">
        <a:xfrm>
          <a:off x="5524500" y="9315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 macro="" textlink="">
      <xdr:nvSpPr>
        <xdr:cNvPr id="138" name="Line 50">
          <a:extLst>
            <a:ext uri="{FF2B5EF4-FFF2-40B4-BE49-F238E27FC236}">
              <a16:creationId xmlns:a16="http://schemas.microsoft.com/office/drawing/2014/main" id="{00000000-0008-0000-0500-00008A000000}"/>
            </a:ext>
          </a:extLst>
        </xdr:cNvPr>
        <xdr:cNvSpPr>
          <a:spLocks noChangeShapeType="1"/>
        </xdr:cNvSpPr>
      </xdr:nvSpPr>
      <xdr:spPr bwMode="auto">
        <a:xfrm>
          <a:off x="4743450" y="9315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 macro="" textlink="">
      <xdr:nvSpPr>
        <xdr:cNvPr id="139" name="Line 62">
          <a:extLst>
            <a:ext uri="{FF2B5EF4-FFF2-40B4-BE49-F238E27FC236}">
              <a16:creationId xmlns:a16="http://schemas.microsoft.com/office/drawing/2014/main" id="{00000000-0008-0000-0500-00008B000000}"/>
            </a:ext>
          </a:extLst>
        </xdr:cNvPr>
        <xdr:cNvSpPr>
          <a:spLocks noChangeShapeType="1"/>
        </xdr:cNvSpPr>
      </xdr:nvSpPr>
      <xdr:spPr bwMode="auto">
        <a:xfrm>
          <a:off x="4743450" y="9315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140" name="Line 63">
          <a:extLst>
            <a:ext uri="{FF2B5EF4-FFF2-40B4-BE49-F238E27FC236}">
              <a16:creationId xmlns:a16="http://schemas.microsoft.com/office/drawing/2014/main" id="{00000000-0008-0000-0500-00008C000000}"/>
            </a:ext>
          </a:extLst>
        </xdr:cNvPr>
        <xdr:cNvSpPr>
          <a:spLocks noChangeShapeType="1"/>
        </xdr:cNvSpPr>
      </xdr:nvSpPr>
      <xdr:spPr bwMode="auto">
        <a:xfrm>
          <a:off x="4743450" y="9058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 macro="" textlink="">
      <xdr:nvSpPr>
        <xdr:cNvPr id="141" name="Line 71">
          <a:extLst>
            <a:ext uri="{FF2B5EF4-FFF2-40B4-BE49-F238E27FC236}">
              <a16:creationId xmlns:a16="http://schemas.microsoft.com/office/drawing/2014/main" id="{00000000-0008-0000-0500-00008D000000}"/>
            </a:ext>
          </a:extLst>
        </xdr:cNvPr>
        <xdr:cNvSpPr>
          <a:spLocks noChangeShapeType="1"/>
        </xdr:cNvSpPr>
      </xdr:nvSpPr>
      <xdr:spPr bwMode="auto">
        <a:xfrm>
          <a:off x="4743450" y="802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 macro="" textlink="">
      <xdr:nvSpPr>
        <xdr:cNvPr id="142" name="Line 72">
          <a:extLst>
            <a:ext uri="{FF2B5EF4-FFF2-40B4-BE49-F238E27FC236}">
              <a16:creationId xmlns:a16="http://schemas.microsoft.com/office/drawing/2014/main" id="{00000000-0008-0000-0500-00008E000000}"/>
            </a:ext>
          </a:extLst>
        </xdr:cNvPr>
        <xdr:cNvSpPr>
          <a:spLocks noChangeShapeType="1"/>
        </xdr:cNvSpPr>
      </xdr:nvSpPr>
      <xdr:spPr bwMode="auto">
        <a:xfrm>
          <a:off x="4743450" y="8543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 macro="" textlink="">
      <xdr:nvSpPr>
        <xdr:cNvPr id="143" name="Line 1">
          <a:extLst>
            <a:ext uri="{FF2B5EF4-FFF2-40B4-BE49-F238E27FC236}">
              <a16:creationId xmlns:a16="http://schemas.microsoft.com/office/drawing/2014/main" id="{00000000-0008-0000-0500-00008F000000}"/>
            </a:ext>
          </a:extLst>
        </xdr:cNvPr>
        <xdr:cNvSpPr>
          <a:spLocks noChangeShapeType="1"/>
        </xdr:cNvSpPr>
      </xdr:nvSpPr>
      <xdr:spPr bwMode="auto">
        <a:xfrm>
          <a:off x="4743450" y="802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</xdr:row>
      <xdr:rowOff>304800</xdr:rowOff>
    </xdr:from>
    <xdr:to>
      <xdr:col>8</xdr:col>
      <xdr:colOff>0</xdr:colOff>
      <xdr:row>35</xdr:row>
      <xdr:rowOff>304800</xdr:rowOff>
    </xdr:to>
    <xdr:sp macro="" textlink="">
      <xdr:nvSpPr>
        <xdr:cNvPr id="144" name="Line 2">
          <a:extLst>
            <a:ext uri="{FF2B5EF4-FFF2-40B4-BE49-F238E27FC236}">
              <a16:creationId xmlns:a16="http://schemas.microsoft.com/office/drawing/2014/main" id="{00000000-0008-0000-0500-000090000000}"/>
            </a:ext>
          </a:extLst>
        </xdr:cNvPr>
        <xdr:cNvSpPr>
          <a:spLocks noChangeShapeType="1"/>
        </xdr:cNvSpPr>
      </xdr:nvSpPr>
      <xdr:spPr bwMode="auto">
        <a:xfrm>
          <a:off x="5524500" y="802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37</xdr:row>
      <xdr:rowOff>304800</xdr:rowOff>
    </xdr:from>
    <xdr:to>
      <xdr:col>8</xdr:col>
      <xdr:colOff>0</xdr:colOff>
      <xdr:row>37</xdr:row>
      <xdr:rowOff>304800</xdr:rowOff>
    </xdr:to>
    <xdr:sp macro="" textlink="">
      <xdr:nvSpPr>
        <xdr:cNvPr id="145" name="Line 3">
          <a:extLst>
            <a:ext uri="{FF2B5EF4-FFF2-40B4-BE49-F238E27FC236}">
              <a16:creationId xmlns:a16="http://schemas.microsoft.com/office/drawing/2014/main" id="{00000000-0008-0000-0500-000091000000}"/>
            </a:ext>
          </a:extLst>
        </xdr:cNvPr>
        <xdr:cNvSpPr>
          <a:spLocks noChangeShapeType="1"/>
        </xdr:cNvSpPr>
      </xdr:nvSpPr>
      <xdr:spPr bwMode="auto">
        <a:xfrm>
          <a:off x="5524500" y="8543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41</xdr:row>
      <xdr:rowOff>304800</xdr:rowOff>
    </xdr:from>
    <xdr:to>
      <xdr:col>8</xdr:col>
      <xdr:colOff>0</xdr:colOff>
      <xdr:row>41</xdr:row>
      <xdr:rowOff>304800</xdr:rowOff>
    </xdr:to>
    <xdr:sp macro="" textlink="">
      <xdr:nvSpPr>
        <xdr:cNvPr id="146" name="Line 4">
          <a:extLst>
            <a:ext uri="{FF2B5EF4-FFF2-40B4-BE49-F238E27FC236}">
              <a16:creationId xmlns:a16="http://schemas.microsoft.com/office/drawing/2014/main" id="{00000000-0008-0000-0500-000092000000}"/>
            </a:ext>
          </a:extLst>
        </xdr:cNvPr>
        <xdr:cNvSpPr>
          <a:spLocks noChangeShapeType="1"/>
        </xdr:cNvSpPr>
      </xdr:nvSpPr>
      <xdr:spPr bwMode="auto">
        <a:xfrm>
          <a:off x="5524500" y="9315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 macro="" textlink="">
      <xdr:nvSpPr>
        <xdr:cNvPr id="147" name="Line 5">
          <a:extLst>
            <a:ext uri="{FF2B5EF4-FFF2-40B4-BE49-F238E27FC236}">
              <a16:creationId xmlns:a16="http://schemas.microsoft.com/office/drawing/2014/main" id="{00000000-0008-0000-0500-000093000000}"/>
            </a:ext>
          </a:extLst>
        </xdr:cNvPr>
        <xdr:cNvSpPr>
          <a:spLocks noChangeShapeType="1"/>
        </xdr:cNvSpPr>
      </xdr:nvSpPr>
      <xdr:spPr bwMode="auto">
        <a:xfrm>
          <a:off x="4743450" y="9315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 macro="" textlink="">
      <xdr:nvSpPr>
        <xdr:cNvPr id="148" name="Line 17">
          <a:extLst>
            <a:ext uri="{FF2B5EF4-FFF2-40B4-BE49-F238E27FC236}">
              <a16:creationId xmlns:a16="http://schemas.microsoft.com/office/drawing/2014/main" id="{00000000-0008-0000-0500-000094000000}"/>
            </a:ext>
          </a:extLst>
        </xdr:cNvPr>
        <xdr:cNvSpPr>
          <a:spLocks noChangeShapeType="1"/>
        </xdr:cNvSpPr>
      </xdr:nvSpPr>
      <xdr:spPr bwMode="auto">
        <a:xfrm>
          <a:off x="4743450" y="9315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149" name="Line 18">
          <a:extLst>
            <a:ext uri="{FF2B5EF4-FFF2-40B4-BE49-F238E27FC236}">
              <a16:creationId xmlns:a16="http://schemas.microsoft.com/office/drawing/2014/main" id="{00000000-0008-0000-0500-000095000000}"/>
            </a:ext>
          </a:extLst>
        </xdr:cNvPr>
        <xdr:cNvSpPr>
          <a:spLocks noChangeShapeType="1"/>
        </xdr:cNvSpPr>
      </xdr:nvSpPr>
      <xdr:spPr bwMode="auto">
        <a:xfrm>
          <a:off x="4743450" y="9058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 macro="" textlink="">
      <xdr:nvSpPr>
        <xdr:cNvPr id="150" name="Line 43">
          <a:extLst>
            <a:ext uri="{FF2B5EF4-FFF2-40B4-BE49-F238E27FC236}">
              <a16:creationId xmlns:a16="http://schemas.microsoft.com/office/drawing/2014/main" id="{00000000-0008-0000-0500-000096000000}"/>
            </a:ext>
          </a:extLst>
        </xdr:cNvPr>
        <xdr:cNvSpPr>
          <a:spLocks noChangeShapeType="1"/>
        </xdr:cNvSpPr>
      </xdr:nvSpPr>
      <xdr:spPr bwMode="auto">
        <a:xfrm>
          <a:off x="4743450" y="802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 macro="" textlink="">
      <xdr:nvSpPr>
        <xdr:cNvPr id="151" name="Line 44">
          <a:extLst>
            <a:ext uri="{FF2B5EF4-FFF2-40B4-BE49-F238E27FC236}">
              <a16:creationId xmlns:a16="http://schemas.microsoft.com/office/drawing/2014/main" id="{00000000-0008-0000-0500-000097000000}"/>
            </a:ext>
          </a:extLst>
        </xdr:cNvPr>
        <xdr:cNvSpPr>
          <a:spLocks noChangeShapeType="1"/>
        </xdr:cNvSpPr>
      </xdr:nvSpPr>
      <xdr:spPr bwMode="auto">
        <a:xfrm>
          <a:off x="4743450" y="8543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0</xdr:rowOff>
    </xdr:from>
    <xdr:to>
      <xdr:col>7</xdr:col>
      <xdr:colOff>0</xdr:colOff>
      <xdr:row>48</xdr:row>
      <xdr:rowOff>0</xdr:rowOff>
    </xdr:to>
    <xdr:sp macro="" textlink="">
      <xdr:nvSpPr>
        <xdr:cNvPr id="152" name="Line 73">
          <a:extLst>
            <a:ext uri="{FF2B5EF4-FFF2-40B4-BE49-F238E27FC236}">
              <a16:creationId xmlns:a16="http://schemas.microsoft.com/office/drawing/2014/main" id="{00000000-0008-0000-0500-000098000000}"/>
            </a:ext>
          </a:extLst>
        </xdr:cNvPr>
        <xdr:cNvSpPr>
          <a:spLocks noChangeShapeType="1"/>
        </xdr:cNvSpPr>
      </xdr:nvSpPr>
      <xdr:spPr bwMode="auto">
        <a:xfrm>
          <a:off x="474345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47</xdr:row>
      <xdr:rowOff>304800</xdr:rowOff>
    </xdr:from>
    <xdr:to>
      <xdr:col>8</xdr:col>
      <xdr:colOff>0</xdr:colOff>
      <xdr:row>47</xdr:row>
      <xdr:rowOff>304800</xdr:rowOff>
    </xdr:to>
    <xdr:sp macro="" textlink="">
      <xdr:nvSpPr>
        <xdr:cNvPr id="153" name="Line 74">
          <a:extLst>
            <a:ext uri="{FF2B5EF4-FFF2-40B4-BE49-F238E27FC236}">
              <a16:creationId xmlns:a16="http://schemas.microsoft.com/office/drawing/2014/main" id="{00000000-0008-0000-0500-000099000000}"/>
            </a:ext>
          </a:extLst>
        </xdr:cNvPr>
        <xdr:cNvSpPr>
          <a:spLocks noChangeShapeType="1"/>
        </xdr:cNvSpPr>
      </xdr:nvSpPr>
      <xdr:spPr bwMode="auto">
        <a:xfrm>
          <a:off x="552450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49</xdr:row>
      <xdr:rowOff>304800</xdr:rowOff>
    </xdr:from>
    <xdr:to>
      <xdr:col>8</xdr:col>
      <xdr:colOff>0</xdr:colOff>
      <xdr:row>49</xdr:row>
      <xdr:rowOff>304800</xdr:rowOff>
    </xdr:to>
    <xdr:sp macro="" textlink="">
      <xdr:nvSpPr>
        <xdr:cNvPr id="154" name="Line 75">
          <a:extLst>
            <a:ext uri="{FF2B5EF4-FFF2-40B4-BE49-F238E27FC236}">
              <a16:creationId xmlns:a16="http://schemas.microsoft.com/office/drawing/2014/main" id="{00000000-0008-0000-0500-00009A000000}"/>
            </a:ext>
          </a:extLst>
        </xdr:cNvPr>
        <xdr:cNvSpPr>
          <a:spLocks noChangeShapeType="1"/>
        </xdr:cNvSpPr>
      </xdr:nvSpPr>
      <xdr:spPr bwMode="auto">
        <a:xfrm>
          <a:off x="552450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304800</xdr:rowOff>
    </xdr:from>
    <xdr:to>
      <xdr:col>8</xdr:col>
      <xdr:colOff>0</xdr:colOff>
      <xdr:row>53</xdr:row>
      <xdr:rowOff>304800</xdr:rowOff>
    </xdr:to>
    <xdr:sp macro="" textlink="">
      <xdr:nvSpPr>
        <xdr:cNvPr id="155" name="Line 76">
          <a:extLst>
            <a:ext uri="{FF2B5EF4-FFF2-40B4-BE49-F238E27FC236}">
              <a16:creationId xmlns:a16="http://schemas.microsoft.com/office/drawing/2014/main" id="{00000000-0008-0000-0500-00009B000000}"/>
            </a:ext>
          </a:extLst>
        </xdr:cNvPr>
        <xdr:cNvSpPr>
          <a:spLocks noChangeShapeType="1"/>
        </xdr:cNvSpPr>
      </xdr:nvSpPr>
      <xdr:spPr bwMode="auto">
        <a:xfrm>
          <a:off x="552450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0</xdr:rowOff>
    </xdr:from>
    <xdr:to>
      <xdr:col>7</xdr:col>
      <xdr:colOff>0</xdr:colOff>
      <xdr:row>54</xdr:row>
      <xdr:rowOff>0</xdr:rowOff>
    </xdr:to>
    <xdr:sp macro="" textlink="">
      <xdr:nvSpPr>
        <xdr:cNvPr id="156" name="Line 77">
          <a:extLst>
            <a:ext uri="{FF2B5EF4-FFF2-40B4-BE49-F238E27FC236}">
              <a16:creationId xmlns:a16="http://schemas.microsoft.com/office/drawing/2014/main" id="{00000000-0008-0000-0500-00009C000000}"/>
            </a:ext>
          </a:extLst>
        </xdr:cNvPr>
        <xdr:cNvSpPr>
          <a:spLocks noChangeShapeType="1"/>
        </xdr:cNvSpPr>
      </xdr:nvSpPr>
      <xdr:spPr bwMode="auto">
        <a:xfrm>
          <a:off x="474345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0</xdr:rowOff>
    </xdr:from>
    <xdr:to>
      <xdr:col>7</xdr:col>
      <xdr:colOff>0</xdr:colOff>
      <xdr:row>54</xdr:row>
      <xdr:rowOff>0</xdr:rowOff>
    </xdr:to>
    <xdr:sp macro="" textlink="">
      <xdr:nvSpPr>
        <xdr:cNvPr id="157" name="Line 89">
          <a:extLst>
            <a:ext uri="{FF2B5EF4-FFF2-40B4-BE49-F238E27FC236}">
              <a16:creationId xmlns:a16="http://schemas.microsoft.com/office/drawing/2014/main" id="{00000000-0008-0000-0500-00009D000000}"/>
            </a:ext>
          </a:extLst>
        </xdr:cNvPr>
        <xdr:cNvSpPr>
          <a:spLocks noChangeShapeType="1"/>
        </xdr:cNvSpPr>
      </xdr:nvSpPr>
      <xdr:spPr bwMode="auto">
        <a:xfrm>
          <a:off x="474345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 macro="" textlink="">
      <xdr:nvSpPr>
        <xdr:cNvPr id="158" name="Line 90">
          <a:extLst>
            <a:ext uri="{FF2B5EF4-FFF2-40B4-BE49-F238E27FC236}">
              <a16:creationId xmlns:a16="http://schemas.microsoft.com/office/drawing/2014/main" id="{00000000-0008-0000-0500-00009E000000}"/>
            </a:ext>
          </a:extLst>
        </xdr:cNvPr>
        <xdr:cNvSpPr>
          <a:spLocks noChangeShapeType="1"/>
        </xdr:cNvSpPr>
      </xdr:nvSpPr>
      <xdr:spPr bwMode="auto">
        <a:xfrm>
          <a:off x="474345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0</xdr:rowOff>
    </xdr:from>
    <xdr:to>
      <xdr:col>7</xdr:col>
      <xdr:colOff>0</xdr:colOff>
      <xdr:row>48</xdr:row>
      <xdr:rowOff>0</xdr:rowOff>
    </xdr:to>
    <xdr:sp macro="" textlink="">
      <xdr:nvSpPr>
        <xdr:cNvPr id="159" name="Line 98">
          <a:extLst>
            <a:ext uri="{FF2B5EF4-FFF2-40B4-BE49-F238E27FC236}">
              <a16:creationId xmlns:a16="http://schemas.microsoft.com/office/drawing/2014/main" id="{00000000-0008-0000-0500-00009F000000}"/>
            </a:ext>
          </a:extLst>
        </xdr:cNvPr>
        <xdr:cNvSpPr>
          <a:spLocks noChangeShapeType="1"/>
        </xdr:cNvSpPr>
      </xdr:nvSpPr>
      <xdr:spPr bwMode="auto">
        <a:xfrm>
          <a:off x="474345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60" name="Line 99">
          <a:extLst>
            <a:ext uri="{FF2B5EF4-FFF2-40B4-BE49-F238E27FC236}">
              <a16:creationId xmlns:a16="http://schemas.microsoft.com/office/drawing/2014/main" id="{00000000-0008-0000-0500-0000A0000000}"/>
            </a:ext>
          </a:extLst>
        </xdr:cNvPr>
        <xdr:cNvSpPr>
          <a:spLocks noChangeShapeType="1"/>
        </xdr:cNvSpPr>
      </xdr:nvSpPr>
      <xdr:spPr bwMode="auto">
        <a:xfrm>
          <a:off x="474345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0</xdr:rowOff>
    </xdr:from>
    <xdr:to>
      <xdr:col>7</xdr:col>
      <xdr:colOff>0</xdr:colOff>
      <xdr:row>48</xdr:row>
      <xdr:rowOff>0</xdr:rowOff>
    </xdr:to>
    <xdr:sp macro="" textlink="">
      <xdr:nvSpPr>
        <xdr:cNvPr id="161" name="Line 46">
          <a:extLst>
            <a:ext uri="{FF2B5EF4-FFF2-40B4-BE49-F238E27FC236}">
              <a16:creationId xmlns:a16="http://schemas.microsoft.com/office/drawing/2014/main" id="{00000000-0008-0000-0500-0000A1000000}"/>
            </a:ext>
          </a:extLst>
        </xdr:cNvPr>
        <xdr:cNvSpPr>
          <a:spLocks noChangeShapeType="1"/>
        </xdr:cNvSpPr>
      </xdr:nvSpPr>
      <xdr:spPr bwMode="auto">
        <a:xfrm>
          <a:off x="474345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47</xdr:row>
      <xdr:rowOff>304800</xdr:rowOff>
    </xdr:from>
    <xdr:to>
      <xdr:col>8</xdr:col>
      <xdr:colOff>0</xdr:colOff>
      <xdr:row>47</xdr:row>
      <xdr:rowOff>304800</xdr:rowOff>
    </xdr:to>
    <xdr:sp macro="" textlink="">
      <xdr:nvSpPr>
        <xdr:cNvPr id="162" name="Line 47">
          <a:extLst>
            <a:ext uri="{FF2B5EF4-FFF2-40B4-BE49-F238E27FC236}">
              <a16:creationId xmlns:a16="http://schemas.microsoft.com/office/drawing/2014/main" id="{00000000-0008-0000-0500-0000A2000000}"/>
            </a:ext>
          </a:extLst>
        </xdr:cNvPr>
        <xdr:cNvSpPr>
          <a:spLocks noChangeShapeType="1"/>
        </xdr:cNvSpPr>
      </xdr:nvSpPr>
      <xdr:spPr bwMode="auto">
        <a:xfrm>
          <a:off x="552450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49</xdr:row>
      <xdr:rowOff>304800</xdr:rowOff>
    </xdr:from>
    <xdr:to>
      <xdr:col>8</xdr:col>
      <xdr:colOff>0</xdr:colOff>
      <xdr:row>49</xdr:row>
      <xdr:rowOff>304800</xdr:rowOff>
    </xdr:to>
    <xdr:sp macro="" textlink="">
      <xdr:nvSpPr>
        <xdr:cNvPr id="163" name="Line 48">
          <a:extLst>
            <a:ext uri="{FF2B5EF4-FFF2-40B4-BE49-F238E27FC236}">
              <a16:creationId xmlns:a16="http://schemas.microsoft.com/office/drawing/2014/main" id="{00000000-0008-0000-0500-0000A3000000}"/>
            </a:ext>
          </a:extLst>
        </xdr:cNvPr>
        <xdr:cNvSpPr>
          <a:spLocks noChangeShapeType="1"/>
        </xdr:cNvSpPr>
      </xdr:nvSpPr>
      <xdr:spPr bwMode="auto">
        <a:xfrm>
          <a:off x="552450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304800</xdr:rowOff>
    </xdr:from>
    <xdr:to>
      <xdr:col>8</xdr:col>
      <xdr:colOff>0</xdr:colOff>
      <xdr:row>53</xdr:row>
      <xdr:rowOff>304800</xdr:rowOff>
    </xdr:to>
    <xdr:sp macro="" textlink="">
      <xdr:nvSpPr>
        <xdr:cNvPr id="164" name="Line 49">
          <a:extLst>
            <a:ext uri="{FF2B5EF4-FFF2-40B4-BE49-F238E27FC236}">
              <a16:creationId xmlns:a16="http://schemas.microsoft.com/office/drawing/2014/main" id="{00000000-0008-0000-0500-0000A4000000}"/>
            </a:ext>
          </a:extLst>
        </xdr:cNvPr>
        <xdr:cNvSpPr>
          <a:spLocks noChangeShapeType="1"/>
        </xdr:cNvSpPr>
      </xdr:nvSpPr>
      <xdr:spPr bwMode="auto">
        <a:xfrm>
          <a:off x="552450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0</xdr:rowOff>
    </xdr:from>
    <xdr:to>
      <xdr:col>7</xdr:col>
      <xdr:colOff>0</xdr:colOff>
      <xdr:row>54</xdr:row>
      <xdr:rowOff>0</xdr:rowOff>
    </xdr:to>
    <xdr:sp macro="" textlink="">
      <xdr:nvSpPr>
        <xdr:cNvPr id="165" name="Line 50">
          <a:extLst>
            <a:ext uri="{FF2B5EF4-FFF2-40B4-BE49-F238E27FC236}">
              <a16:creationId xmlns:a16="http://schemas.microsoft.com/office/drawing/2014/main" id="{00000000-0008-0000-0500-0000A5000000}"/>
            </a:ext>
          </a:extLst>
        </xdr:cNvPr>
        <xdr:cNvSpPr>
          <a:spLocks noChangeShapeType="1"/>
        </xdr:cNvSpPr>
      </xdr:nvSpPr>
      <xdr:spPr bwMode="auto">
        <a:xfrm>
          <a:off x="474345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0</xdr:rowOff>
    </xdr:from>
    <xdr:to>
      <xdr:col>7</xdr:col>
      <xdr:colOff>0</xdr:colOff>
      <xdr:row>54</xdr:row>
      <xdr:rowOff>0</xdr:rowOff>
    </xdr:to>
    <xdr:sp macro="" textlink="">
      <xdr:nvSpPr>
        <xdr:cNvPr id="166" name="Line 62">
          <a:extLst>
            <a:ext uri="{FF2B5EF4-FFF2-40B4-BE49-F238E27FC236}">
              <a16:creationId xmlns:a16="http://schemas.microsoft.com/office/drawing/2014/main" id="{00000000-0008-0000-0500-0000A6000000}"/>
            </a:ext>
          </a:extLst>
        </xdr:cNvPr>
        <xdr:cNvSpPr>
          <a:spLocks noChangeShapeType="1"/>
        </xdr:cNvSpPr>
      </xdr:nvSpPr>
      <xdr:spPr bwMode="auto">
        <a:xfrm>
          <a:off x="474345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 macro="" textlink="">
      <xdr:nvSpPr>
        <xdr:cNvPr id="167" name="Line 63">
          <a:extLst>
            <a:ext uri="{FF2B5EF4-FFF2-40B4-BE49-F238E27FC236}">
              <a16:creationId xmlns:a16="http://schemas.microsoft.com/office/drawing/2014/main" id="{00000000-0008-0000-0500-0000A7000000}"/>
            </a:ext>
          </a:extLst>
        </xdr:cNvPr>
        <xdr:cNvSpPr>
          <a:spLocks noChangeShapeType="1"/>
        </xdr:cNvSpPr>
      </xdr:nvSpPr>
      <xdr:spPr bwMode="auto">
        <a:xfrm>
          <a:off x="474345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0</xdr:rowOff>
    </xdr:from>
    <xdr:to>
      <xdr:col>7</xdr:col>
      <xdr:colOff>0</xdr:colOff>
      <xdr:row>48</xdr:row>
      <xdr:rowOff>0</xdr:rowOff>
    </xdr:to>
    <xdr:sp macro="" textlink="">
      <xdr:nvSpPr>
        <xdr:cNvPr id="168" name="Line 71">
          <a:extLst>
            <a:ext uri="{FF2B5EF4-FFF2-40B4-BE49-F238E27FC236}">
              <a16:creationId xmlns:a16="http://schemas.microsoft.com/office/drawing/2014/main" id="{00000000-0008-0000-0500-0000A8000000}"/>
            </a:ext>
          </a:extLst>
        </xdr:cNvPr>
        <xdr:cNvSpPr>
          <a:spLocks noChangeShapeType="1"/>
        </xdr:cNvSpPr>
      </xdr:nvSpPr>
      <xdr:spPr bwMode="auto">
        <a:xfrm>
          <a:off x="474345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69" name="Line 72">
          <a:extLst>
            <a:ext uri="{FF2B5EF4-FFF2-40B4-BE49-F238E27FC236}">
              <a16:creationId xmlns:a16="http://schemas.microsoft.com/office/drawing/2014/main" id="{00000000-0008-0000-0500-0000A9000000}"/>
            </a:ext>
          </a:extLst>
        </xdr:cNvPr>
        <xdr:cNvSpPr>
          <a:spLocks noChangeShapeType="1"/>
        </xdr:cNvSpPr>
      </xdr:nvSpPr>
      <xdr:spPr bwMode="auto">
        <a:xfrm>
          <a:off x="474345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0</xdr:rowOff>
    </xdr:from>
    <xdr:to>
      <xdr:col>7</xdr:col>
      <xdr:colOff>0</xdr:colOff>
      <xdr:row>48</xdr:row>
      <xdr:rowOff>0</xdr:rowOff>
    </xdr:to>
    <xdr:sp macro="" textlink="">
      <xdr:nvSpPr>
        <xdr:cNvPr id="170" name="Line 1">
          <a:extLst>
            <a:ext uri="{FF2B5EF4-FFF2-40B4-BE49-F238E27FC236}">
              <a16:creationId xmlns:a16="http://schemas.microsoft.com/office/drawing/2014/main" id="{00000000-0008-0000-0500-0000AA000000}"/>
            </a:ext>
          </a:extLst>
        </xdr:cNvPr>
        <xdr:cNvSpPr>
          <a:spLocks noChangeShapeType="1"/>
        </xdr:cNvSpPr>
      </xdr:nvSpPr>
      <xdr:spPr bwMode="auto">
        <a:xfrm>
          <a:off x="474345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47</xdr:row>
      <xdr:rowOff>304800</xdr:rowOff>
    </xdr:from>
    <xdr:to>
      <xdr:col>8</xdr:col>
      <xdr:colOff>0</xdr:colOff>
      <xdr:row>47</xdr:row>
      <xdr:rowOff>304800</xdr:rowOff>
    </xdr:to>
    <xdr:sp macro="" textlink="">
      <xdr:nvSpPr>
        <xdr:cNvPr id="171" name="Line 2">
          <a:extLst>
            <a:ext uri="{FF2B5EF4-FFF2-40B4-BE49-F238E27FC236}">
              <a16:creationId xmlns:a16="http://schemas.microsoft.com/office/drawing/2014/main" id="{00000000-0008-0000-0500-0000AB000000}"/>
            </a:ext>
          </a:extLst>
        </xdr:cNvPr>
        <xdr:cNvSpPr>
          <a:spLocks noChangeShapeType="1"/>
        </xdr:cNvSpPr>
      </xdr:nvSpPr>
      <xdr:spPr bwMode="auto">
        <a:xfrm>
          <a:off x="552450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49</xdr:row>
      <xdr:rowOff>304800</xdr:rowOff>
    </xdr:from>
    <xdr:to>
      <xdr:col>8</xdr:col>
      <xdr:colOff>0</xdr:colOff>
      <xdr:row>49</xdr:row>
      <xdr:rowOff>304800</xdr:rowOff>
    </xdr:to>
    <xdr:sp macro="" textlink="">
      <xdr:nvSpPr>
        <xdr:cNvPr id="172" name="Line 3">
          <a:extLst>
            <a:ext uri="{FF2B5EF4-FFF2-40B4-BE49-F238E27FC236}">
              <a16:creationId xmlns:a16="http://schemas.microsoft.com/office/drawing/2014/main" id="{00000000-0008-0000-0500-0000AC000000}"/>
            </a:ext>
          </a:extLst>
        </xdr:cNvPr>
        <xdr:cNvSpPr>
          <a:spLocks noChangeShapeType="1"/>
        </xdr:cNvSpPr>
      </xdr:nvSpPr>
      <xdr:spPr bwMode="auto">
        <a:xfrm>
          <a:off x="552450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304800</xdr:rowOff>
    </xdr:from>
    <xdr:to>
      <xdr:col>8</xdr:col>
      <xdr:colOff>0</xdr:colOff>
      <xdr:row>53</xdr:row>
      <xdr:rowOff>304800</xdr:rowOff>
    </xdr:to>
    <xdr:sp macro="" textlink="">
      <xdr:nvSpPr>
        <xdr:cNvPr id="173" name="Line 4">
          <a:extLst>
            <a:ext uri="{FF2B5EF4-FFF2-40B4-BE49-F238E27FC236}">
              <a16:creationId xmlns:a16="http://schemas.microsoft.com/office/drawing/2014/main" id="{00000000-0008-0000-0500-0000AD000000}"/>
            </a:ext>
          </a:extLst>
        </xdr:cNvPr>
        <xdr:cNvSpPr>
          <a:spLocks noChangeShapeType="1"/>
        </xdr:cNvSpPr>
      </xdr:nvSpPr>
      <xdr:spPr bwMode="auto">
        <a:xfrm>
          <a:off x="552450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0</xdr:rowOff>
    </xdr:from>
    <xdr:to>
      <xdr:col>7</xdr:col>
      <xdr:colOff>0</xdr:colOff>
      <xdr:row>54</xdr:row>
      <xdr:rowOff>0</xdr:rowOff>
    </xdr:to>
    <xdr:sp macro="" textlink="">
      <xdr:nvSpPr>
        <xdr:cNvPr id="174" name="Line 5">
          <a:extLst>
            <a:ext uri="{FF2B5EF4-FFF2-40B4-BE49-F238E27FC236}">
              <a16:creationId xmlns:a16="http://schemas.microsoft.com/office/drawing/2014/main" id="{00000000-0008-0000-0500-0000AE000000}"/>
            </a:ext>
          </a:extLst>
        </xdr:cNvPr>
        <xdr:cNvSpPr>
          <a:spLocks noChangeShapeType="1"/>
        </xdr:cNvSpPr>
      </xdr:nvSpPr>
      <xdr:spPr bwMode="auto">
        <a:xfrm>
          <a:off x="474345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0</xdr:rowOff>
    </xdr:from>
    <xdr:to>
      <xdr:col>7</xdr:col>
      <xdr:colOff>0</xdr:colOff>
      <xdr:row>54</xdr:row>
      <xdr:rowOff>0</xdr:rowOff>
    </xdr:to>
    <xdr:sp macro="" textlink="">
      <xdr:nvSpPr>
        <xdr:cNvPr id="175" name="Line 17">
          <a:extLst>
            <a:ext uri="{FF2B5EF4-FFF2-40B4-BE49-F238E27FC236}">
              <a16:creationId xmlns:a16="http://schemas.microsoft.com/office/drawing/2014/main" id="{00000000-0008-0000-0500-0000AF000000}"/>
            </a:ext>
          </a:extLst>
        </xdr:cNvPr>
        <xdr:cNvSpPr>
          <a:spLocks noChangeShapeType="1"/>
        </xdr:cNvSpPr>
      </xdr:nvSpPr>
      <xdr:spPr bwMode="auto">
        <a:xfrm>
          <a:off x="474345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 macro="" textlink="">
      <xdr:nvSpPr>
        <xdr:cNvPr id="176" name="Line 18">
          <a:extLst>
            <a:ext uri="{FF2B5EF4-FFF2-40B4-BE49-F238E27FC236}">
              <a16:creationId xmlns:a16="http://schemas.microsoft.com/office/drawing/2014/main" id="{00000000-0008-0000-0500-0000B0000000}"/>
            </a:ext>
          </a:extLst>
        </xdr:cNvPr>
        <xdr:cNvSpPr>
          <a:spLocks noChangeShapeType="1"/>
        </xdr:cNvSpPr>
      </xdr:nvSpPr>
      <xdr:spPr bwMode="auto">
        <a:xfrm>
          <a:off x="474345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0</xdr:rowOff>
    </xdr:from>
    <xdr:to>
      <xdr:col>7</xdr:col>
      <xdr:colOff>0</xdr:colOff>
      <xdr:row>48</xdr:row>
      <xdr:rowOff>0</xdr:rowOff>
    </xdr:to>
    <xdr:sp macro="" textlink="">
      <xdr:nvSpPr>
        <xdr:cNvPr id="177" name="Line 43">
          <a:extLst>
            <a:ext uri="{FF2B5EF4-FFF2-40B4-BE49-F238E27FC236}">
              <a16:creationId xmlns:a16="http://schemas.microsoft.com/office/drawing/2014/main" id="{00000000-0008-0000-0500-0000B1000000}"/>
            </a:ext>
          </a:extLst>
        </xdr:cNvPr>
        <xdr:cNvSpPr>
          <a:spLocks noChangeShapeType="1"/>
        </xdr:cNvSpPr>
      </xdr:nvSpPr>
      <xdr:spPr bwMode="auto">
        <a:xfrm>
          <a:off x="474345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78" name="Line 44">
          <a:extLst>
            <a:ext uri="{FF2B5EF4-FFF2-40B4-BE49-F238E27FC236}">
              <a16:creationId xmlns:a16="http://schemas.microsoft.com/office/drawing/2014/main" id="{00000000-0008-0000-0500-0000B2000000}"/>
            </a:ext>
          </a:extLst>
        </xdr:cNvPr>
        <xdr:cNvSpPr>
          <a:spLocks noChangeShapeType="1"/>
        </xdr:cNvSpPr>
      </xdr:nvSpPr>
      <xdr:spPr bwMode="auto">
        <a:xfrm>
          <a:off x="474345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133350</xdr:colOff>
          <xdr:row>0</xdr:row>
          <xdr:rowOff>9525</xdr:rowOff>
        </xdr:from>
        <xdr:to>
          <xdr:col>13</xdr:col>
          <xdr:colOff>619125</xdr:colOff>
          <xdr:row>0</xdr:row>
          <xdr:rowOff>180975</xdr:rowOff>
        </xdr:to>
        <xdr:sp macro="" textlink="">
          <xdr:nvSpPr>
            <xdr:cNvPr id="5121" name="Label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5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Форма 18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3</xdr:col>
      <xdr:colOff>419100</xdr:colOff>
      <xdr:row>0</xdr:row>
      <xdr:rowOff>247650</xdr:rowOff>
    </xdr:to>
    <xdr:pic>
      <xdr:nvPicPr>
        <xdr:cNvPr id="180" name="Рисунок 1">
          <a:extLst>
            <a:ext uri="{FF2B5EF4-FFF2-40B4-BE49-F238E27FC236}">
              <a16:creationId xmlns:a16="http://schemas.microsoft.com/office/drawing/2014/main" id="{00000000-0008-0000-0500-0000B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28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70</xdr:row>
          <xdr:rowOff>114300</xdr:rowOff>
        </xdr:from>
        <xdr:to>
          <xdr:col>14</xdr:col>
          <xdr:colOff>19050</xdr:colOff>
          <xdr:row>79</xdr:row>
          <xdr:rowOff>57150</xdr:rowOff>
        </xdr:to>
        <xdr:sp macro="" textlink="">
          <xdr:nvSpPr>
            <xdr:cNvPr id="5122" name="Label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5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Примечания:</a:t>
              </a:r>
            </a:p>
            <a:p>
              <a:pPr algn="l" rtl="0">
                <a:defRPr sz="1000"/>
              </a:pPr>
              <a:endParaRPr lang="ru-RU"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endParaRPr>
            </a:p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1. В верхней ячейке указывается соотношение выигранных сетов к общему количеству сетов (в процентах с двумя знаками после запятой) в матчах между всеми парами в группе, в нижней ячейке - соотношение выигранных сетов к общему количеству сетов (в процентах с двумя знаками после запятой) в матчах между тремя парами группы, набравшими одинаковое количество очков (если такой ситуации в группе нет - ячейка не заполняется)</a:t>
              </a:r>
            </a:p>
            <a:p>
              <a:pPr algn="l" rtl="0">
                <a:defRPr sz="1000"/>
              </a:pPr>
              <a:endParaRPr lang="ru-RU"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endParaRPr>
            </a:p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2. В верхней ячейке указывается соотношение выигранных геймов к общему количеству геймов (в процентах с двумя знаками после запятой) в матчах между всеми парами в группе, в нижней ячейке - соотношение выигранных геймов к общему количеству геймов (в процентах с двумя знаками после запятой) в матчах между тремя парами группы, набравшими одинаковое количество очков (если такой ситуации в группе нет - ячейка не заполняется)</a:t>
              </a:r>
            </a:p>
          </xdr:txBody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64</xdr:row>
          <xdr:rowOff>38100</xdr:rowOff>
        </xdr:from>
        <xdr:to>
          <xdr:col>6</xdr:col>
          <xdr:colOff>1028700</xdr:colOff>
          <xdr:row>72</xdr:row>
          <xdr:rowOff>57150</xdr:rowOff>
        </xdr:to>
        <xdr:sp macro="" textlink="">
          <xdr:nvSpPr>
            <xdr:cNvPr id="9217" name="Label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6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Примечания:</a:t>
              </a:r>
            </a:p>
            <a:p>
              <a:pPr algn="l" rtl="0">
                <a:defRPr sz="1000"/>
              </a:pPr>
              <a:endParaRPr lang="ru-RU"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endParaRPr>
            </a:p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1. Для игрока, не имеющего российского гражданства, указывать страну; для игрока с российским гражданством - город, в котором находится спортивная организация, за которую он выступает</a:t>
              </a:r>
            </a:p>
            <a:p>
              <a:pPr algn="l" rtl="0">
                <a:defRPr sz="1000"/>
              </a:pPr>
              <a:endParaRPr lang="ru-RU"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endParaRPr>
            </a:p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2. Указать дату классификации, действующую на момент жеребьевки</a:t>
              </a:r>
            </a:p>
            <a:p>
              <a:pPr algn="l" rtl="0">
                <a:defRPr sz="1000"/>
              </a:pPr>
              <a:endParaRPr lang="ru-RU"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endParaRPr>
            </a:p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3. Пустые строки НЕОБХОДИМО СКРЫТЬ (НЕ УДАЛЯТЬ), окно примечаний в отчетном документе необходимо удалить</a:t>
              </a:r>
            </a:p>
            <a:p>
              <a:pPr algn="l" rtl="0">
                <a:defRPr sz="1000"/>
              </a:pPr>
              <a:endParaRPr lang="ru-RU"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endParaRPr>
            </a:p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4. При количестве пар более 24-х - использовать текущую форму в качестве второго листа, изменив нумерацию строк (с 25-й и далее)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104775</xdr:colOff>
          <xdr:row>0</xdr:row>
          <xdr:rowOff>0</xdr:rowOff>
        </xdr:from>
        <xdr:to>
          <xdr:col>8</xdr:col>
          <xdr:colOff>0</xdr:colOff>
          <xdr:row>1</xdr:row>
          <xdr:rowOff>28575</xdr:rowOff>
        </xdr:to>
        <xdr:sp macro="" textlink="">
          <xdr:nvSpPr>
            <xdr:cNvPr id="9218" name="Label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6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Форма 9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9525</xdr:colOff>
      <xdr:row>0</xdr:row>
      <xdr:rowOff>0</xdr:rowOff>
    </xdr:from>
    <xdr:to>
      <xdr:col>2</xdr:col>
      <xdr:colOff>381000</xdr:colOff>
      <xdr:row>0</xdr:row>
      <xdr:rowOff>266700</xdr:rowOff>
    </xdr:to>
    <xdr:pic>
      <xdr:nvPicPr>
        <xdr:cNvPr id="4" name="Рисунок 1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1733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552450</xdr:colOff>
      <xdr:row>0</xdr:row>
      <xdr:rowOff>238125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0</xdr:row>
          <xdr:rowOff>19050</xdr:rowOff>
        </xdr:from>
        <xdr:to>
          <xdr:col>12</xdr:col>
          <xdr:colOff>0</xdr:colOff>
          <xdr:row>0</xdr:row>
          <xdr:rowOff>161925</xdr:rowOff>
        </xdr:to>
        <xdr:sp macro="" textlink="">
          <xdr:nvSpPr>
            <xdr:cNvPr id="8193" name="Label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7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Форма 16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bat/allforms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АнкетаИгрока"/>
      <sheetName val="ЗаявкаТурнираРПТТ"/>
      <sheetName val="Оплата организатора (квитанция)"/>
      <sheetName val="Заявка (пляжный теннис)"/>
      <sheetName val="ОтчетОрганизатора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 refreshError="1"/>
      <sheetData sheetId="15"/>
      <sheetData sheetId="16" refreshError="1"/>
      <sheetData sheetId="17" refreshError="1"/>
      <sheetData sheetId="18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vmlDrawing" Target="../drawings/vmlDrawing6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vmlDrawing" Target="../drawings/vmlDrawing8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0.xml"/><Relationship Id="rId5" Type="http://schemas.openxmlformats.org/officeDocument/2006/relationships/ctrlProp" Target="../ctrlProps/ctrlProp9.xml"/><Relationship Id="rId4" Type="http://schemas.openxmlformats.org/officeDocument/2006/relationships/vmlDrawing" Target="../drawings/vmlDrawing10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2.xml"/><Relationship Id="rId5" Type="http://schemas.openxmlformats.org/officeDocument/2006/relationships/ctrlProp" Target="../ctrlProps/ctrlProp11.xml"/><Relationship Id="rId4" Type="http://schemas.openxmlformats.org/officeDocument/2006/relationships/vmlDrawing" Target="../drawings/vmlDrawing12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14.xml"/><Relationship Id="rId5" Type="http://schemas.openxmlformats.org/officeDocument/2006/relationships/ctrlProp" Target="../ctrlProps/ctrlProp13.xml"/><Relationship Id="rId4" Type="http://schemas.openxmlformats.org/officeDocument/2006/relationships/vmlDrawing" Target="../drawings/vmlDrawing14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ctrlProp" Target="../ctrlProps/ctrlProp15.xml"/><Relationship Id="rId4" Type="http://schemas.openxmlformats.org/officeDocument/2006/relationships/vmlDrawing" Target="../drawings/vmlDrawing1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87"/>
  <sheetViews>
    <sheetView showGridLines="0" tabSelected="1" zoomScale="115" zoomScaleNormal="115" workbookViewId="0">
      <pane ySplit="10" topLeftCell="A11" activePane="bottomLeft" state="frozen"/>
      <selection activeCell="A9" sqref="A9:A11"/>
      <selection pane="bottomLeft" activeCell="B12" sqref="B12:D12"/>
    </sheetView>
  </sheetViews>
  <sheetFormatPr defaultRowHeight="12.75" x14ac:dyDescent="0.2"/>
  <cols>
    <col min="1" max="1" width="7.7109375" style="65" customWidth="1"/>
    <col min="2" max="2" width="12.7109375" style="65" customWidth="1"/>
    <col min="3" max="3" width="24.7109375" style="65" customWidth="1"/>
    <col min="4" max="4" width="16.7109375" style="66" customWidth="1"/>
    <col min="5" max="5" width="12.7109375" style="66" customWidth="1"/>
    <col min="6" max="6" width="15.7109375" style="66" customWidth="1"/>
    <col min="7" max="7" width="18.7109375" style="66" customWidth="1"/>
    <col min="8" max="8" width="10.7109375" style="66" customWidth="1"/>
    <col min="9" max="16384" width="9.140625" style="65"/>
  </cols>
  <sheetData>
    <row r="1" spans="1:15" ht="23.25" customHeight="1" x14ac:dyDescent="0.2"/>
    <row r="2" spans="1:15" x14ac:dyDescent="0.2">
      <c r="A2" s="166" t="str">
        <f>IF(OR(E7="МУЖЧИНЫ И ЖЕНЩИНЫ",E7="ЮНОШИ И ДЕВУШКИ",E7="ЮНИОРЫ И ЮНИОРКИ"),"УПОРЯДОЧЕННЫЙ СПИСОК ПАР В СПОРТИВНОЙ ДИСЦИПЛИНЕ “ПЛЯЖНЫЙ ТЕННИС - СМЕШАННЫЙ ПАРНЫЙ РАЗРЯД“","УПОРЯДОЧЕННЫЙ СПИСОК ПАР В СПОРТИВНОЙ ДИСЦИПЛИНЕ “ПЛЯЖНЫЙ ТЕННИС - ПАРНЫЙ РАЗРЯД“")</f>
        <v>УПОРЯДОЧЕННЫЙ СПИСОК ПАР В СПОРТИВНОЙ ДИСЦИПЛИНЕ “ПЛЯЖНЫЙ ТЕННИС - ПАРНЫЙ РАЗРЯД“</v>
      </c>
      <c r="B2" s="166"/>
      <c r="C2" s="166"/>
      <c r="D2" s="166"/>
      <c r="E2" s="166"/>
      <c r="F2" s="166"/>
      <c r="G2" s="166"/>
      <c r="H2" s="166"/>
      <c r="I2" s="67"/>
      <c r="J2" s="67"/>
      <c r="K2" s="67"/>
      <c r="L2" s="67"/>
      <c r="M2" s="67"/>
      <c r="N2" s="67"/>
      <c r="O2" s="67"/>
    </row>
    <row r="3" spans="1:15" s="69" customFormat="1" ht="11.25" x14ac:dyDescent="0.2">
      <c r="A3" s="167" t="s">
        <v>0</v>
      </c>
      <c r="B3" s="167"/>
      <c r="C3" s="167"/>
      <c r="D3" s="167"/>
      <c r="E3" s="167"/>
      <c r="F3" s="167"/>
      <c r="G3" s="167"/>
      <c r="H3" s="167"/>
      <c r="I3" s="68"/>
      <c r="J3" s="68"/>
      <c r="K3" s="68"/>
      <c r="L3" s="68"/>
      <c r="M3" s="68"/>
      <c r="N3" s="68"/>
      <c r="O3" s="68"/>
    </row>
    <row r="4" spans="1:15" ht="18" x14ac:dyDescent="0.2">
      <c r="A4" s="168" t="s">
        <v>51</v>
      </c>
      <c r="B4" s="168"/>
      <c r="C4" s="168"/>
      <c r="D4" s="168"/>
      <c r="E4" s="168"/>
      <c r="F4" s="168"/>
      <c r="G4" s="168"/>
      <c r="H4" s="168"/>
    </row>
    <row r="5" spans="1:15" s="70" customFormat="1" x14ac:dyDescent="0.25">
      <c r="C5" s="169"/>
      <c r="D5" s="169"/>
      <c r="E5" s="169"/>
      <c r="F5" s="169"/>
      <c r="G5" s="169"/>
    </row>
    <row r="6" spans="1:15" s="72" customFormat="1" ht="12" x14ac:dyDescent="0.25">
      <c r="A6" s="170" t="s">
        <v>1</v>
      </c>
      <c r="B6" s="170"/>
      <c r="C6" s="71" t="s">
        <v>2</v>
      </c>
      <c r="D6" s="71" t="s">
        <v>3</v>
      </c>
      <c r="E6" s="170" t="s">
        <v>4</v>
      </c>
      <c r="F6" s="170"/>
      <c r="G6" s="71" t="s">
        <v>5</v>
      </c>
      <c r="H6" s="71" t="s">
        <v>6</v>
      </c>
    </row>
    <row r="7" spans="1:15" s="75" customFormat="1" ht="19.899999999999999" customHeight="1" x14ac:dyDescent="0.25">
      <c r="A7" s="155" t="s">
        <v>53</v>
      </c>
      <c r="B7" s="155"/>
      <c r="C7" s="73" t="s">
        <v>54</v>
      </c>
      <c r="D7" s="74" t="s">
        <v>36</v>
      </c>
      <c r="E7" s="156" t="s">
        <v>57</v>
      </c>
      <c r="F7" s="157"/>
      <c r="G7" s="73" t="s">
        <v>37</v>
      </c>
      <c r="H7" s="73"/>
      <c r="L7" s="76"/>
    </row>
    <row r="8" spans="1:15" ht="6.75" customHeight="1" thickBot="1" x14ac:dyDescent="0.25"/>
    <row r="9" spans="1:15" ht="33.75" customHeight="1" x14ac:dyDescent="0.2">
      <c r="A9" s="158" t="s">
        <v>134</v>
      </c>
      <c r="B9" s="160" t="s">
        <v>135</v>
      </c>
      <c r="C9" s="160"/>
      <c r="D9" s="161"/>
      <c r="E9" s="164" t="s">
        <v>136</v>
      </c>
      <c r="F9" s="164" t="s">
        <v>137</v>
      </c>
      <c r="G9" s="164" t="s">
        <v>138</v>
      </c>
      <c r="H9" s="77" t="s">
        <v>139</v>
      </c>
    </row>
    <row r="10" spans="1:15" s="66" customFormat="1" ht="10.5" customHeight="1" thickBot="1" x14ac:dyDescent="0.25">
      <c r="A10" s="159"/>
      <c r="B10" s="162"/>
      <c r="C10" s="162"/>
      <c r="D10" s="163"/>
      <c r="E10" s="165"/>
      <c r="F10" s="165"/>
      <c r="G10" s="165"/>
      <c r="H10" s="78">
        <v>45078</v>
      </c>
    </row>
    <row r="11" spans="1:15" s="81" customFormat="1" ht="15" customHeight="1" x14ac:dyDescent="0.2">
      <c r="A11" s="171">
        <v>1</v>
      </c>
      <c r="B11" s="173" t="s">
        <v>140</v>
      </c>
      <c r="C11" s="174"/>
      <c r="D11" s="175"/>
      <c r="E11" s="79">
        <v>2549</v>
      </c>
      <c r="F11" s="80">
        <v>38483</v>
      </c>
      <c r="G11" s="79" t="s">
        <v>62</v>
      </c>
      <c r="H11" s="176">
        <v>869</v>
      </c>
    </row>
    <row r="12" spans="1:15" s="81" customFormat="1" ht="15" customHeight="1" thickBot="1" x14ac:dyDescent="0.25">
      <c r="A12" s="172"/>
      <c r="B12" s="178" t="s">
        <v>141</v>
      </c>
      <c r="C12" s="179"/>
      <c r="D12" s="180"/>
      <c r="E12" s="82">
        <v>2674</v>
      </c>
      <c r="F12" s="83">
        <v>38396</v>
      </c>
      <c r="G12" s="82" t="s">
        <v>63</v>
      </c>
      <c r="H12" s="177"/>
    </row>
    <row r="13" spans="1:15" s="81" customFormat="1" ht="15" customHeight="1" x14ac:dyDescent="0.2">
      <c r="A13" s="171">
        <v>2</v>
      </c>
      <c r="B13" s="173" t="s">
        <v>142</v>
      </c>
      <c r="C13" s="174"/>
      <c r="D13" s="175"/>
      <c r="E13" s="79">
        <v>2538</v>
      </c>
      <c r="F13" s="80">
        <v>39709</v>
      </c>
      <c r="G13" s="79" t="s">
        <v>68</v>
      </c>
      <c r="H13" s="176">
        <v>799</v>
      </c>
    </row>
    <row r="14" spans="1:15" s="81" customFormat="1" ht="15" customHeight="1" thickBot="1" x14ac:dyDescent="0.25">
      <c r="A14" s="172"/>
      <c r="B14" s="178" t="s">
        <v>143</v>
      </c>
      <c r="C14" s="179"/>
      <c r="D14" s="180"/>
      <c r="E14" s="82">
        <v>1924</v>
      </c>
      <c r="F14" s="83">
        <v>39426</v>
      </c>
      <c r="G14" s="82" t="s">
        <v>68</v>
      </c>
      <c r="H14" s="177"/>
    </row>
    <row r="15" spans="1:15" s="81" customFormat="1" ht="15" customHeight="1" x14ac:dyDescent="0.2">
      <c r="A15" s="171">
        <v>3</v>
      </c>
      <c r="B15" s="173" t="s">
        <v>144</v>
      </c>
      <c r="C15" s="174"/>
      <c r="D15" s="175"/>
      <c r="E15" s="79">
        <v>3202</v>
      </c>
      <c r="F15" s="80">
        <v>40453</v>
      </c>
      <c r="G15" s="79" t="s">
        <v>73</v>
      </c>
      <c r="H15" s="176">
        <v>84</v>
      </c>
    </row>
    <row r="16" spans="1:15" s="81" customFormat="1" ht="15" customHeight="1" thickBot="1" x14ac:dyDescent="0.25">
      <c r="A16" s="172"/>
      <c r="B16" s="178" t="s">
        <v>145</v>
      </c>
      <c r="C16" s="179"/>
      <c r="D16" s="180"/>
      <c r="E16" s="82">
        <v>2820</v>
      </c>
      <c r="F16" s="83">
        <v>40787</v>
      </c>
      <c r="G16" s="82" t="s">
        <v>73</v>
      </c>
      <c r="H16" s="177"/>
    </row>
    <row r="17" spans="1:8" s="81" customFormat="1" ht="15" customHeight="1" x14ac:dyDescent="0.2">
      <c r="A17" s="171">
        <v>4</v>
      </c>
      <c r="B17" s="173" t="s">
        <v>146</v>
      </c>
      <c r="C17" s="174"/>
      <c r="D17" s="175"/>
      <c r="E17" s="79">
        <v>2783</v>
      </c>
      <c r="F17" s="80">
        <v>40471</v>
      </c>
      <c r="G17" s="79" t="s">
        <v>110</v>
      </c>
      <c r="H17" s="176">
        <v>69</v>
      </c>
    </row>
    <row r="18" spans="1:8" s="81" customFormat="1" ht="15" customHeight="1" thickBot="1" x14ac:dyDescent="0.25">
      <c r="A18" s="172"/>
      <c r="B18" s="181" t="s">
        <v>147</v>
      </c>
      <c r="C18" s="179"/>
      <c r="D18" s="180"/>
      <c r="E18" s="82">
        <v>2818</v>
      </c>
      <c r="F18" s="83">
        <v>40859</v>
      </c>
      <c r="G18" s="82" t="s">
        <v>73</v>
      </c>
      <c r="H18" s="177"/>
    </row>
    <row r="19" spans="1:8" s="81" customFormat="1" ht="15" customHeight="1" x14ac:dyDescent="0.2">
      <c r="A19" s="171">
        <v>5</v>
      </c>
      <c r="B19" s="173" t="s">
        <v>148</v>
      </c>
      <c r="C19" s="174"/>
      <c r="D19" s="175"/>
      <c r="E19" s="79">
        <v>3192</v>
      </c>
      <c r="F19" s="80">
        <v>40795</v>
      </c>
      <c r="G19" s="79" t="s">
        <v>73</v>
      </c>
      <c r="H19" s="176">
        <v>0</v>
      </c>
    </row>
    <row r="20" spans="1:8" s="81" customFormat="1" ht="15" customHeight="1" thickBot="1" x14ac:dyDescent="0.25">
      <c r="A20" s="172"/>
      <c r="B20" s="178" t="s">
        <v>149</v>
      </c>
      <c r="C20" s="179"/>
      <c r="D20" s="180"/>
      <c r="E20" s="82"/>
      <c r="F20" s="83">
        <v>40954</v>
      </c>
      <c r="G20" s="82" t="s">
        <v>73</v>
      </c>
      <c r="H20" s="177"/>
    </row>
    <row r="21" spans="1:8" s="81" customFormat="1" ht="15" customHeight="1" x14ac:dyDescent="0.2">
      <c r="A21" s="171">
        <v>6</v>
      </c>
      <c r="B21" s="173" t="s">
        <v>150</v>
      </c>
      <c r="C21" s="174"/>
      <c r="D21" s="175"/>
      <c r="E21" s="79">
        <v>3191</v>
      </c>
      <c r="F21" s="80">
        <v>41917</v>
      </c>
      <c r="G21" s="79" t="s">
        <v>73</v>
      </c>
      <c r="H21" s="176">
        <v>0</v>
      </c>
    </row>
    <row r="22" spans="1:8" s="81" customFormat="1" ht="15" customHeight="1" thickBot="1" x14ac:dyDescent="0.25">
      <c r="A22" s="172"/>
      <c r="B22" s="178" t="s">
        <v>151</v>
      </c>
      <c r="C22" s="179"/>
      <c r="D22" s="180"/>
      <c r="E22" s="82">
        <v>3188</v>
      </c>
      <c r="F22" s="83">
        <v>40483</v>
      </c>
      <c r="G22" s="82" t="s">
        <v>73</v>
      </c>
      <c r="H22" s="177"/>
    </row>
    <row r="23" spans="1:8" s="81" customFormat="1" ht="15" customHeight="1" x14ac:dyDescent="0.2">
      <c r="A23" s="171">
        <v>7</v>
      </c>
      <c r="B23" s="173" t="s">
        <v>152</v>
      </c>
      <c r="C23" s="174"/>
      <c r="D23" s="175"/>
      <c r="E23" s="79">
        <v>3193</v>
      </c>
      <c r="F23" s="80">
        <v>41182</v>
      </c>
      <c r="G23" s="79" t="s">
        <v>73</v>
      </c>
      <c r="H23" s="176">
        <v>0</v>
      </c>
    </row>
    <row r="24" spans="1:8" s="81" customFormat="1" ht="15" customHeight="1" thickBot="1" x14ac:dyDescent="0.25">
      <c r="A24" s="172"/>
      <c r="B24" s="178" t="s">
        <v>153</v>
      </c>
      <c r="C24" s="179"/>
      <c r="D24" s="180"/>
      <c r="E24" s="82"/>
      <c r="F24" s="83">
        <v>41306</v>
      </c>
      <c r="G24" s="82" t="s">
        <v>73</v>
      </c>
      <c r="H24" s="177"/>
    </row>
    <row r="25" spans="1:8" s="81" customFormat="1" ht="15" customHeight="1" x14ac:dyDescent="0.2">
      <c r="A25" s="171">
        <v>8</v>
      </c>
      <c r="B25" s="173" t="s">
        <v>154</v>
      </c>
      <c r="C25" s="174"/>
      <c r="D25" s="175"/>
      <c r="E25" s="79">
        <v>3195</v>
      </c>
      <c r="F25" s="80">
        <v>41023</v>
      </c>
      <c r="G25" s="79" t="s">
        <v>73</v>
      </c>
      <c r="H25" s="176">
        <v>0</v>
      </c>
    </row>
    <row r="26" spans="1:8" s="81" customFormat="1" ht="15" customHeight="1" thickBot="1" x14ac:dyDescent="0.25">
      <c r="A26" s="172"/>
      <c r="B26" s="178" t="s">
        <v>155</v>
      </c>
      <c r="C26" s="179"/>
      <c r="D26" s="180"/>
      <c r="E26" s="82">
        <v>3197</v>
      </c>
      <c r="F26" s="83">
        <v>41793</v>
      </c>
      <c r="G26" s="82" t="s">
        <v>73</v>
      </c>
      <c r="H26" s="177"/>
    </row>
    <row r="27" spans="1:8" s="81" customFormat="1" ht="15" customHeight="1" x14ac:dyDescent="0.2">
      <c r="A27" s="171">
        <v>9</v>
      </c>
      <c r="B27" s="173" t="s">
        <v>156</v>
      </c>
      <c r="C27" s="174"/>
      <c r="D27" s="175"/>
      <c r="E27" s="79">
        <v>3199</v>
      </c>
      <c r="F27" s="80">
        <v>41477</v>
      </c>
      <c r="G27" s="79" t="s">
        <v>73</v>
      </c>
      <c r="H27" s="176">
        <v>0</v>
      </c>
    </row>
    <row r="28" spans="1:8" s="81" customFormat="1" ht="15" customHeight="1" thickBot="1" x14ac:dyDescent="0.25">
      <c r="A28" s="172"/>
      <c r="B28" s="178" t="s">
        <v>157</v>
      </c>
      <c r="C28" s="179"/>
      <c r="D28" s="180"/>
      <c r="E28" s="82">
        <v>3198</v>
      </c>
      <c r="F28" s="83">
        <v>41793</v>
      </c>
      <c r="G28" s="82" t="s">
        <v>73</v>
      </c>
      <c r="H28" s="177"/>
    </row>
    <row r="29" spans="1:8" s="81" customFormat="1" ht="15" hidden="1" customHeight="1" x14ac:dyDescent="0.2">
      <c r="A29" s="171">
        <v>10</v>
      </c>
      <c r="B29" s="173"/>
      <c r="C29" s="174"/>
      <c r="D29" s="175"/>
      <c r="E29" s="79"/>
      <c r="F29" s="80"/>
      <c r="G29" s="79"/>
      <c r="H29" s="176"/>
    </row>
    <row r="30" spans="1:8" s="81" customFormat="1" ht="15" hidden="1" customHeight="1" thickBot="1" x14ac:dyDescent="0.25">
      <c r="A30" s="172"/>
      <c r="B30" s="178"/>
      <c r="C30" s="179"/>
      <c r="D30" s="180"/>
      <c r="E30" s="82"/>
      <c r="F30" s="83"/>
      <c r="G30" s="82"/>
      <c r="H30" s="177"/>
    </row>
    <row r="31" spans="1:8" s="81" customFormat="1" ht="15" hidden="1" customHeight="1" x14ac:dyDescent="0.2">
      <c r="A31" s="171">
        <v>11</v>
      </c>
      <c r="B31" s="173"/>
      <c r="C31" s="174"/>
      <c r="D31" s="175"/>
      <c r="E31" s="79"/>
      <c r="F31" s="80"/>
      <c r="G31" s="79"/>
      <c r="H31" s="176"/>
    </row>
    <row r="32" spans="1:8" s="81" customFormat="1" ht="15" hidden="1" customHeight="1" thickBot="1" x14ac:dyDescent="0.25">
      <c r="A32" s="172"/>
      <c r="B32" s="178"/>
      <c r="C32" s="179"/>
      <c r="D32" s="180"/>
      <c r="E32" s="82"/>
      <c r="F32" s="83"/>
      <c r="G32" s="82"/>
      <c r="H32" s="177"/>
    </row>
    <row r="33" spans="1:8" s="81" customFormat="1" ht="15" hidden="1" customHeight="1" x14ac:dyDescent="0.2">
      <c r="A33" s="171">
        <v>12</v>
      </c>
      <c r="B33" s="173"/>
      <c r="C33" s="174"/>
      <c r="D33" s="175"/>
      <c r="E33" s="79"/>
      <c r="F33" s="80"/>
      <c r="G33" s="79"/>
      <c r="H33" s="176"/>
    </row>
    <row r="34" spans="1:8" s="81" customFormat="1" ht="15" hidden="1" customHeight="1" thickBot="1" x14ac:dyDescent="0.25">
      <c r="A34" s="172"/>
      <c r="B34" s="178"/>
      <c r="C34" s="179"/>
      <c r="D34" s="180"/>
      <c r="E34" s="82"/>
      <c r="F34" s="83"/>
      <c r="G34" s="82"/>
      <c r="H34" s="177"/>
    </row>
    <row r="35" spans="1:8" s="81" customFormat="1" ht="15" hidden="1" customHeight="1" x14ac:dyDescent="0.2">
      <c r="A35" s="171">
        <v>13</v>
      </c>
      <c r="B35" s="173"/>
      <c r="C35" s="174"/>
      <c r="D35" s="175"/>
      <c r="E35" s="79"/>
      <c r="F35" s="80"/>
      <c r="G35" s="79"/>
      <c r="H35" s="176"/>
    </row>
    <row r="36" spans="1:8" s="81" customFormat="1" ht="15" hidden="1" customHeight="1" thickBot="1" x14ac:dyDescent="0.25">
      <c r="A36" s="172"/>
      <c r="B36" s="178"/>
      <c r="C36" s="179"/>
      <c r="D36" s="180"/>
      <c r="E36" s="82"/>
      <c r="F36" s="83"/>
      <c r="G36" s="82"/>
      <c r="H36" s="177"/>
    </row>
    <row r="37" spans="1:8" s="81" customFormat="1" ht="15" hidden="1" customHeight="1" x14ac:dyDescent="0.2">
      <c r="A37" s="171">
        <v>14</v>
      </c>
      <c r="B37" s="173"/>
      <c r="C37" s="174"/>
      <c r="D37" s="175"/>
      <c r="E37" s="79"/>
      <c r="F37" s="80"/>
      <c r="G37" s="79"/>
      <c r="H37" s="176"/>
    </row>
    <row r="38" spans="1:8" s="81" customFormat="1" ht="15" hidden="1" customHeight="1" thickBot="1" x14ac:dyDescent="0.25">
      <c r="A38" s="172"/>
      <c r="B38" s="178"/>
      <c r="C38" s="179"/>
      <c r="D38" s="180"/>
      <c r="E38" s="82"/>
      <c r="F38" s="83"/>
      <c r="G38" s="82"/>
      <c r="H38" s="177"/>
    </row>
    <row r="39" spans="1:8" s="81" customFormat="1" ht="15" hidden="1" customHeight="1" x14ac:dyDescent="0.2">
      <c r="A39" s="171">
        <v>15</v>
      </c>
      <c r="B39" s="173"/>
      <c r="C39" s="174"/>
      <c r="D39" s="175"/>
      <c r="E39" s="79"/>
      <c r="F39" s="80"/>
      <c r="G39" s="79"/>
      <c r="H39" s="176"/>
    </row>
    <row r="40" spans="1:8" s="81" customFormat="1" ht="15" hidden="1" customHeight="1" thickBot="1" x14ac:dyDescent="0.25">
      <c r="A40" s="172"/>
      <c r="B40" s="178"/>
      <c r="C40" s="179"/>
      <c r="D40" s="180"/>
      <c r="E40" s="82"/>
      <c r="F40" s="83"/>
      <c r="G40" s="82"/>
      <c r="H40" s="177"/>
    </row>
    <row r="41" spans="1:8" s="81" customFormat="1" ht="15" hidden="1" customHeight="1" x14ac:dyDescent="0.2">
      <c r="A41" s="171">
        <v>16</v>
      </c>
      <c r="B41" s="173"/>
      <c r="C41" s="174"/>
      <c r="D41" s="175"/>
      <c r="E41" s="79"/>
      <c r="F41" s="80"/>
      <c r="G41" s="79"/>
      <c r="H41" s="176"/>
    </row>
    <row r="42" spans="1:8" s="81" customFormat="1" ht="15" hidden="1" customHeight="1" thickBot="1" x14ac:dyDescent="0.25">
      <c r="A42" s="172"/>
      <c r="B42" s="178"/>
      <c r="C42" s="179"/>
      <c r="D42" s="180"/>
      <c r="E42" s="82"/>
      <c r="F42" s="83"/>
      <c r="G42" s="82"/>
      <c r="H42" s="177"/>
    </row>
    <row r="43" spans="1:8" s="81" customFormat="1" ht="15" hidden="1" customHeight="1" x14ac:dyDescent="0.2">
      <c r="A43" s="171">
        <v>17</v>
      </c>
      <c r="B43" s="173"/>
      <c r="C43" s="174"/>
      <c r="D43" s="175"/>
      <c r="E43" s="79"/>
      <c r="F43" s="80"/>
      <c r="G43" s="79"/>
      <c r="H43" s="176"/>
    </row>
    <row r="44" spans="1:8" s="81" customFormat="1" ht="15" hidden="1" customHeight="1" thickBot="1" x14ac:dyDescent="0.25">
      <c r="A44" s="172"/>
      <c r="B44" s="178"/>
      <c r="C44" s="179"/>
      <c r="D44" s="180"/>
      <c r="E44" s="82"/>
      <c r="F44" s="83"/>
      <c r="G44" s="82"/>
      <c r="H44" s="177"/>
    </row>
    <row r="45" spans="1:8" s="81" customFormat="1" ht="15" hidden="1" customHeight="1" x14ac:dyDescent="0.2">
      <c r="A45" s="171">
        <v>18</v>
      </c>
      <c r="B45" s="173"/>
      <c r="C45" s="174"/>
      <c r="D45" s="175"/>
      <c r="E45" s="79"/>
      <c r="F45" s="80"/>
      <c r="G45" s="79"/>
      <c r="H45" s="176"/>
    </row>
    <row r="46" spans="1:8" s="81" customFormat="1" ht="15" hidden="1" customHeight="1" thickBot="1" x14ac:dyDescent="0.25">
      <c r="A46" s="172"/>
      <c r="B46" s="178"/>
      <c r="C46" s="179"/>
      <c r="D46" s="180"/>
      <c r="E46" s="82"/>
      <c r="F46" s="83"/>
      <c r="G46" s="82"/>
      <c r="H46" s="177"/>
    </row>
    <row r="47" spans="1:8" s="81" customFormat="1" ht="15" hidden="1" customHeight="1" x14ac:dyDescent="0.2">
      <c r="A47" s="171">
        <v>19</v>
      </c>
      <c r="B47" s="173"/>
      <c r="C47" s="174"/>
      <c r="D47" s="175"/>
      <c r="E47" s="79"/>
      <c r="F47" s="80"/>
      <c r="G47" s="79"/>
      <c r="H47" s="176"/>
    </row>
    <row r="48" spans="1:8" s="81" customFormat="1" ht="15" hidden="1" customHeight="1" thickBot="1" x14ac:dyDescent="0.25">
      <c r="A48" s="172"/>
      <c r="B48" s="178"/>
      <c r="C48" s="179"/>
      <c r="D48" s="180"/>
      <c r="E48" s="82"/>
      <c r="F48" s="83"/>
      <c r="G48" s="82"/>
      <c r="H48" s="177"/>
    </row>
    <row r="49" spans="1:11" s="81" customFormat="1" ht="15" hidden="1" customHeight="1" x14ac:dyDescent="0.2">
      <c r="A49" s="171">
        <v>20</v>
      </c>
      <c r="B49" s="173"/>
      <c r="C49" s="174"/>
      <c r="D49" s="175"/>
      <c r="E49" s="79"/>
      <c r="F49" s="80"/>
      <c r="G49" s="79"/>
      <c r="H49" s="176"/>
    </row>
    <row r="50" spans="1:11" s="81" customFormat="1" ht="15" hidden="1" customHeight="1" thickBot="1" x14ac:dyDescent="0.25">
      <c r="A50" s="172"/>
      <c r="B50" s="178"/>
      <c r="C50" s="179"/>
      <c r="D50" s="180"/>
      <c r="E50" s="82"/>
      <c r="F50" s="83"/>
      <c r="G50" s="82"/>
      <c r="H50" s="177"/>
    </row>
    <row r="51" spans="1:11" s="81" customFormat="1" ht="15" hidden="1" customHeight="1" x14ac:dyDescent="0.2">
      <c r="A51" s="171">
        <v>21</v>
      </c>
      <c r="B51" s="173"/>
      <c r="C51" s="174"/>
      <c r="D51" s="175"/>
      <c r="E51" s="79"/>
      <c r="F51" s="80"/>
      <c r="G51" s="79"/>
      <c r="H51" s="176"/>
    </row>
    <row r="52" spans="1:11" s="81" customFormat="1" ht="15" hidden="1" customHeight="1" thickBot="1" x14ac:dyDescent="0.25">
      <c r="A52" s="172"/>
      <c r="B52" s="178"/>
      <c r="C52" s="179"/>
      <c r="D52" s="180"/>
      <c r="E52" s="82"/>
      <c r="F52" s="83"/>
      <c r="G52" s="82"/>
      <c r="H52" s="177"/>
    </row>
    <row r="53" spans="1:11" s="81" customFormat="1" ht="15" hidden="1" customHeight="1" x14ac:dyDescent="0.2">
      <c r="A53" s="171">
        <v>22</v>
      </c>
      <c r="B53" s="173"/>
      <c r="C53" s="174"/>
      <c r="D53" s="175"/>
      <c r="E53" s="79"/>
      <c r="F53" s="80"/>
      <c r="G53" s="79"/>
      <c r="H53" s="176"/>
    </row>
    <row r="54" spans="1:11" s="81" customFormat="1" ht="15" hidden="1" customHeight="1" thickBot="1" x14ac:dyDescent="0.25">
      <c r="A54" s="172"/>
      <c r="B54" s="178"/>
      <c r="C54" s="179"/>
      <c r="D54" s="180"/>
      <c r="E54" s="82"/>
      <c r="F54" s="83"/>
      <c r="G54" s="82"/>
      <c r="H54" s="177"/>
    </row>
    <row r="55" spans="1:11" s="81" customFormat="1" ht="15" hidden="1" customHeight="1" x14ac:dyDescent="0.2">
      <c r="A55" s="171">
        <v>23</v>
      </c>
      <c r="B55" s="173"/>
      <c r="C55" s="174"/>
      <c r="D55" s="175"/>
      <c r="E55" s="79"/>
      <c r="F55" s="80"/>
      <c r="G55" s="79"/>
      <c r="H55" s="176"/>
    </row>
    <row r="56" spans="1:11" s="81" customFormat="1" ht="15" hidden="1" customHeight="1" thickBot="1" x14ac:dyDescent="0.25">
      <c r="A56" s="172"/>
      <c r="B56" s="178"/>
      <c r="C56" s="179"/>
      <c r="D56" s="180"/>
      <c r="E56" s="82"/>
      <c r="F56" s="83"/>
      <c r="G56" s="82"/>
      <c r="H56" s="177"/>
    </row>
    <row r="57" spans="1:11" s="81" customFormat="1" ht="15" hidden="1" customHeight="1" x14ac:dyDescent="0.2">
      <c r="A57" s="171">
        <v>24</v>
      </c>
      <c r="B57" s="173"/>
      <c r="C57" s="174"/>
      <c r="D57" s="175"/>
      <c r="E57" s="79"/>
      <c r="F57" s="80"/>
      <c r="G57" s="79"/>
      <c r="H57" s="176"/>
    </row>
    <row r="58" spans="1:11" s="81" customFormat="1" ht="15" hidden="1" customHeight="1" thickBot="1" x14ac:dyDescent="0.25">
      <c r="A58" s="172"/>
      <c r="B58" s="178"/>
      <c r="C58" s="179"/>
      <c r="D58" s="180"/>
      <c r="E58" s="82"/>
      <c r="F58" s="83"/>
      <c r="G58" s="82"/>
      <c r="H58" s="177"/>
    </row>
    <row r="59" spans="1:11" x14ac:dyDescent="0.2">
      <c r="A59" s="84"/>
      <c r="B59" s="84"/>
    </row>
    <row r="60" spans="1:11" s="60" customFormat="1" ht="10.15" customHeight="1" x14ac:dyDescent="0.25">
      <c r="B60" s="54"/>
      <c r="C60" s="54"/>
      <c r="D60" s="54"/>
      <c r="E60" s="183" t="s">
        <v>30</v>
      </c>
      <c r="F60" s="183"/>
      <c r="G60" s="183"/>
      <c r="H60" s="183"/>
      <c r="I60" s="54"/>
      <c r="J60" s="54"/>
      <c r="K60" s="54"/>
    </row>
    <row r="61" spans="1:11" s="60" customFormat="1" ht="10.15" customHeight="1" x14ac:dyDescent="0.2">
      <c r="A61" s="54"/>
      <c r="B61" s="54"/>
      <c r="C61" s="54"/>
      <c r="D61" s="54"/>
      <c r="E61" s="184"/>
      <c r="F61" s="184"/>
      <c r="G61" s="186" t="s">
        <v>55</v>
      </c>
      <c r="H61" s="186"/>
      <c r="I61" s="85"/>
      <c r="J61" s="85"/>
      <c r="K61" s="85"/>
    </row>
    <row r="62" spans="1:11" s="60" customFormat="1" ht="10.15" customHeight="1" x14ac:dyDescent="0.2">
      <c r="A62" s="54"/>
      <c r="B62" s="54"/>
      <c r="C62" s="54"/>
      <c r="D62" s="54"/>
      <c r="E62" s="185"/>
      <c r="F62" s="185"/>
      <c r="G62" s="187"/>
      <c r="H62" s="187"/>
      <c r="I62" s="85"/>
      <c r="J62" s="85"/>
      <c r="K62" s="85"/>
    </row>
    <row r="63" spans="1:11" s="60" customFormat="1" ht="10.15" customHeight="1" x14ac:dyDescent="0.25">
      <c r="B63" s="57"/>
      <c r="C63" s="57"/>
      <c r="D63" s="57"/>
      <c r="E63" s="188" t="s">
        <v>31</v>
      </c>
      <c r="F63" s="188"/>
      <c r="G63" s="189" t="s">
        <v>32</v>
      </c>
      <c r="H63" s="190"/>
      <c r="I63" s="57"/>
      <c r="J63" s="57"/>
      <c r="K63" s="57"/>
    </row>
    <row r="64" spans="1:11" ht="12.75" customHeight="1" x14ac:dyDescent="0.2">
      <c r="A64" s="86"/>
      <c r="B64" s="86"/>
      <c r="C64" s="86"/>
      <c r="D64" s="87"/>
      <c r="E64" s="87"/>
      <c r="F64" s="87"/>
      <c r="G64" s="87"/>
      <c r="H64" s="87"/>
    </row>
    <row r="65" spans="1:15" x14ac:dyDescent="0.2">
      <c r="A65" s="182"/>
      <c r="B65" s="182"/>
      <c r="C65" s="182"/>
      <c r="D65" s="182"/>
      <c r="E65" s="182"/>
      <c r="F65" s="182"/>
      <c r="G65" s="182"/>
      <c r="H65" s="182"/>
    </row>
    <row r="66" spans="1:15" x14ac:dyDescent="0.2">
      <c r="A66" s="182"/>
      <c r="B66" s="182"/>
      <c r="C66" s="182"/>
      <c r="D66" s="182"/>
      <c r="E66" s="182"/>
      <c r="F66" s="182"/>
      <c r="G66" s="182"/>
      <c r="H66" s="182"/>
    </row>
    <row r="68" spans="1:15" s="66" customFormat="1" x14ac:dyDescent="0.2">
      <c r="A68" s="88"/>
      <c r="B68" s="88"/>
      <c r="C68" s="65"/>
      <c r="I68" s="65"/>
      <c r="J68" s="65"/>
      <c r="K68" s="65"/>
      <c r="L68" s="65"/>
      <c r="M68" s="65"/>
      <c r="N68" s="65"/>
      <c r="O68" s="65"/>
    </row>
    <row r="69" spans="1:15" s="66" customFormat="1" x14ac:dyDescent="0.2">
      <c r="A69" s="88"/>
      <c r="B69" s="88"/>
      <c r="C69" s="65"/>
      <c r="I69" s="65"/>
      <c r="J69" s="65"/>
      <c r="K69" s="65"/>
      <c r="L69" s="65"/>
      <c r="M69" s="65"/>
      <c r="N69" s="65"/>
      <c r="O69" s="65"/>
    </row>
    <row r="70" spans="1:15" s="66" customFormat="1" x14ac:dyDescent="0.2">
      <c r="A70" s="88"/>
      <c r="B70" s="88"/>
      <c r="C70" s="65"/>
      <c r="I70" s="65"/>
      <c r="J70" s="65"/>
      <c r="K70" s="65"/>
      <c r="L70" s="65"/>
      <c r="M70" s="65"/>
      <c r="N70" s="65"/>
      <c r="O70" s="65"/>
    </row>
    <row r="71" spans="1:15" s="66" customFormat="1" x14ac:dyDescent="0.2">
      <c r="A71" s="88"/>
      <c r="B71" s="88"/>
      <c r="C71" s="65"/>
      <c r="I71" s="65"/>
      <c r="J71" s="65"/>
      <c r="K71" s="65"/>
      <c r="L71" s="65"/>
      <c r="M71" s="65"/>
      <c r="N71" s="65"/>
      <c r="O71" s="65"/>
    </row>
    <row r="72" spans="1:15" s="66" customFormat="1" x14ac:dyDescent="0.2">
      <c r="A72" s="88"/>
      <c r="B72" s="88"/>
      <c r="C72" s="65"/>
      <c r="I72" s="65"/>
      <c r="J72" s="65"/>
      <c r="K72" s="65"/>
      <c r="L72" s="65"/>
      <c r="M72" s="65"/>
      <c r="N72" s="65"/>
      <c r="O72" s="65"/>
    </row>
    <row r="73" spans="1:15" s="66" customFormat="1" x14ac:dyDescent="0.2">
      <c r="A73" s="88"/>
      <c r="B73" s="88"/>
      <c r="C73" s="65"/>
      <c r="I73" s="65"/>
      <c r="J73" s="65"/>
      <c r="K73" s="65"/>
      <c r="L73" s="65"/>
      <c r="M73" s="65"/>
      <c r="N73" s="65"/>
      <c r="O73" s="65"/>
    </row>
    <row r="74" spans="1:15" s="66" customFormat="1" x14ac:dyDescent="0.2">
      <c r="A74" s="88"/>
      <c r="B74" s="88"/>
      <c r="C74" s="65"/>
      <c r="I74" s="65"/>
      <c r="J74" s="65"/>
      <c r="K74" s="65"/>
      <c r="L74" s="65"/>
      <c r="M74" s="65"/>
      <c r="N74" s="65"/>
      <c r="O74" s="65"/>
    </row>
    <row r="75" spans="1:15" s="66" customFormat="1" x14ac:dyDescent="0.2">
      <c r="A75" s="88"/>
      <c r="B75" s="88"/>
      <c r="C75" s="65"/>
      <c r="I75" s="65"/>
      <c r="J75" s="65"/>
      <c r="K75" s="65"/>
      <c r="L75" s="65"/>
      <c r="M75" s="65"/>
      <c r="N75" s="65"/>
      <c r="O75" s="65"/>
    </row>
    <row r="76" spans="1:15" s="66" customFormat="1" x14ac:dyDescent="0.2">
      <c r="A76" s="88"/>
      <c r="B76" s="88"/>
      <c r="C76" s="65"/>
      <c r="I76" s="65"/>
      <c r="J76" s="65"/>
      <c r="K76" s="65"/>
      <c r="L76" s="65"/>
      <c r="M76" s="65"/>
      <c r="N76" s="65"/>
      <c r="O76" s="65"/>
    </row>
    <row r="77" spans="1:15" s="66" customFormat="1" x14ac:dyDescent="0.2">
      <c r="A77" s="88"/>
      <c r="B77" s="88"/>
      <c r="C77" s="65"/>
      <c r="I77" s="65"/>
      <c r="J77" s="65"/>
      <c r="K77" s="65"/>
      <c r="L77" s="65"/>
      <c r="M77" s="65"/>
      <c r="N77" s="65"/>
      <c r="O77" s="65"/>
    </row>
    <row r="78" spans="1:15" s="66" customFormat="1" x14ac:dyDescent="0.2">
      <c r="A78" s="88"/>
      <c r="B78" s="88"/>
      <c r="C78" s="65"/>
      <c r="I78" s="65"/>
      <c r="J78" s="65"/>
      <c r="K78" s="65"/>
      <c r="L78" s="65"/>
      <c r="M78" s="65"/>
      <c r="N78" s="65"/>
      <c r="O78" s="65"/>
    </row>
    <row r="79" spans="1:15" s="66" customFormat="1" x14ac:dyDescent="0.2">
      <c r="A79" s="88"/>
      <c r="B79" s="88"/>
      <c r="C79" s="65"/>
      <c r="I79" s="65"/>
      <c r="J79" s="65"/>
      <c r="K79" s="65"/>
      <c r="L79" s="65"/>
      <c r="M79" s="65"/>
      <c r="N79" s="65"/>
      <c r="O79" s="65"/>
    </row>
    <row r="80" spans="1:15" s="66" customFormat="1" x14ac:dyDescent="0.2">
      <c r="A80" s="88"/>
      <c r="B80" s="88"/>
      <c r="C80" s="65"/>
      <c r="I80" s="65"/>
      <c r="J80" s="65"/>
      <c r="K80" s="65"/>
      <c r="L80" s="65"/>
      <c r="M80" s="65"/>
      <c r="N80" s="65"/>
      <c r="O80" s="65"/>
    </row>
    <row r="81" spans="1:15" s="66" customFormat="1" x14ac:dyDescent="0.2">
      <c r="A81" s="88"/>
      <c r="B81" s="88"/>
      <c r="C81" s="65"/>
      <c r="I81" s="65"/>
      <c r="J81" s="65"/>
      <c r="K81" s="65"/>
      <c r="L81" s="65"/>
      <c r="M81" s="65"/>
      <c r="N81" s="65"/>
      <c r="O81" s="65"/>
    </row>
    <row r="82" spans="1:15" s="66" customFormat="1" x14ac:dyDescent="0.2">
      <c r="A82" s="88"/>
      <c r="B82" s="88"/>
      <c r="C82" s="65"/>
      <c r="I82" s="65"/>
      <c r="J82" s="65"/>
      <c r="K82" s="65"/>
      <c r="L82" s="65"/>
      <c r="M82" s="65"/>
      <c r="N82" s="65"/>
      <c r="O82" s="65"/>
    </row>
    <row r="83" spans="1:15" s="66" customFormat="1" x14ac:dyDescent="0.2">
      <c r="A83" s="88"/>
      <c r="B83" s="88"/>
      <c r="C83" s="65"/>
      <c r="I83" s="65"/>
      <c r="J83" s="65"/>
      <c r="K83" s="65"/>
      <c r="L83" s="65"/>
      <c r="M83" s="65"/>
      <c r="N83" s="65"/>
      <c r="O83" s="65"/>
    </row>
    <row r="84" spans="1:15" s="66" customFormat="1" x14ac:dyDescent="0.2">
      <c r="A84" s="88"/>
      <c r="B84" s="88"/>
      <c r="C84" s="65"/>
      <c r="I84" s="65"/>
      <c r="J84" s="65"/>
      <c r="K84" s="65"/>
      <c r="L84" s="65"/>
      <c r="M84" s="65"/>
      <c r="N84" s="65"/>
      <c r="O84" s="65"/>
    </row>
    <row r="85" spans="1:15" s="66" customFormat="1" x14ac:dyDescent="0.2">
      <c r="A85" s="88"/>
      <c r="B85" s="88"/>
      <c r="C85" s="65"/>
      <c r="I85" s="65"/>
      <c r="J85" s="65"/>
      <c r="K85" s="65"/>
      <c r="L85" s="65"/>
      <c r="M85" s="65"/>
      <c r="N85" s="65"/>
      <c r="O85" s="65"/>
    </row>
    <row r="86" spans="1:15" s="66" customFormat="1" x14ac:dyDescent="0.2">
      <c r="A86" s="88"/>
      <c r="B86" s="88"/>
      <c r="C86" s="65"/>
      <c r="I86" s="65"/>
      <c r="J86" s="65"/>
      <c r="K86" s="65"/>
      <c r="L86" s="65"/>
      <c r="M86" s="65"/>
      <c r="N86" s="65"/>
      <c r="O86" s="65"/>
    </row>
    <row r="87" spans="1:15" s="66" customFormat="1" x14ac:dyDescent="0.2">
      <c r="A87" s="88"/>
      <c r="B87" s="88"/>
      <c r="C87" s="65"/>
      <c r="I87" s="65"/>
      <c r="J87" s="65"/>
      <c r="K87" s="65"/>
      <c r="L87" s="65"/>
      <c r="M87" s="65"/>
      <c r="N87" s="65"/>
      <c r="O87" s="65"/>
    </row>
    <row r="88" spans="1:15" s="66" customFormat="1" x14ac:dyDescent="0.2">
      <c r="A88" s="88"/>
      <c r="B88" s="88"/>
      <c r="C88" s="65"/>
      <c r="I88" s="65"/>
      <c r="J88" s="65"/>
      <c r="K88" s="65"/>
      <c r="L88" s="65"/>
      <c r="M88" s="65"/>
      <c r="N88" s="65"/>
      <c r="O88" s="65"/>
    </row>
    <row r="89" spans="1:15" s="66" customFormat="1" x14ac:dyDescent="0.2">
      <c r="A89" s="88"/>
      <c r="B89" s="88"/>
      <c r="C89" s="65"/>
      <c r="I89" s="65"/>
      <c r="J89" s="65"/>
      <c r="K89" s="65"/>
      <c r="L89" s="65"/>
      <c r="M89" s="65"/>
      <c r="N89" s="65"/>
      <c r="O89" s="65"/>
    </row>
    <row r="90" spans="1:15" s="66" customFormat="1" x14ac:dyDescent="0.2">
      <c r="A90" s="88"/>
      <c r="B90" s="88"/>
      <c r="C90" s="65"/>
      <c r="I90" s="65"/>
      <c r="J90" s="65"/>
      <c r="K90" s="65"/>
      <c r="L90" s="65"/>
      <c r="M90" s="65"/>
      <c r="N90" s="65"/>
      <c r="O90" s="65"/>
    </row>
    <row r="91" spans="1:15" s="66" customFormat="1" x14ac:dyDescent="0.2">
      <c r="A91" s="88"/>
      <c r="B91" s="88"/>
      <c r="C91" s="65"/>
      <c r="I91" s="65"/>
      <c r="J91" s="65"/>
      <c r="K91" s="65"/>
      <c r="L91" s="65"/>
      <c r="M91" s="65"/>
      <c r="N91" s="65"/>
      <c r="O91" s="65"/>
    </row>
    <row r="92" spans="1:15" s="66" customFormat="1" x14ac:dyDescent="0.2">
      <c r="A92" s="88"/>
      <c r="B92" s="88"/>
      <c r="C92" s="65"/>
      <c r="I92" s="65"/>
      <c r="J92" s="65"/>
      <c r="K92" s="65"/>
      <c r="L92" s="65"/>
      <c r="M92" s="65"/>
      <c r="N92" s="65"/>
      <c r="O92" s="65"/>
    </row>
    <row r="93" spans="1:15" s="66" customFormat="1" x14ac:dyDescent="0.2">
      <c r="A93" s="88"/>
      <c r="B93" s="88"/>
      <c r="C93" s="65"/>
      <c r="I93" s="65"/>
      <c r="J93" s="65"/>
      <c r="K93" s="65"/>
      <c r="L93" s="65"/>
      <c r="M93" s="65"/>
      <c r="N93" s="65"/>
      <c r="O93" s="65"/>
    </row>
    <row r="94" spans="1:15" s="66" customFormat="1" x14ac:dyDescent="0.2">
      <c r="A94" s="88"/>
      <c r="B94" s="88"/>
      <c r="C94" s="65"/>
      <c r="I94" s="65"/>
      <c r="J94" s="65"/>
      <c r="K94" s="65"/>
      <c r="L94" s="65"/>
      <c r="M94" s="65"/>
      <c r="N94" s="65"/>
      <c r="O94" s="65"/>
    </row>
    <row r="95" spans="1:15" s="66" customFormat="1" x14ac:dyDescent="0.2">
      <c r="A95" s="88"/>
      <c r="B95" s="88"/>
      <c r="C95" s="65"/>
      <c r="I95" s="65"/>
      <c r="J95" s="65"/>
      <c r="K95" s="65"/>
      <c r="L95" s="65"/>
      <c r="M95" s="65"/>
      <c r="N95" s="65"/>
      <c r="O95" s="65"/>
    </row>
    <row r="96" spans="1:15" s="66" customFormat="1" x14ac:dyDescent="0.2">
      <c r="A96" s="88"/>
      <c r="B96" s="88"/>
      <c r="C96" s="65"/>
      <c r="I96" s="65"/>
      <c r="J96" s="65"/>
      <c r="K96" s="65"/>
      <c r="L96" s="65"/>
      <c r="M96" s="65"/>
      <c r="N96" s="65"/>
      <c r="O96" s="65"/>
    </row>
    <row r="97" spans="1:15" s="66" customFormat="1" x14ac:dyDescent="0.2">
      <c r="A97" s="88"/>
      <c r="B97" s="88"/>
      <c r="C97" s="65"/>
      <c r="I97" s="65"/>
      <c r="J97" s="65"/>
      <c r="K97" s="65"/>
      <c r="L97" s="65"/>
      <c r="M97" s="65"/>
      <c r="N97" s="65"/>
      <c r="O97" s="65"/>
    </row>
    <row r="98" spans="1:15" s="66" customFormat="1" x14ac:dyDescent="0.2">
      <c r="A98" s="88"/>
      <c r="B98" s="88"/>
      <c r="C98" s="65"/>
      <c r="I98" s="65"/>
      <c r="J98" s="65"/>
      <c r="K98" s="65"/>
      <c r="L98" s="65"/>
      <c r="M98" s="65"/>
      <c r="N98" s="65"/>
      <c r="O98" s="65"/>
    </row>
    <row r="99" spans="1:15" s="66" customFormat="1" x14ac:dyDescent="0.2">
      <c r="A99" s="88"/>
      <c r="B99" s="88"/>
      <c r="C99" s="65"/>
      <c r="I99" s="65"/>
      <c r="J99" s="65"/>
      <c r="K99" s="65"/>
      <c r="L99" s="65"/>
      <c r="M99" s="65"/>
      <c r="N99" s="65"/>
      <c r="O99" s="65"/>
    </row>
    <row r="100" spans="1:15" s="66" customFormat="1" x14ac:dyDescent="0.2">
      <c r="A100" s="88"/>
      <c r="B100" s="88"/>
      <c r="C100" s="65"/>
      <c r="I100" s="65"/>
      <c r="J100" s="65"/>
      <c r="K100" s="65"/>
      <c r="L100" s="65"/>
      <c r="M100" s="65"/>
      <c r="N100" s="65"/>
      <c r="O100" s="65"/>
    </row>
    <row r="101" spans="1:15" s="66" customFormat="1" x14ac:dyDescent="0.2">
      <c r="A101" s="88"/>
      <c r="B101" s="88"/>
      <c r="C101" s="65"/>
      <c r="I101" s="65"/>
      <c r="J101" s="65"/>
      <c r="K101" s="65"/>
      <c r="L101" s="65"/>
      <c r="M101" s="65"/>
      <c r="N101" s="65"/>
      <c r="O101" s="65"/>
    </row>
    <row r="102" spans="1:15" s="66" customFormat="1" x14ac:dyDescent="0.2">
      <c r="A102" s="88"/>
      <c r="B102" s="88"/>
      <c r="C102" s="65"/>
      <c r="I102" s="65"/>
      <c r="J102" s="65"/>
      <c r="K102" s="65"/>
      <c r="L102" s="65"/>
      <c r="M102" s="65"/>
      <c r="N102" s="65"/>
      <c r="O102" s="65"/>
    </row>
    <row r="103" spans="1:15" s="66" customFormat="1" x14ac:dyDescent="0.2">
      <c r="A103" s="88"/>
      <c r="B103" s="88"/>
      <c r="C103" s="65"/>
      <c r="I103" s="65"/>
      <c r="J103" s="65"/>
      <c r="K103" s="65"/>
      <c r="L103" s="65"/>
      <c r="M103" s="65"/>
      <c r="N103" s="65"/>
      <c r="O103" s="65"/>
    </row>
    <row r="104" spans="1:15" s="66" customFormat="1" x14ac:dyDescent="0.2">
      <c r="A104" s="88"/>
      <c r="B104" s="88"/>
      <c r="C104" s="65"/>
      <c r="I104" s="65"/>
      <c r="J104" s="65"/>
      <c r="K104" s="65"/>
      <c r="L104" s="65"/>
      <c r="M104" s="65"/>
      <c r="N104" s="65"/>
      <c r="O104" s="65"/>
    </row>
    <row r="105" spans="1:15" s="66" customFormat="1" x14ac:dyDescent="0.2">
      <c r="A105" s="88"/>
      <c r="B105" s="88"/>
      <c r="C105" s="65"/>
      <c r="I105" s="65"/>
      <c r="J105" s="65"/>
      <c r="K105" s="65"/>
      <c r="L105" s="65"/>
      <c r="M105" s="65"/>
      <c r="N105" s="65"/>
      <c r="O105" s="65"/>
    </row>
    <row r="106" spans="1:15" s="66" customFormat="1" x14ac:dyDescent="0.2">
      <c r="A106" s="88"/>
      <c r="B106" s="88"/>
      <c r="C106" s="65"/>
      <c r="I106" s="65"/>
      <c r="J106" s="65"/>
      <c r="K106" s="65"/>
      <c r="L106" s="65"/>
      <c r="M106" s="65"/>
      <c r="N106" s="65"/>
      <c r="O106" s="65"/>
    </row>
    <row r="107" spans="1:15" s="66" customFormat="1" x14ac:dyDescent="0.2">
      <c r="A107" s="88"/>
      <c r="B107" s="88"/>
      <c r="C107" s="65"/>
      <c r="I107" s="65"/>
      <c r="J107" s="65"/>
      <c r="K107" s="65"/>
      <c r="L107" s="65"/>
      <c r="M107" s="65"/>
      <c r="N107" s="65"/>
      <c r="O107" s="65"/>
    </row>
    <row r="108" spans="1:15" s="66" customFormat="1" x14ac:dyDescent="0.2">
      <c r="A108" s="88"/>
      <c r="B108" s="88"/>
      <c r="C108" s="65"/>
      <c r="I108" s="65"/>
      <c r="J108" s="65"/>
      <c r="K108" s="65"/>
      <c r="L108" s="65"/>
      <c r="M108" s="65"/>
      <c r="N108" s="65"/>
      <c r="O108" s="65"/>
    </row>
    <row r="109" spans="1:15" s="66" customFormat="1" x14ac:dyDescent="0.2">
      <c r="A109" s="88"/>
      <c r="B109" s="88"/>
      <c r="C109" s="65"/>
      <c r="I109" s="65"/>
      <c r="J109" s="65"/>
      <c r="K109" s="65"/>
      <c r="L109" s="65"/>
      <c r="M109" s="65"/>
      <c r="N109" s="65"/>
      <c r="O109" s="65"/>
    </row>
    <row r="110" spans="1:15" s="66" customFormat="1" x14ac:dyDescent="0.2">
      <c r="A110" s="88"/>
      <c r="B110" s="88"/>
      <c r="C110" s="65"/>
      <c r="I110" s="65"/>
      <c r="J110" s="65"/>
      <c r="K110" s="65"/>
      <c r="L110" s="65"/>
      <c r="M110" s="65"/>
      <c r="N110" s="65"/>
      <c r="O110" s="65"/>
    </row>
    <row r="111" spans="1:15" s="66" customFormat="1" x14ac:dyDescent="0.2">
      <c r="A111" s="88"/>
      <c r="B111" s="88"/>
      <c r="C111" s="65"/>
      <c r="I111" s="65"/>
      <c r="J111" s="65"/>
      <c r="K111" s="65"/>
      <c r="L111" s="65"/>
      <c r="M111" s="65"/>
      <c r="N111" s="65"/>
      <c r="O111" s="65"/>
    </row>
    <row r="112" spans="1:15" s="66" customFormat="1" x14ac:dyDescent="0.2">
      <c r="A112" s="88"/>
      <c r="B112" s="88"/>
      <c r="C112" s="65"/>
      <c r="I112" s="65"/>
      <c r="J112" s="65"/>
      <c r="K112" s="65"/>
      <c r="L112" s="65"/>
      <c r="M112" s="65"/>
      <c r="N112" s="65"/>
      <c r="O112" s="65"/>
    </row>
    <row r="113" spans="1:15" s="66" customFormat="1" x14ac:dyDescent="0.2">
      <c r="A113" s="88"/>
      <c r="B113" s="88"/>
      <c r="C113" s="65"/>
      <c r="I113" s="65"/>
      <c r="J113" s="65"/>
      <c r="K113" s="65"/>
      <c r="L113" s="65"/>
      <c r="M113" s="65"/>
      <c r="N113" s="65"/>
      <c r="O113" s="65"/>
    </row>
    <row r="114" spans="1:15" s="66" customFormat="1" x14ac:dyDescent="0.2">
      <c r="A114" s="88"/>
      <c r="B114" s="88"/>
      <c r="C114" s="65"/>
      <c r="I114" s="65"/>
      <c r="J114" s="65"/>
      <c r="K114" s="65"/>
      <c r="L114" s="65"/>
      <c r="M114" s="65"/>
      <c r="N114" s="65"/>
      <c r="O114" s="65"/>
    </row>
    <row r="115" spans="1:15" s="66" customFormat="1" x14ac:dyDescent="0.2">
      <c r="A115" s="88"/>
      <c r="B115" s="88"/>
      <c r="C115" s="65"/>
      <c r="I115" s="65"/>
      <c r="J115" s="65"/>
      <c r="K115" s="65"/>
      <c r="L115" s="65"/>
      <c r="M115" s="65"/>
      <c r="N115" s="65"/>
      <c r="O115" s="65"/>
    </row>
    <row r="116" spans="1:15" s="66" customFormat="1" x14ac:dyDescent="0.2">
      <c r="A116" s="88"/>
      <c r="B116" s="88"/>
      <c r="C116" s="65"/>
      <c r="I116" s="65"/>
      <c r="J116" s="65"/>
      <c r="K116" s="65"/>
      <c r="L116" s="65"/>
      <c r="M116" s="65"/>
      <c r="N116" s="65"/>
      <c r="O116" s="65"/>
    </row>
    <row r="117" spans="1:15" s="66" customFormat="1" x14ac:dyDescent="0.2">
      <c r="A117" s="88"/>
      <c r="B117" s="88"/>
      <c r="C117" s="65"/>
      <c r="I117" s="65"/>
      <c r="J117" s="65"/>
      <c r="K117" s="65"/>
      <c r="L117" s="65"/>
      <c r="M117" s="65"/>
      <c r="N117" s="65"/>
      <c r="O117" s="65"/>
    </row>
    <row r="118" spans="1:15" s="66" customFormat="1" x14ac:dyDescent="0.2">
      <c r="A118" s="88"/>
      <c r="B118" s="88"/>
      <c r="C118" s="65"/>
      <c r="I118" s="65"/>
      <c r="J118" s="65"/>
      <c r="K118" s="65"/>
      <c r="L118" s="65"/>
      <c r="M118" s="65"/>
      <c r="N118" s="65"/>
      <c r="O118" s="65"/>
    </row>
    <row r="119" spans="1:15" s="66" customFormat="1" x14ac:dyDescent="0.2">
      <c r="A119" s="88"/>
      <c r="B119" s="88"/>
      <c r="C119" s="65"/>
      <c r="I119" s="65"/>
      <c r="J119" s="65"/>
      <c r="K119" s="65"/>
      <c r="L119" s="65"/>
      <c r="M119" s="65"/>
      <c r="N119" s="65"/>
      <c r="O119" s="65"/>
    </row>
    <row r="120" spans="1:15" s="66" customFormat="1" x14ac:dyDescent="0.2">
      <c r="A120" s="88"/>
      <c r="B120" s="88"/>
      <c r="C120" s="65"/>
      <c r="I120" s="65"/>
      <c r="J120" s="65"/>
      <c r="K120" s="65"/>
      <c r="L120" s="65"/>
      <c r="M120" s="65"/>
      <c r="N120" s="65"/>
      <c r="O120" s="65"/>
    </row>
    <row r="121" spans="1:15" s="66" customFormat="1" x14ac:dyDescent="0.2">
      <c r="A121" s="88"/>
      <c r="B121" s="88"/>
      <c r="C121" s="65"/>
      <c r="I121" s="65"/>
      <c r="J121" s="65"/>
      <c r="K121" s="65"/>
      <c r="L121" s="65"/>
      <c r="M121" s="65"/>
      <c r="N121" s="65"/>
      <c r="O121" s="65"/>
    </row>
    <row r="122" spans="1:15" s="66" customFormat="1" x14ac:dyDescent="0.2">
      <c r="A122" s="88"/>
      <c r="B122" s="88"/>
      <c r="C122" s="65"/>
      <c r="I122" s="65"/>
      <c r="J122" s="65"/>
      <c r="K122" s="65"/>
      <c r="L122" s="65"/>
      <c r="M122" s="65"/>
      <c r="N122" s="65"/>
      <c r="O122" s="65"/>
    </row>
    <row r="123" spans="1:15" s="66" customFormat="1" x14ac:dyDescent="0.2">
      <c r="A123" s="88"/>
      <c r="B123" s="88"/>
      <c r="C123" s="65"/>
      <c r="I123" s="65"/>
      <c r="J123" s="65"/>
      <c r="K123" s="65"/>
      <c r="L123" s="65"/>
      <c r="M123" s="65"/>
      <c r="N123" s="65"/>
      <c r="O123" s="65"/>
    </row>
    <row r="124" spans="1:15" s="66" customFormat="1" x14ac:dyDescent="0.2">
      <c r="A124" s="88"/>
      <c r="B124" s="88"/>
      <c r="C124" s="65"/>
      <c r="I124" s="65"/>
      <c r="J124" s="65"/>
      <c r="K124" s="65"/>
      <c r="L124" s="65"/>
      <c r="M124" s="65"/>
      <c r="N124" s="65"/>
      <c r="O124" s="65"/>
    </row>
    <row r="125" spans="1:15" s="66" customFormat="1" x14ac:dyDescent="0.2">
      <c r="A125" s="88"/>
      <c r="B125" s="88"/>
      <c r="C125" s="65"/>
      <c r="I125" s="65"/>
      <c r="J125" s="65"/>
      <c r="K125" s="65"/>
      <c r="L125" s="65"/>
      <c r="M125" s="65"/>
      <c r="N125" s="65"/>
      <c r="O125" s="65"/>
    </row>
    <row r="126" spans="1:15" s="66" customFormat="1" x14ac:dyDescent="0.2">
      <c r="A126" s="88"/>
      <c r="B126" s="88"/>
      <c r="C126" s="65"/>
      <c r="I126" s="65"/>
      <c r="J126" s="65"/>
      <c r="K126" s="65"/>
      <c r="L126" s="65"/>
      <c r="M126" s="65"/>
      <c r="N126" s="65"/>
      <c r="O126" s="65"/>
    </row>
    <row r="127" spans="1:15" s="66" customFormat="1" x14ac:dyDescent="0.2">
      <c r="A127" s="88"/>
      <c r="B127" s="88"/>
      <c r="C127" s="65"/>
      <c r="I127" s="65"/>
      <c r="J127" s="65"/>
      <c r="K127" s="65"/>
      <c r="L127" s="65"/>
      <c r="M127" s="65"/>
      <c r="N127" s="65"/>
      <c r="O127" s="65"/>
    </row>
    <row r="128" spans="1:15" s="66" customFormat="1" x14ac:dyDescent="0.2">
      <c r="A128" s="88"/>
      <c r="B128" s="88"/>
      <c r="C128" s="65"/>
      <c r="I128" s="65"/>
      <c r="J128" s="65"/>
      <c r="K128" s="65"/>
      <c r="L128" s="65"/>
      <c r="M128" s="65"/>
      <c r="N128" s="65"/>
      <c r="O128" s="65"/>
    </row>
    <row r="129" spans="1:15" s="66" customFormat="1" x14ac:dyDescent="0.2">
      <c r="A129" s="88"/>
      <c r="B129" s="88"/>
      <c r="C129" s="65"/>
      <c r="I129" s="65"/>
      <c r="J129" s="65"/>
      <c r="K129" s="65"/>
      <c r="L129" s="65"/>
      <c r="M129" s="65"/>
      <c r="N129" s="65"/>
      <c r="O129" s="65"/>
    </row>
    <row r="130" spans="1:15" s="66" customFormat="1" x14ac:dyDescent="0.2">
      <c r="A130" s="88"/>
      <c r="B130" s="88"/>
      <c r="C130" s="65"/>
      <c r="I130" s="65"/>
      <c r="J130" s="65"/>
      <c r="K130" s="65"/>
      <c r="L130" s="65"/>
      <c r="M130" s="65"/>
      <c r="N130" s="65"/>
      <c r="O130" s="65"/>
    </row>
    <row r="131" spans="1:15" s="66" customFormat="1" x14ac:dyDescent="0.2">
      <c r="A131" s="88"/>
      <c r="B131" s="88"/>
      <c r="C131" s="65"/>
      <c r="I131" s="65"/>
      <c r="J131" s="65"/>
      <c r="K131" s="65"/>
      <c r="L131" s="65"/>
      <c r="M131" s="65"/>
      <c r="N131" s="65"/>
      <c r="O131" s="65"/>
    </row>
    <row r="132" spans="1:15" s="66" customFormat="1" x14ac:dyDescent="0.2">
      <c r="A132" s="88"/>
      <c r="B132" s="88"/>
      <c r="C132" s="65"/>
      <c r="I132" s="65"/>
      <c r="J132" s="65"/>
      <c r="K132" s="65"/>
      <c r="L132" s="65"/>
      <c r="M132" s="65"/>
      <c r="N132" s="65"/>
      <c r="O132" s="65"/>
    </row>
    <row r="133" spans="1:15" s="66" customFormat="1" x14ac:dyDescent="0.2">
      <c r="A133" s="88"/>
      <c r="B133" s="88"/>
      <c r="C133" s="65"/>
      <c r="I133" s="65"/>
      <c r="J133" s="65"/>
      <c r="K133" s="65"/>
      <c r="L133" s="65"/>
      <c r="M133" s="65"/>
      <c r="N133" s="65"/>
      <c r="O133" s="65"/>
    </row>
    <row r="134" spans="1:15" s="66" customFormat="1" x14ac:dyDescent="0.2">
      <c r="A134" s="88"/>
      <c r="B134" s="88"/>
      <c r="C134" s="65"/>
      <c r="I134" s="65"/>
      <c r="J134" s="65"/>
      <c r="K134" s="65"/>
      <c r="L134" s="65"/>
      <c r="M134" s="65"/>
      <c r="N134" s="65"/>
      <c r="O134" s="65"/>
    </row>
    <row r="135" spans="1:15" s="66" customFormat="1" x14ac:dyDescent="0.2">
      <c r="A135" s="88"/>
      <c r="B135" s="88"/>
      <c r="C135" s="65"/>
      <c r="I135" s="65"/>
      <c r="J135" s="65"/>
      <c r="K135" s="65"/>
      <c r="L135" s="65"/>
      <c r="M135" s="65"/>
      <c r="N135" s="65"/>
      <c r="O135" s="65"/>
    </row>
    <row r="136" spans="1:15" s="66" customFormat="1" x14ac:dyDescent="0.2">
      <c r="A136" s="88"/>
      <c r="B136" s="88"/>
      <c r="C136" s="65"/>
      <c r="I136" s="65"/>
      <c r="J136" s="65"/>
      <c r="K136" s="65"/>
      <c r="L136" s="65"/>
      <c r="M136" s="65"/>
      <c r="N136" s="65"/>
      <c r="O136" s="65"/>
    </row>
    <row r="137" spans="1:15" s="66" customFormat="1" x14ac:dyDescent="0.2">
      <c r="A137" s="88"/>
      <c r="B137" s="88"/>
      <c r="C137" s="65"/>
      <c r="I137" s="65"/>
      <c r="J137" s="65"/>
      <c r="K137" s="65"/>
      <c r="L137" s="65"/>
      <c r="M137" s="65"/>
      <c r="N137" s="65"/>
      <c r="O137" s="65"/>
    </row>
    <row r="138" spans="1:15" s="66" customFormat="1" x14ac:dyDescent="0.2">
      <c r="A138" s="88"/>
      <c r="B138" s="88"/>
      <c r="C138" s="65"/>
      <c r="I138" s="65"/>
      <c r="J138" s="65"/>
      <c r="K138" s="65"/>
      <c r="L138" s="65"/>
      <c r="M138" s="65"/>
      <c r="N138" s="65"/>
      <c r="O138" s="65"/>
    </row>
    <row r="139" spans="1:15" s="66" customFormat="1" x14ac:dyDescent="0.2">
      <c r="A139" s="88"/>
      <c r="B139" s="88"/>
      <c r="C139" s="65"/>
      <c r="I139" s="65"/>
      <c r="J139" s="65"/>
      <c r="K139" s="65"/>
      <c r="L139" s="65"/>
      <c r="M139" s="65"/>
      <c r="N139" s="65"/>
      <c r="O139" s="65"/>
    </row>
    <row r="140" spans="1:15" s="66" customFormat="1" x14ac:dyDescent="0.2">
      <c r="A140" s="88"/>
      <c r="B140" s="88"/>
      <c r="C140" s="65"/>
      <c r="I140" s="65"/>
      <c r="J140" s="65"/>
      <c r="K140" s="65"/>
      <c r="L140" s="65"/>
      <c r="M140" s="65"/>
      <c r="N140" s="65"/>
      <c r="O140" s="65"/>
    </row>
    <row r="141" spans="1:15" s="66" customFormat="1" x14ac:dyDescent="0.2">
      <c r="A141" s="88"/>
      <c r="B141" s="88"/>
      <c r="C141" s="65"/>
      <c r="I141" s="65"/>
      <c r="J141" s="65"/>
      <c r="K141" s="65"/>
      <c r="L141" s="65"/>
      <c r="M141" s="65"/>
      <c r="N141" s="65"/>
      <c r="O141" s="65"/>
    </row>
    <row r="142" spans="1:15" s="66" customFormat="1" x14ac:dyDescent="0.2">
      <c r="A142" s="88"/>
      <c r="B142" s="88"/>
      <c r="C142" s="65"/>
      <c r="I142" s="65"/>
      <c r="J142" s="65"/>
      <c r="K142" s="65"/>
      <c r="L142" s="65"/>
      <c r="M142" s="65"/>
      <c r="N142" s="65"/>
      <c r="O142" s="65"/>
    </row>
    <row r="143" spans="1:15" s="66" customFormat="1" x14ac:dyDescent="0.2">
      <c r="A143" s="88"/>
      <c r="B143" s="88"/>
      <c r="C143" s="65"/>
      <c r="I143" s="65"/>
      <c r="J143" s="65"/>
      <c r="K143" s="65"/>
      <c r="L143" s="65"/>
      <c r="M143" s="65"/>
      <c r="N143" s="65"/>
      <c r="O143" s="65"/>
    </row>
    <row r="144" spans="1:15" s="66" customFormat="1" x14ac:dyDescent="0.2">
      <c r="A144" s="88"/>
      <c r="B144" s="88"/>
      <c r="C144" s="65"/>
      <c r="I144" s="65"/>
      <c r="J144" s="65"/>
      <c r="K144" s="65"/>
      <c r="L144" s="65"/>
      <c r="M144" s="65"/>
      <c r="N144" s="65"/>
      <c r="O144" s="65"/>
    </row>
    <row r="145" spans="1:15" s="66" customFormat="1" x14ac:dyDescent="0.2">
      <c r="A145" s="88"/>
      <c r="B145" s="88"/>
      <c r="C145" s="65"/>
      <c r="I145" s="65"/>
      <c r="J145" s="65"/>
      <c r="K145" s="65"/>
      <c r="L145" s="65"/>
      <c r="M145" s="65"/>
      <c r="N145" s="65"/>
      <c r="O145" s="65"/>
    </row>
    <row r="146" spans="1:15" s="66" customFormat="1" x14ac:dyDescent="0.2">
      <c r="A146" s="88"/>
      <c r="B146" s="88"/>
      <c r="C146" s="65"/>
      <c r="I146" s="65"/>
      <c r="J146" s="65"/>
      <c r="K146" s="65"/>
      <c r="L146" s="65"/>
      <c r="M146" s="65"/>
      <c r="N146" s="65"/>
      <c r="O146" s="65"/>
    </row>
    <row r="147" spans="1:15" s="66" customFormat="1" x14ac:dyDescent="0.2">
      <c r="A147" s="88"/>
      <c r="B147" s="88"/>
      <c r="C147" s="65"/>
      <c r="I147" s="65"/>
      <c r="J147" s="65"/>
      <c r="K147" s="65"/>
      <c r="L147" s="65"/>
      <c r="M147" s="65"/>
      <c r="N147" s="65"/>
      <c r="O147" s="65"/>
    </row>
    <row r="148" spans="1:15" s="66" customFormat="1" x14ac:dyDescent="0.2">
      <c r="A148" s="88"/>
      <c r="B148" s="88"/>
      <c r="C148" s="65"/>
      <c r="I148" s="65"/>
      <c r="J148" s="65"/>
      <c r="K148" s="65"/>
      <c r="L148" s="65"/>
      <c r="M148" s="65"/>
      <c r="N148" s="65"/>
      <c r="O148" s="65"/>
    </row>
    <row r="149" spans="1:15" s="66" customFormat="1" x14ac:dyDescent="0.2">
      <c r="A149" s="88"/>
      <c r="B149" s="88"/>
      <c r="C149" s="65"/>
      <c r="I149" s="65"/>
      <c r="J149" s="65"/>
      <c r="K149" s="65"/>
      <c r="L149" s="65"/>
      <c r="M149" s="65"/>
      <c r="N149" s="65"/>
      <c r="O149" s="65"/>
    </row>
    <row r="150" spans="1:15" s="66" customFormat="1" x14ac:dyDescent="0.2">
      <c r="A150" s="88"/>
      <c r="B150" s="88"/>
      <c r="C150" s="65"/>
      <c r="I150" s="65"/>
      <c r="J150" s="65"/>
      <c r="K150" s="65"/>
      <c r="L150" s="65"/>
      <c r="M150" s="65"/>
      <c r="N150" s="65"/>
      <c r="O150" s="65"/>
    </row>
    <row r="151" spans="1:15" s="66" customFormat="1" x14ac:dyDescent="0.2">
      <c r="A151" s="88"/>
      <c r="B151" s="88"/>
      <c r="C151" s="65"/>
      <c r="I151" s="65"/>
      <c r="J151" s="65"/>
      <c r="K151" s="65"/>
      <c r="L151" s="65"/>
      <c r="M151" s="65"/>
      <c r="N151" s="65"/>
      <c r="O151" s="65"/>
    </row>
    <row r="152" spans="1:15" s="66" customFormat="1" x14ac:dyDescent="0.2">
      <c r="A152" s="88"/>
      <c r="B152" s="88"/>
      <c r="C152" s="65"/>
      <c r="I152" s="65"/>
      <c r="J152" s="65"/>
      <c r="K152" s="65"/>
      <c r="L152" s="65"/>
      <c r="M152" s="65"/>
      <c r="N152" s="65"/>
      <c r="O152" s="65"/>
    </row>
    <row r="153" spans="1:15" s="66" customFormat="1" x14ac:dyDescent="0.2">
      <c r="A153" s="88"/>
      <c r="B153" s="88"/>
      <c r="C153" s="65"/>
      <c r="I153" s="65"/>
      <c r="J153" s="65"/>
      <c r="K153" s="65"/>
      <c r="L153" s="65"/>
      <c r="M153" s="65"/>
      <c r="N153" s="65"/>
      <c r="O153" s="65"/>
    </row>
    <row r="154" spans="1:15" s="66" customFormat="1" x14ac:dyDescent="0.2">
      <c r="A154" s="88"/>
      <c r="B154" s="88"/>
      <c r="C154" s="65"/>
      <c r="I154" s="65"/>
      <c r="J154" s="65"/>
      <c r="K154" s="65"/>
      <c r="L154" s="65"/>
      <c r="M154" s="65"/>
      <c r="N154" s="65"/>
      <c r="O154" s="65"/>
    </row>
    <row r="155" spans="1:15" s="66" customFormat="1" x14ac:dyDescent="0.2">
      <c r="A155" s="88"/>
      <c r="B155" s="88"/>
      <c r="C155" s="65"/>
      <c r="I155" s="65"/>
      <c r="J155" s="65"/>
      <c r="K155" s="65"/>
      <c r="L155" s="65"/>
      <c r="M155" s="65"/>
      <c r="N155" s="65"/>
      <c r="O155" s="65"/>
    </row>
    <row r="156" spans="1:15" s="66" customFormat="1" x14ac:dyDescent="0.2">
      <c r="A156" s="88"/>
      <c r="B156" s="88"/>
      <c r="C156" s="65"/>
      <c r="I156" s="65"/>
      <c r="J156" s="65"/>
      <c r="K156" s="65"/>
      <c r="L156" s="65"/>
      <c r="M156" s="65"/>
      <c r="N156" s="65"/>
      <c r="O156" s="65"/>
    </row>
    <row r="157" spans="1:15" s="66" customFormat="1" x14ac:dyDescent="0.2">
      <c r="A157" s="88"/>
      <c r="B157" s="88"/>
      <c r="C157" s="65"/>
      <c r="I157" s="65"/>
      <c r="J157" s="65"/>
      <c r="K157" s="65"/>
      <c r="L157" s="65"/>
      <c r="M157" s="65"/>
      <c r="N157" s="65"/>
      <c r="O157" s="65"/>
    </row>
    <row r="158" spans="1:15" s="66" customFormat="1" x14ac:dyDescent="0.2">
      <c r="A158" s="88"/>
      <c r="B158" s="88"/>
      <c r="C158" s="65"/>
      <c r="I158" s="65"/>
      <c r="J158" s="65"/>
      <c r="K158" s="65"/>
      <c r="L158" s="65"/>
      <c r="M158" s="65"/>
      <c r="N158" s="65"/>
      <c r="O158" s="65"/>
    </row>
    <row r="159" spans="1:15" s="66" customFormat="1" x14ac:dyDescent="0.2">
      <c r="A159" s="88"/>
      <c r="B159" s="88"/>
      <c r="C159" s="65"/>
      <c r="I159" s="65"/>
      <c r="J159" s="65"/>
      <c r="K159" s="65"/>
      <c r="L159" s="65"/>
      <c r="M159" s="65"/>
      <c r="N159" s="65"/>
      <c r="O159" s="65"/>
    </row>
    <row r="160" spans="1:15" s="66" customFormat="1" x14ac:dyDescent="0.2">
      <c r="A160" s="88"/>
      <c r="B160" s="88"/>
      <c r="C160" s="65"/>
      <c r="I160" s="65"/>
      <c r="J160" s="65"/>
      <c r="K160" s="65"/>
      <c r="L160" s="65"/>
      <c r="M160" s="65"/>
      <c r="N160" s="65"/>
      <c r="O160" s="65"/>
    </row>
    <row r="161" spans="1:15" s="66" customFormat="1" x14ac:dyDescent="0.2">
      <c r="A161" s="88"/>
      <c r="B161" s="88"/>
      <c r="C161" s="65"/>
      <c r="I161" s="65"/>
      <c r="J161" s="65"/>
      <c r="K161" s="65"/>
      <c r="L161" s="65"/>
      <c r="M161" s="65"/>
      <c r="N161" s="65"/>
      <c r="O161" s="65"/>
    </row>
    <row r="162" spans="1:15" s="66" customFormat="1" x14ac:dyDescent="0.2">
      <c r="A162" s="88"/>
      <c r="B162" s="88"/>
      <c r="C162" s="65"/>
      <c r="I162" s="65"/>
      <c r="J162" s="65"/>
      <c r="K162" s="65"/>
      <c r="L162" s="65"/>
      <c r="M162" s="65"/>
      <c r="N162" s="65"/>
      <c r="O162" s="65"/>
    </row>
    <row r="163" spans="1:15" s="66" customFormat="1" x14ac:dyDescent="0.2">
      <c r="A163" s="88"/>
      <c r="B163" s="88"/>
      <c r="C163" s="65"/>
      <c r="I163" s="65"/>
      <c r="J163" s="65"/>
      <c r="K163" s="65"/>
      <c r="L163" s="65"/>
      <c r="M163" s="65"/>
      <c r="N163" s="65"/>
      <c r="O163" s="65"/>
    </row>
    <row r="164" spans="1:15" s="66" customFormat="1" x14ac:dyDescent="0.2">
      <c r="A164" s="88"/>
      <c r="B164" s="88"/>
      <c r="C164" s="65"/>
      <c r="I164" s="65"/>
      <c r="J164" s="65"/>
      <c r="K164" s="65"/>
      <c r="L164" s="65"/>
      <c r="M164" s="65"/>
      <c r="N164" s="65"/>
      <c r="O164" s="65"/>
    </row>
    <row r="165" spans="1:15" s="66" customFormat="1" x14ac:dyDescent="0.2">
      <c r="A165" s="88"/>
      <c r="B165" s="88"/>
      <c r="C165" s="65"/>
      <c r="I165" s="65"/>
      <c r="J165" s="65"/>
      <c r="K165" s="65"/>
      <c r="L165" s="65"/>
      <c r="M165" s="65"/>
      <c r="N165" s="65"/>
      <c r="O165" s="65"/>
    </row>
    <row r="166" spans="1:15" s="66" customFormat="1" x14ac:dyDescent="0.2">
      <c r="A166" s="88"/>
      <c r="B166" s="88"/>
      <c r="C166" s="65"/>
      <c r="I166" s="65"/>
      <c r="J166" s="65"/>
      <c r="K166" s="65"/>
      <c r="L166" s="65"/>
      <c r="M166" s="65"/>
      <c r="N166" s="65"/>
      <c r="O166" s="65"/>
    </row>
    <row r="167" spans="1:15" s="66" customFormat="1" x14ac:dyDescent="0.2">
      <c r="A167" s="88"/>
      <c r="B167" s="88"/>
      <c r="C167" s="65"/>
      <c r="I167" s="65"/>
      <c r="J167" s="65"/>
      <c r="K167" s="65"/>
      <c r="L167" s="65"/>
      <c r="M167" s="65"/>
      <c r="N167" s="65"/>
      <c r="O167" s="65"/>
    </row>
    <row r="168" spans="1:15" s="66" customFormat="1" x14ac:dyDescent="0.2">
      <c r="A168" s="88"/>
      <c r="B168" s="88"/>
      <c r="C168" s="65"/>
      <c r="I168" s="65"/>
      <c r="J168" s="65"/>
      <c r="K168" s="65"/>
      <c r="L168" s="65"/>
      <c r="M168" s="65"/>
      <c r="N168" s="65"/>
      <c r="O168" s="65"/>
    </row>
    <row r="169" spans="1:15" s="66" customFormat="1" x14ac:dyDescent="0.2">
      <c r="A169" s="88"/>
      <c r="B169" s="88"/>
      <c r="C169" s="65"/>
      <c r="I169" s="65"/>
      <c r="J169" s="65"/>
      <c r="K169" s="65"/>
      <c r="L169" s="65"/>
      <c r="M169" s="65"/>
      <c r="N169" s="65"/>
      <c r="O169" s="65"/>
    </row>
    <row r="170" spans="1:15" s="66" customFormat="1" x14ac:dyDescent="0.2">
      <c r="A170" s="88"/>
      <c r="B170" s="88"/>
      <c r="C170" s="65"/>
      <c r="I170" s="65"/>
      <c r="J170" s="65"/>
      <c r="K170" s="65"/>
      <c r="L170" s="65"/>
      <c r="M170" s="65"/>
      <c r="N170" s="65"/>
      <c r="O170" s="65"/>
    </row>
    <row r="171" spans="1:15" s="66" customFormat="1" x14ac:dyDescent="0.2">
      <c r="A171" s="88"/>
      <c r="B171" s="88"/>
      <c r="C171" s="65"/>
      <c r="I171" s="65"/>
      <c r="J171" s="65"/>
      <c r="K171" s="65"/>
      <c r="L171" s="65"/>
      <c r="M171" s="65"/>
      <c r="N171" s="65"/>
      <c r="O171" s="65"/>
    </row>
    <row r="172" spans="1:15" s="66" customFormat="1" x14ac:dyDescent="0.2">
      <c r="A172" s="65"/>
      <c r="B172" s="65"/>
      <c r="C172" s="65"/>
      <c r="I172" s="65"/>
      <c r="J172" s="65"/>
      <c r="K172" s="65"/>
      <c r="L172" s="65"/>
      <c r="M172" s="65"/>
      <c r="N172" s="65"/>
      <c r="O172" s="65"/>
    </row>
    <row r="173" spans="1:15" s="66" customFormat="1" x14ac:dyDescent="0.2">
      <c r="A173" s="65"/>
      <c r="B173" s="65"/>
      <c r="C173" s="65"/>
      <c r="I173" s="65"/>
      <c r="J173" s="65"/>
      <c r="K173" s="65"/>
      <c r="L173" s="65"/>
      <c r="M173" s="65"/>
      <c r="N173" s="65"/>
      <c r="O173" s="65"/>
    </row>
    <row r="174" spans="1:15" s="66" customFormat="1" x14ac:dyDescent="0.2">
      <c r="A174" s="65"/>
      <c r="B174" s="65"/>
      <c r="C174" s="65"/>
      <c r="I174" s="65"/>
      <c r="J174" s="65"/>
      <c r="K174" s="65"/>
      <c r="L174" s="65"/>
      <c r="M174" s="65"/>
      <c r="N174" s="65"/>
      <c r="O174" s="65"/>
    </row>
    <row r="175" spans="1:15" s="66" customFormat="1" x14ac:dyDescent="0.2">
      <c r="A175" s="65"/>
      <c r="B175" s="65"/>
      <c r="C175" s="65"/>
      <c r="I175" s="65"/>
      <c r="J175" s="65"/>
      <c r="K175" s="65"/>
      <c r="L175" s="65"/>
      <c r="M175" s="65"/>
      <c r="N175" s="65"/>
      <c r="O175" s="65"/>
    </row>
    <row r="176" spans="1:15" s="66" customFormat="1" x14ac:dyDescent="0.2">
      <c r="A176" s="65"/>
      <c r="B176" s="65"/>
      <c r="C176" s="65"/>
      <c r="I176" s="65"/>
      <c r="J176" s="65"/>
      <c r="K176" s="65"/>
      <c r="L176" s="65"/>
      <c r="M176" s="65"/>
      <c r="N176" s="65"/>
      <c r="O176" s="65"/>
    </row>
    <row r="177" spans="1:15" s="66" customFormat="1" x14ac:dyDescent="0.2">
      <c r="A177" s="65"/>
      <c r="B177" s="65"/>
      <c r="C177" s="65"/>
      <c r="I177" s="65"/>
      <c r="J177" s="65"/>
      <c r="K177" s="65"/>
      <c r="L177" s="65"/>
      <c r="M177" s="65"/>
      <c r="N177" s="65"/>
      <c r="O177" s="65"/>
    </row>
    <row r="178" spans="1:15" s="66" customFormat="1" x14ac:dyDescent="0.2">
      <c r="A178" s="65"/>
      <c r="B178" s="65"/>
      <c r="C178" s="65"/>
      <c r="I178" s="65"/>
      <c r="J178" s="65"/>
      <c r="K178" s="65"/>
      <c r="L178" s="65"/>
      <c r="M178" s="65"/>
      <c r="N178" s="65"/>
      <c r="O178" s="65"/>
    </row>
    <row r="179" spans="1:15" s="66" customFormat="1" x14ac:dyDescent="0.2">
      <c r="A179" s="65"/>
      <c r="B179" s="65"/>
      <c r="C179" s="65"/>
      <c r="I179" s="65"/>
      <c r="J179" s="65"/>
      <c r="K179" s="65"/>
      <c r="L179" s="65"/>
      <c r="M179" s="65"/>
      <c r="N179" s="65"/>
      <c r="O179" s="65"/>
    </row>
    <row r="180" spans="1:15" s="66" customFormat="1" x14ac:dyDescent="0.2">
      <c r="A180" s="65"/>
      <c r="B180" s="65"/>
      <c r="C180" s="65"/>
      <c r="I180" s="65"/>
      <c r="J180" s="65"/>
      <c r="K180" s="65"/>
      <c r="L180" s="65"/>
      <c r="M180" s="65"/>
      <c r="N180" s="65"/>
      <c r="O180" s="65"/>
    </row>
    <row r="181" spans="1:15" s="66" customFormat="1" x14ac:dyDescent="0.2">
      <c r="A181" s="65"/>
      <c r="B181" s="65"/>
      <c r="C181" s="65"/>
      <c r="I181" s="65"/>
      <c r="J181" s="65"/>
      <c r="K181" s="65"/>
      <c r="L181" s="65"/>
      <c r="M181" s="65"/>
      <c r="N181" s="65"/>
      <c r="O181" s="65"/>
    </row>
    <row r="182" spans="1:15" s="66" customFormat="1" x14ac:dyDescent="0.2">
      <c r="A182" s="65"/>
      <c r="B182" s="65"/>
      <c r="C182" s="65"/>
      <c r="I182" s="65"/>
      <c r="J182" s="65"/>
      <c r="K182" s="65"/>
      <c r="L182" s="65"/>
      <c r="M182" s="65"/>
      <c r="N182" s="65"/>
      <c r="O182" s="65"/>
    </row>
    <row r="183" spans="1:15" s="66" customFormat="1" x14ac:dyDescent="0.2">
      <c r="A183" s="65"/>
      <c r="B183" s="65"/>
      <c r="C183" s="65"/>
      <c r="I183" s="65"/>
      <c r="J183" s="65"/>
      <c r="K183" s="65"/>
      <c r="L183" s="65"/>
      <c r="M183" s="65"/>
      <c r="N183" s="65"/>
      <c r="O183" s="65"/>
    </row>
    <row r="184" spans="1:15" s="66" customFormat="1" x14ac:dyDescent="0.2">
      <c r="A184" s="65"/>
      <c r="B184" s="65"/>
      <c r="C184" s="65"/>
      <c r="I184" s="65"/>
      <c r="J184" s="65"/>
      <c r="K184" s="65"/>
      <c r="L184" s="65"/>
      <c r="M184" s="65"/>
      <c r="N184" s="65"/>
      <c r="O184" s="65"/>
    </row>
    <row r="185" spans="1:15" s="66" customFormat="1" x14ac:dyDescent="0.2">
      <c r="A185" s="65"/>
      <c r="B185" s="65"/>
      <c r="C185" s="65"/>
      <c r="I185" s="65"/>
      <c r="J185" s="65"/>
      <c r="K185" s="65"/>
      <c r="L185" s="65"/>
      <c r="M185" s="65"/>
      <c r="N185" s="65"/>
      <c r="O185" s="65"/>
    </row>
    <row r="186" spans="1:15" s="66" customFormat="1" x14ac:dyDescent="0.2">
      <c r="A186" s="65"/>
      <c r="B186" s="65"/>
      <c r="C186" s="65"/>
      <c r="I186" s="65"/>
      <c r="J186" s="65"/>
      <c r="K186" s="65"/>
      <c r="L186" s="65"/>
      <c r="M186" s="65"/>
      <c r="N186" s="65"/>
      <c r="O186" s="65"/>
    </row>
    <row r="187" spans="1:15" s="66" customFormat="1" x14ac:dyDescent="0.2">
      <c r="A187" s="65"/>
      <c r="B187" s="65"/>
      <c r="C187" s="65"/>
      <c r="I187" s="65"/>
      <c r="J187" s="65"/>
      <c r="K187" s="65"/>
      <c r="L187" s="65"/>
      <c r="M187" s="65"/>
      <c r="N187" s="65"/>
      <c r="O187" s="65"/>
    </row>
    <row r="188" spans="1:15" s="66" customFormat="1" x14ac:dyDescent="0.2">
      <c r="A188" s="65"/>
      <c r="B188" s="65"/>
      <c r="C188" s="65"/>
      <c r="I188" s="65"/>
      <c r="J188" s="65"/>
      <c r="K188" s="65"/>
      <c r="L188" s="65"/>
      <c r="M188" s="65"/>
      <c r="N188" s="65"/>
      <c r="O188" s="65"/>
    </row>
    <row r="189" spans="1:15" s="66" customFormat="1" x14ac:dyDescent="0.2">
      <c r="A189" s="65"/>
      <c r="B189" s="65"/>
      <c r="C189" s="65"/>
      <c r="I189" s="65"/>
      <c r="J189" s="65"/>
      <c r="K189" s="65"/>
      <c r="L189" s="65"/>
      <c r="M189" s="65"/>
      <c r="N189" s="65"/>
      <c r="O189" s="65"/>
    </row>
    <row r="190" spans="1:15" s="66" customFormat="1" x14ac:dyDescent="0.2">
      <c r="A190" s="65"/>
      <c r="B190" s="65"/>
      <c r="C190" s="65"/>
      <c r="I190" s="65"/>
      <c r="J190" s="65"/>
      <c r="K190" s="65"/>
      <c r="L190" s="65"/>
      <c r="M190" s="65"/>
      <c r="N190" s="65"/>
      <c r="O190" s="65"/>
    </row>
    <row r="191" spans="1:15" s="66" customFormat="1" x14ac:dyDescent="0.2">
      <c r="A191" s="65"/>
      <c r="B191" s="65"/>
      <c r="C191" s="65"/>
      <c r="I191" s="65"/>
      <c r="J191" s="65"/>
      <c r="K191" s="65"/>
      <c r="L191" s="65"/>
      <c r="M191" s="65"/>
      <c r="N191" s="65"/>
      <c r="O191" s="65"/>
    </row>
    <row r="192" spans="1:15" s="66" customFormat="1" x14ac:dyDescent="0.2">
      <c r="A192" s="65"/>
      <c r="B192" s="65"/>
      <c r="C192" s="65"/>
      <c r="I192" s="65"/>
      <c r="J192" s="65"/>
      <c r="K192" s="65"/>
      <c r="L192" s="65"/>
      <c r="M192" s="65"/>
      <c r="N192" s="65"/>
      <c r="O192" s="65"/>
    </row>
    <row r="193" spans="1:15" s="66" customFormat="1" x14ac:dyDescent="0.2">
      <c r="A193" s="65"/>
      <c r="B193" s="65"/>
      <c r="C193" s="65"/>
      <c r="I193" s="65"/>
      <c r="J193" s="65"/>
      <c r="K193" s="65"/>
      <c r="L193" s="65"/>
      <c r="M193" s="65"/>
      <c r="N193" s="65"/>
      <c r="O193" s="65"/>
    </row>
    <row r="194" spans="1:15" s="66" customFormat="1" x14ac:dyDescent="0.2">
      <c r="A194" s="65"/>
      <c r="B194" s="65"/>
      <c r="C194" s="65"/>
      <c r="I194" s="65"/>
      <c r="J194" s="65"/>
      <c r="K194" s="65"/>
      <c r="L194" s="65"/>
      <c r="M194" s="65"/>
      <c r="N194" s="65"/>
      <c r="O194" s="65"/>
    </row>
    <row r="195" spans="1:15" s="66" customFormat="1" x14ac:dyDescent="0.2">
      <c r="A195" s="65"/>
      <c r="B195" s="65"/>
      <c r="C195" s="65"/>
      <c r="I195" s="65"/>
      <c r="J195" s="65"/>
      <c r="K195" s="65"/>
      <c r="L195" s="65"/>
      <c r="M195" s="65"/>
      <c r="N195" s="65"/>
      <c r="O195" s="65"/>
    </row>
    <row r="196" spans="1:15" s="66" customFormat="1" x14ac:dyDescent="0.2">
      <c r="A196" s="65"/>
      <c r="B196" s="65"/>
      <c r="C196" s="65"/>
      <c r="I196" s="65"/>
      <c r="J196" s="65"/>
      <c r="K196" s="65"/>
      <c r="L196" s="65"/>
      <c r="M196" s="65"/>
      <c r="N196" s="65"/>
      <c r="O196" s="65"/>
    </row>
    <row r="197" spans="1:15" s="66" customFormat="1" x14ac:dyDescent="0.2">
      <c r="A197" s="65"/>
      <c r="B197" s="65"/>
      <c r="C197" s="65"/>
      <c r="I197" s="65"/>
      <c r="J197" s="65"/>
      <c r="K197" s="65"/>
      <c r="L197" s="65"/>
      <c r="M197" s="65"/>
      <c r="N197" s="65"/>
      <c r="O197" s="65"/>
    </row>
    <row r="198" spans="1:15" s="66" customFormat="1" x14ac:dyDescent="0.2">
      <c r="A198" s="65"/>
      <c r="B198" s="65"/>
      <c r="C198" s="65"/>
      <c r="I198" s="65"/>
      <c r="J198" s="65"/>
      <c r="K198" s="65"/>
      <c r="L198" s="65"/>
      <c r="M198" s="65"/>
      <c r="N198" s="65"/>
      <c r="O198" s="65"/>
    </row>
    <row r="199" spans="1:15" s="62" customFormat="1" x14ac:dyDescent="0.2">
      <c r="D199" s="61"/>
      <c r="E199" s="61"/>
      <c r="F199" s="61"/>
      <c r="G199" s="61"/>
      <c r="H199" s="61"/>
    </row>
    <row r="200" spans="1:15" s="62" customFormat="1" hidden="1" x14ac:dyDescent="0.2">
      <c r="A200" s="60" t="s">
        <v>33</v>
      </c>
      <c r="B200" s="60" t="str">
        <f>IF($D$7="МУЖЧИНЫ И ЖЕНЩИНЫ","МУЖЧИНЫ",IF($D$7="ДО 19 ЛЕТ","ЮНИОРЫ","ЮНОШИ"))</f>
        <v>ЮНИОРЫ</v>
      </c>
      <c r="C200" s="60" t="s">
        <v>34</v>
      </c>
      <c r="D200" s="60" t="s">
        <v>35</v>
      </c>
      <c r="E200" s="61"/>
      <c r="F200" s="61"/>
      <c r="G200" s="61"/>
      <c r="H200" s="61"/>
      <c r="I200" s="61"/>
    </row>
    <row r="201" spans="1:15" s="62" customFormat="1" hidden="1" x14ac:dyDescent="0.2">
      <c r="A201" s="60" t="s">
        <v>36</v>
      </c>
      <c r="B201" s="60" t="str">
        <f>IF($D$7="МУЖЧИНЫ И ЖЕНЩИНЫ","ЖЕНЩИНЫ",IF($D$7="ДО 19 ЛЕТ","ЮНИОРКИ","ДЕВУШКИ"))</f>
        <v>ЮНИОРКИ</v>
      </c>
      <c r="C201" s="60" t="s">
        <v>37</v>
      </c>
      <c r="D201" s="60" t="s">
        <v>38</v>
      </c>
      <c r="E201" s="61"/>
      <c r="F201" s="61"/>
      <c r="G201" s="61"/>
      <c r="H201" s="61"/>
      <c r="I201" s="61"/>
    </row>
    <row r="202" spans="1:15" s="62" customFormat="1" hidden="1" x14ac:dyDescent="0.2">
      <c r="A202" s="60" t="s">
        <v>39</v>
      </c>
      <c r="B202" s="60" t="str">
        <f>IF($D$7="МУЖЧИНЫ И ЖЕНЩИНЫ","МУЖЧИНЫ И ЖЕНЩИНЫ",IF($D$7="ДО 19 ЛЕТ","ЮНИОРЫ И ЮНИОРКИ","ЮНОШИ И ДЕВУШКИ"))</f>
        <v>ЮНИОРЫ И ЮНИОРКИ</v>
      </c>
      <c r="C202" s="60" t="s">
        <v>40</v>
      </c>
      <c r="D202" s="60" t="s">
        <v>41</v>
      </c>
      <c r="E202" s="61"/>
      <c r="F202" s="61"/>
      <c r="G202" s="61"/>
      <c r="H202" s="61"/>
      <c r="I202" s="61"/>
    </row>
    <row r="203" spans="1:15" s="62" customFormat="1" hidden="1" x14ac:dyDescent="0.2">
      <c r="A203" s="60" t="s">
        <v>42</v>
      </c>
      <c r="B203" s="60"/>
      <c r="C203" s="60" t="s">
        <v>43</v>
      </c>
      <c r="D203" s="60" t="s">
        <v>44</v>
      </c>
      <c r="E203" s="61"/>
      <c r="F203" s="61"/>
      <c r="G203" s="61"/>
      <c r="H203" s="61"/>
      <c r="I203" s="61"/>
    </row>
    <row r="204" spans="1:15" s="62" customFormat="1" hidden="1" x14ac:dyDescent="0.2">
      <c r="A204" s="60" t="s">
        <v>45</v>
      </c>
      <c r="B204" s="60"/>
      <c r="C204" s="60" t="s">
        <v>46</v>
      </c>
      <c r="D204" s="60" t="s">
        <v>47</v>
      </c>
      <c r="E204" s="61"/>
      <c r="F204" s="61"/>
      <c r="G204" s="61"/>
      <c r="H204" s="61"/>
      <c r="I204" s="61"/>
    </row>
    <row r="205" spans="1:15" s="62" customFormat="1" hidden="1" x14ac:dyDescent="0.2">
      <c r="A205" s="60" t="s">
        <v>48</v>
      </c>
      <c r="B205" s="60"/>
      <c r="C205" s="60" t="s">
        <v>49</v>
      </c>
      <c r="D205" s="60"/>
      <c r="E205" s="61"/>
      <c r="F205" s="61"/>
      <c r="G205" s="61"/>
      <c r="H205" s="61"/>
      <c r="I205" s="61"/>
    </row>
    <row r="206" spans="1:15" s="62" customFormat="1" hidden="1" x14ac:dyDescent="0.2">
      <c r="A206" s="60"/>
      <c r="B206" s="60"/>
      <c r="C206" s="60" t="s">
        <v>50</v>
      </c>
      <c r="D206" s="60"/>
      <c r="E206" s="61"/>
      <c r="F206" s="61"/>
      <c r="G206" s="61"/>
      <c r="H206" s="61"/>
      <c r="I206" s="61"/>
    </row>
    <row r="207" spans="1:15" s="62" customFormat="1" x14ac:dyDescent="0.2">
      <c r="D207" s="61"/>
      <c r="E207" s="61"/>
      <c r="F207" s="61"/>
      <c r="G207" s="61"/>
      <c r="H207" s="61"/>
    </row>
    <row r="208" spans="1:15" s="66" customFormat="1" x14ac:dyDescent="0.2">
      <c r="A208" s="65"/>
      <c r="B208" s="65"/>
      <c r="C208" s="65"/>
      <c r="I208" s="65"/>
      <c r="J208" s="65"/>
      <c r="K208" s="65"/>
      <c r="L208" s="65"/>
      <c r="M208" s="65"/>
      <c r="N208" s="65"/>
      <c r="O208" s="65"/>
    </row>
    <row r="209" spans="1:15" s="66" customFormat="1" x14ac:dyDescent="0.2">
      <c r="A209" s="65"/>
      <c r="B209" s="65"/>
      <c r="C209" s="65"/>
      <c r="I209" s="65"/>
      <c r="J209" s="65"/>
      <c r="K209" s="65"/>
      <c r="L209" s="65"/>
      <c r="M209" s="65"/>
      <c r="N209" s="65"/>
      <c r="O209" s="65"/>
    </row>
    <row r="210" spans="1:15" s="66" customFormat="1" x14ac:dyDescent="0.2">
      <c r="A210" s="65"/>
      <c r="B210" s="65"/>
      <c r="C210" s="65"/>
      <c r="I210" s="65"/>
      <c r="J210" s="65"/>
      <c r="K210" s="65"/>
      <c r="L210" s="65"/>
      <c r="M210" s="65"/>
      <c r="N210" s="65"/>
      <c r="O210" s="65"/>
    </row>
    <row r="211" spans="1:15" s="66" customFormat="1" x14ac:dyDescent="0.2">
      <c r="A211" s="65"/>
      <c r="B211" s="65"/>
      <c r="C211" s="65"/>
      <c r="I211" s="65"/>
      <c r="J211" s="65"/>
      <c r="K211" s="65"/>
      <c r="L211" s="65"/>
      <c r="M211" s="65"/>
      <c r="N211" s="65"/>
      <c r="O211" s="65"/>
    </row>
    <row r="212" spans="1:15" s="66" customFormat="1" x14ac:dyDescent="0.2">
      <c r="A212" s="65"/>
      <c r="B212" s="65"/>
      <c r="C212" s="65"/>
      <c r="I212" s="65"/>
      <c r="J212" s="65"/>
      <c r="K212" s="65"/>
      <c r="L212" s="65"/>
      <c r="M212" s="65"/>
      <c r="N212" s="65"/>
      <c r="O212" s="65"/>
    </row>
    <row r="213" spans="1:15" s="66" customFormat="1" x14ac:dyDescent="0.2">
      <c r="A213" s="65"/>
      <c r="B213" s="65"/>
      <c r="C213" s="65"/>
      <c r="I213" s="65"/>
      <c r="J213" s="65"/>
      <c r="K213" s="65"/>
      <c r="L213" s="65"/>
      <c r="M213" s="65"/>
      <c r="N213" s="65"/>
      <c r="O213" s="65"/>
    </row>
    <row r="214" spans="1:15" s="66" customFormat="1" x14ac:dyDescent="0.2">
      <c r="A214" s="65"/>
      <c r="B214" s="65"/>
      <c r="C214" s="65"/>
      <c r="I214" s="65"/>
      <c r="J214" s="65"/>
      <c r="K214" s="65"/>
      <c r="L214" s="65"/>
      <c r="M214" s="65"/>
      <c r="N214" s="65"/>
      <c r="O214" s="65"/>
    </row>
    <row r="215" spans="1:15" s="66" customFormat="1" x14ac:dyDescent="0.2">
      <c r="A215" s="65"/>
      <c r="B215" s="65"/>
      <c r="C215" s="65"/>
      <c r="I215" s="65"/>
      <c r="J215" s="65"/>
      <c r="K215" s="65"/>
      <c r="L215" s="65"/>
      <c r="M215" s="65"/>
      <c r="N215" s="65"/>
      <c r="O215" s="65"/>
    </row>
    <row r="216" spans="1:15" s="66" customFormat="1" x14ac:dyDescent="0.2">
      <c r="A216" s="65"/>
      <c r="B216" s="65"/>
      <c r="C216" s="65"/>
      <c r="I216" s="65"/>
      <c r="J216" s="65"/>
      <c r="K216" s="65"/>
      <c r="L216" s="65"/>
      <c r="M216" s="65"/>
      <c r="N216" s="65"/>
      <c r="O216" s="65"/>
    </row>
    <row r="217" spans="1:15" s="66" customFormat="1" x14ac:dyDescent="0.2">
      <c r="A217" s="65"/>
      <c r="B217" s="65"/>
      <c r="C217" s="65"/>
      <c r="I217" s="65"/>
      <c r="J217" s="65"/>
      <c r="K217" s="65"/>
      <c r="L217" s="65"/>
      <c r="M217" s="65"/>
      <c r="N217" s="65"/>
      <c r="O217" s="65"/>
    </row>
    <row r="218" spans="1:15" s="66" customFormat="1" x14ac:dyDescent="0.2">
      <c r="A218" s="65"/>
      <c r="B218" s="65"/>
      <c r="C218" s="65"/>
      <c r="I218" s="65"/>
      <c r="J218" s="65"/>
      <c r="K218" s="65"/>
      <c r="L218" s="65"/>
      <c r="M218" s="65"/>
      <c r="N218" s="65"/>
      <c r="O218" s="65"/>
    </row>
    <row r="219" spans="1:15" s="66" customFormat="1" x14ac:dyDescent="0.2">
      <c r="A219" s="65"/>
      <c r="B219" s="65"/>
      <c r="C219" s="65"/>
      <c r="I219" s="65"/>
      <c r="J219" s="65"/>
      <c r="K219" s="65"/>
      <c r="L219" s="65"/>
      <c r="M219" s="65"/>
      <c r="N219" s="65"/>
      <c r="O219" s="65"/>
    </row>
    <row r="220" spans="1:15" s="66" customFormat="1" x14ac:dyDescent="0.2">
      <c r="A220" s="65"/>
      <c r="B220" s="65"/>
      <c r="C220" s="65"/>
      <c r="I220" s="65"/>
      <c r="J220" s="65"/>
      <c r="K220" s="65"/>
      <c r="L220" s="65"/>
      <c r="M220" s="65"/>
      <c r="N220" s="65"/>
      <c r="O220" s="65"/>
    </row>
    <row r="221" spans="1:15" s="66" customFormat="1" x14ac:dyDescent="0.2">
      <c r="A221" s="65"/>
      <c r="B221" s="65"/>
      <c r="C221" s="65"/>
      <c r="I221" s="65"/>
      <c r="J221" s="65"/>
      <c r="K221" s="65"/>
      <c r="L221" s="65"/>
      <c r="M221" s="65"/>
      <c r="N221" s="65"/>
      <c r="O221" s="65"/>
    </row>
    <row r="222" spans="1:15" s="66" customFormat="1" x14ac:dyDescent="0.2">
      <c r="A222" s="65"/>
      <c r="B222" s="65"/>
      <c r="C222" s="65"/>
      <c r="I222" s="65"/>
      <c r="J222" s="65"/>
      <c r="K222" s="65"/>
      <c r="L222" s="65"/>
      <c r="M222" s="65"/>
      <c r="N222" s="65"/>
      <c r="O222" s="65"/>
    </row>
    <row r="223" spans="1:15" s="66" customFormat="1" x14ac:dyDescent="0.2">
      <c r="A223" s="65"/>
      <c r="B223" s="65"/>
      <c r="C223" s="65"/>
      <c r="I223" s="65"/>
      <c r="J223" s="65"/>
      <c r="K223" s="65"/>
      <c r="L223" s="65"/>
      <c r="M223" s="65"/>
      <c r="N223" s="65"/>
      <c r="O223" s="65"/>
    </row>
    <row r="224" spans="1:15" s="66" customFormat="1" x14ac:dyDescent="0.2">
      <c r="A224" s="65"/>
      <c r="B224" s="65"/>
      <c r="C224" s="65"/>
      <c r="I224" s="65"/>
      <c r="J224" s="65"/>
      <c r="K224" s="65"/>
      <c r="L224" s="65"/>
      <c r="M224" s="65"/>
      <c r="N224" s="65"/>
      <c r="O224" s="65"/>
    </row>
    <row r="225" spans="1:15" s="66" customFormat="1" x14ac:dyDescent="0.2">
      <c r="A225" s="65"/>
      <c r="B225" s="65"/>
      <c r="C225" s="65"/>
      <c r="I225" s="65"/>
      <c r="J225" s="65"/>
      <c r="K225" s="65"/>
      <c r="L225" s="65"/>
      <c r="M225" s="65"/>
      <c r="N225" s="65"/>
      <c r="O225" s="65"/>
    </row>
    <row r="226" spans="1:15" s="66" customFormat="1" x14ac:dyDescent="0.2">
      <c r="A226" s="65"/>
      <c r="B226" s="65"/>
      <c r="C226" s="65"/>
      <c r="I226" s="65"/>
      <c r="J226" s="65"/>
      <c r="K226" s="65"/>
      <c r="L226" s="65"/>
      <c r="M226" s="65"/>
      <c r="N226" s="65"/>
      <c r="O226" s="65"/>
    </row>
    <row r="227" spans="1:15" s="66" customFormat="1" x14ac:dyDescent="0.2">
      <c r="A227" s="65"/>
      <c r="B227" s="65"/>
      <c r="C227" s="65"/>
      <c r="I227" s="65"/>
      <c r="J227" s="65"/>
      <c r="K227" s="65"/>
      <c r="L227" s="65"/>
      <c r="M227" s="65"/>
      <c r="N227" s="65"/>
      <c r="O227" s="65"/>
    </row>
    <row r="228" spans="1:15" s="66" customFormat="1" x14ac:dyDescent="0.2">
      <c r="A228" s="65"/>
      <c r="B228" s="65"/>
      <c r="C228" s="65"/>
      <c r="I228" s="65"/>
      <c r="J228" s="65"/>
      <c r="K228" s="65"/>
      <c r="L228" s="65"/>
      <c r="M228" s="65"/>
      <c r="N228" s="65"/>
      <c r="O228" s="65"/>
    </row>
    <row r="229" spans="1:15" s="66" customFormat="1" x14ac:dyDescent="0.2">
      <c r="A229" s="65"/>
      <c r="B229" s="65"/>
      <c r="C229" s="65"/>
      <c r="I229" s="65"/>
      <c r="J229" s="65"/>
      <c r="K229" s="65"/>
      <c r="L229" s="65"/>
      <c r="M229" s="65"/>
      <c r="N229" s="65"/>
      <c r="O229" s="65"/>
    </row>
    <row r="230" spans="1:15" s="66" customFormat="1" x14ac:dyDescent="0.2">
      <c r="A230" s="65"/>
      <c r="B230" s="65"/>
      <c r="C230" s="65"/>
      <c r="I230" s="65"/>
      <c r="J230" s="65"/>
      <c r="K230" s="65"/>
      <c r="L230" s="65"/>
      <c r="M230" s="65"/>
      <c r="N230" s="65"/>
      <c r="O230" s="65"/>
    </row>
    <row r="231" spans="1:15" s="66" customFormat="1" x14ac:dyDescent="0.2">
      <c r="A231" s="65"/>
      <c r="B231" s="65"/>
      <c r="C231" s="65"/>
      <c r="I231" s="65"/>
      <c r="J231" s="65"/>
      <c r="K231" s="65"/>
      <c r="L231" s="65"/>
      <c r="M231" s="65"/>
      <c r="N231" s="65"/>
      <c r="O231" s="65"/>
    </row>
    <row r="232" spans="1:15" s="66" customFormat="1" x14ac:dyDescent="0.2">
      <c r="A232" s="65"/>
      <c r="B232" s="65"/>
      <c r="C232" s="65"/>
      <c r="I232" s="65"/>
      <c r="J232" s="65"/>
      <c r="K232" s="65"/>
      <c r="L232" s="65"/>
      <c r="M232" s="65"/>
      <c r="N232" s="65"/>
      <c r="O232" s="65"/>
    </row>
    <row r="233" spans="1:15" s="66" customFormat="1" x14ac:dyDescent="0.2">
      <c r="A233" s="65"/>
      <c r="B233" s="65"/>
      <c r="C233" s="65"/>
      <c r="I233" s="65"/>
      <c r="J233" s="65"/>
      <c r="K233" s="65"/>
      <c r="L233" s="65"/>
      <c r="M233" s="65"/>
      <c r="N233" s="65"/>
      <c r="O233" s="65"/>
    </row>
    <row r="234" spans="1:15" s="66" customFormat="1" x14ac:dyDescent="0.2">
      <c r="A234" s="65"/>
      <c r="B234" s="65"/>
      <c r="C234" s="65"/>
      <c r="I234" s="65"/>
      <c r="J234" s="65"/>
      <c r="K234" s="65"/>
      <c r="L234" s="65"/>
      <c r="M234" s="65"/>
      <c r="N234" s="65"/>
      <c r="O234" s="65"/>
    </row>
    <row r="235" spans="1:15" s="66" customFormat="1" x14ac:dyDescent="0.2">
      <c r="A235" s="65"/>
      <c r="B235" s="65"/>
      <c r="C235" s="65"/>
      <c r="I235" s="65"/>
      <c r="J235" s="65"/>
      <c r="K235" s="65"/>
      <c r="L235" s="65"/>
      <c r="M235" s="65"/>
      <c r="N235" s="65"/>
      <c r="O235" s="65"/>
    </row>
    <row r="236" spans="1:15" s="66" customFormat="1" x14ac:dyDescent="0.2">
      <c r="A236" s="65"/>
      <c r="B236" s="65"/>
      <c r="C236" s="65"/>
      <c r="I236" s="65"/>
      <c r="J236" s="65"/>
      <c r="K236" s="65"/>
      <c r="L236" s="65"/>
      <c r="M236" s="65"/>
      <c r="N236" s="65"/>
      <c r="O236" s="65"/>
    </row>
    <row r="237" spans="1:15" s="66" customFormat="1" x14ac:dyDescent="0.2">
      <c r="A237" s="65"/>
      <c r="B237" s="65"/>
      <c r="C237" s="65"/>
      <c r="I237" s="65"/>
      <c r="J237" s="65"/>
      <c r="K237" s="65"/>
      <c r="L237" s="65"/>
      <c r="M237" s="65"/>
      <c r="N237" s="65"/>
      <c r="O237" s="65"/>
    </row>
    <row r="238" spans="1:15" s="66" customFormat="1" x14ac:dyDescent="0.2">
      <c r="A238" s="65"/>
      <c r="B238" s="65"/>
      <c r="C238" s="65"/>
      <c r="I238" s="65"/>
      <c r="J238" s="65"/>
      <c r="K238" s="65"/>
      <c r="L238" s="65"/>
      <c r="M238" s="65"/>
      <c r="N238" s="65"/>
      <c r="O238" s="65"/>
    </row>
    <row r="239" spans="1:15" s="66" customFormat="1" x14ac:dyDescent="0.2">
      <c r="A239" s="65"/>
      <c r="B239" s="65"/>
      <c r="C239" s="65"/>
      <c r="I239" s="65"/>
      <c r="J239" s="65"/>
      <c r="K239" s="65"/>
      <c r="L239" s="65"/>
      <c r="M239" s="65"/>
      <c r="N239" s="65"/>
      <c r="O239" s="65"/>
    </row>
    <row r="240" spans="1:15" s="66" customFormat="1" x14ac:dyDescent="0.2">
      <c r="A240" s="65"/>
      <c r="B240" s="65"/>
      <c r="C240" s="65"/>
      <c r="I240" s="65"/>
      <c r="J240" s="65"/>
      <c r="K240" s="65"/>
      <c r="L240" s="65"/>
      <c r="M240" s="65"/>
      <c r="N240" s="65"/>
      <c r="O240" s="65"/>
    </row>
    <row r="241" spans="1:15" s="66" customFormat="1" x14ac:dyDescent="0.2">
      <c r="A241" s="65"/>
      <c r="B241" s="65"/>
      <c r="C241" s="65"/>
      <c r="I241" s="65"/>
      <c r="J241" s="65"/>
      <c r="K241" s="65"/>
      <c r="L241" s="65"/>
      <c r="M241" s="65"/>
      <c r="N241" s="65"/>
      <c r="O241" s="65"/>
    </row>
    <row r="242" spans="1:15" s="66" customFormat="1" x14ac:dyDescent="0.2">
      <c r="A242" s="65"/>
      <c r="B242" s="65"/>
      <c r="C242" s="65"/>
      <c r="I242" s="65"/>
      <c r="J242" s="65"/>
      <c r="K242" s="65"/>
      <c r="L242" s="65"/>
      <c r="M242" s="65"/>
      <c r="N242" s="65"/>
      <c r="O242" s="65"/>
    </row>
    <row r="243" spans="1:15" s="66" customFormat="1" x14ac:dyDescent="0.2">
      <c r="A243" s="65"/>
      <c r="B243" s="65"/>
      <c r="C243" s="65"/>
      <c r="I243" s="65"/>
      <c r="J243" s="65"/>
      <c r="K243" s="65"/>
      <c r="L243" s="65"/>
      <c r="M243" s="65"/>
      <c r="N243" s="65"/>
      <c r="O243" s="65"/>
    </row>
    <row r="244" spans="1:15" s="66" customFormat="1" x14ac:dyDescent="0.2">
      <c r="A244" s="65"/>
      <c r="B244" s="65"/>
      <c r="C244" s="65"/>
      <c r="I244" s="65"/>
      <c r="J244" s="65"/>
      <c r="K244" s="65"/>
      <c r="L244" s="65"/>
      <c r="M244" s="65"/>
      <c r="N244" s="65"/>
      <c r="O244" s="65"/>
    </row>
    <row r="245" spans="1:15" s="66" customFormat="1" x14ac:dyDescent="0.2">
      <c r="A245" s="65"/>
      <c r="B245" s="65"/>
      <c r="C245" s="65"/>
      <c r="I245" s="65"/>
      <c r="J245" s="65"/>
      <c r="K245" s="65"/>
      <c r="L245" s="65"/>
      <c r="M245" s="65"/>
      <c r="N245" s="65"/>
      <c r="O245" s="65"/>
    </row>
    <row r="246" spans="1:15" s="66" customFormat="1" x14ac:dyDescent="0.2">
      <c r="A246" s="65"/>
      <c r="B246" s="65"/>
      <c r="C246" s="65"/>
      <c r="I246" s="65"/>
      <c r="J246" s="65"/>
      <c r="K246" s="65"/>
      <c r="L246" s="65"/>
      <c r="M246" s="65"/>
      <c r="N246" s="65"/>
      <c r="O246" s="65"/>
    </row>
    <row r="247" spans="1:15" s="66" customFormat="1" x14ac:dyDescent="0.2">
      <c r="A247" s="65"/>
      <c r="B247" s="65"/>
      <c r="C247" s="65"/>
      <c r="I247" s="65"/>
      <c r="J247" s="65"/>
      <c r="K247" s="65"/>
      <c r="L247" s="65"/>
      <c r="M247" s="65"/>
      <c r="N247" s="65"/>
      <c r="O247" s="65"/>
    </row>
    <row r="248" spans="1:15" s="66" customFormat="1" x14ac:dyDescent="0.2">
      <c r="A248" s="65"/>
      <c r="B248" s="65"/>
      <c r="C248" s="65"/>
      <c r="I248" s="65"/>
      <c r="J248" s="65"/>
      <c r="K248" s="65"/>
      <c r="L248" s="65"/>
      <c r="M248" s="65"/>
      <c r="N248" s="65"/>
      <c r="O248" s="65"/>
    </row>
    <row r="249" spans="1:15" s="66" customFormat="1" x14ac:dyDescent="0.2">
      <c r="A249" s="65"/>
      <c r="B249" s="65"/>
      <c r="C249" s="65"/>
      <c r="I249" s="65"/>
      <c r="J249" s="65"/>
      <c r="K249" s="65"/>
      <c r="L249" s="65"/>
      <c r="M249" s="65"/>
      <c r="N249" s="65"/>
      <c r="O249" s="65"/>
    </row>
    <row r="250" spans="1:15" s="66" customFormat="1" x14ac:dyDescent="0.2">
      <c r="A250" s="65"/>
      <c r="B250" s="65"/>
      <c r="C250" s="65"/>
      <c r="I250" s="65"/>
      <c r="J250" s="65"/>
      <c r="K250" s="65"/>
      <c r="L250" s="65"/>
      <c r="M250" s="65"/>
      <c r="N250" s="65"/>
      <c r="O250" s="65"/>
    </row>
    <row r="251" spans="1:15" s="66" customFormat="1" x14ac:dyDescent="0.2">
      <c r="A251" s="65"/>
      <c r="B251" s="65"/>
      <c r="C251" s="65"/>
      <c r="I251" s="65"/>
      <c r="J251" s="65"/>
      <c r="K251" s="65"/>
      <c r="L251" s="65"/>
      <c r="M251" s="65"/>
      <c r="N251" s="65"/>
      <c r="O251" s="65"/>
    </row>
    <row r="252" spans="1:15" s="66" customFormat="1" x14ac:dyDescent="0.2">
      <c r="A252" s="65"/>
      <c r="B252" s="65"/>
      <c r="C252" s="65"/>
      <c r="I252" s="65"/>
      <c r="J252" s="65"/>
      <c r="K252" s="65"/>
      <c r="L252" s="65"/>
      <c r="M252" s="65"/>
      <c r="N252" s="65"/>
      <c r="O252" s="65"/>
    </row>
    <row r="253" spans="1:15" s="66" customFormat="1" x14ac:dyDescent="0.2">
      <c r="A253" s="65"/>
      <c r="B253" s="65"/>
      <c r="C253" s="65"/>
      <c r="I253" s="65"/>
      <c r="J253" s="65"/>
      <c r="K253" s="65"/>
      <c r="L253" s="65"/>
      <c r="M253" s="65"/>
      <c r="N253" s="65"/>
      <c r="O253" s="65"/>
    </row>
    <row r="254" spans="1:15" s="66" customFormat="1" x14ac:dyDescent="0.2">
      <c r="A254" s="65"/>
      <c r="B254" s="65"/>
      <c r="C254" s="65"/>
      <c r="I254" s="65"/>
      <c r="J254" s="65"/>
      <c r="K254" s="65"/>
      <c r="L254" s="65"/>
      <c r="M254" s="65"/>
      <c r="N254" s="65"/>
      <c r="O254" s="65"/>
    </row>
    <row r="255" spans="1:15" s="66" customFormat="1" x14ac:dyDescent="0.2">
      <c r="A255" s="65"/>
      <c r="B255" s="65"/>
      <c r="C255" s="65"/>
      <c r="I255" s="65"/>
      <c r="J255" s="65"/>
      <c r="K255" s="65"/>
      <c r="L255" s="65"/>
      <c r="M255" s="65"/>
      <c r="N255" s="65"/>
      <c r="O255" s="65"/>
    </row>
    <row r="256" spans="1:15" s="66" customFormat="1" x14ac:dyDescent="0.2">
      <c r="A256" s="65"/>
      <c r="B256" s="65"/>
      <c r="C256" s="65"/>
      <c r="I256" s="65"/>
      <c r="J256" s="65"/>
      <c r="K256" s="65"/>
      <c r="L256" s="65"/>
      <c r="M256" s="65"/>
      <c r="N256" s="65"/>
      <c r="O256" s="65"/>
    </row>
    <row r="257" spans="1:15" s="66" customFormat="1" x14ac:dyDescent="0.2">
      <c r="A257" s="65"/>
      <c r="B257" s="65"/>
      <c r="C257" s="65"/>
      <c r="I257" s="65"/>
      <c r="J257" s="65"/>
      <c r="K257" s="65"/>
      <c r="L257" s="65"/>
      <c r="M257" s="65"/>
      <c r="N257" s="65"/>
      <c r="O257" s="65"/>
    </row>
    <row r="258" spans="1:15" s="66" customFormat="1" x14ac:dyDescent="0.2">
      <c r="A258" s="65"/>
      <c r="B258" s="65"/>
      <c r="C258" s="65"/>
      <c r="I258" s="65"/>
      <c r="J258" s="65"/>
      <c r="K258" s="65"/>
      <c r="L258" s="65"/>
      <c r="M258" s="65"/>
      <c r="N258" s="65"/>
      <c r="O258" s="65"/>
    </row>
    <row r="259" spans="1:15" s="66" customFormat="1" x14ac:dyDescent="0.2">
      <c r="A259" s="65"/>
      <c r="B259" s="65"/>
      <c r="C259" s="65"/>
      <c r="I259" s="65"/>
      <c r="J259" s="65"/>
      <c r="K259" s="65"/>
      <c r="L259" s="65"/>
      <c r="M259" s="65"/>
      <c r="N259" s="65"/>
      <c r="O259" s="65"/>
    </row>
    <row r="260" spans="1:15" s="66" customFormat="1" x14ac:dyDescent="0.2">
      <c r="A260" s="65"/>
      <c r="B260" s="65"/>
      <c r="C260" s="65"/>
      <c r="I260" s="65"/>
      <c r="J260" s="65"/>
      <c r="K260" s="65"/>
      <c r="L260" s="65"/>
      <c r="M260" s="65"/>
      <c r="N260" s="65"/>
      <c r="O260" s="65"/>
    </row>
    <row r="261" spans="1:15" s="66" customFormat="1" x14ac:dyDescent="0.2">
      <c r="A261" s="65"/>
      <c r="B261" s="65"/>
      <c r="C261" s="65"/>
      <c r="I261" s="65"/>
      <c r="J261" s="65"/>
      <c r="K261" s="65"/>
      <c r="L261" s="65"/>
      <c r="M261" s="65"/>
      <c r="N261" s="65"/>
      <c r="O261" s="65"/>
    </row>
    <row r="262" spans="1:15" s="66" customFormat="1" x14ac:dyDescent="0.2">
      <c r="A262" s="65"/>
      <c r="B262" s="65"/>
      <c r="C262" s="65"/>
      <c r="I262" s="65"/>
      <c r="J262" s="65"/>
      <c r="K262" s="65"/>
      <c r="L262" s="65"/>
      <c r="M262" s="65"/>
      <c r="N262" s="65"/>
      <c r="O262" s="65"/>
    </row>
    <row r="263" spans="1:15" s="66" customFormat="1" x14ac:dyDescent="0.2">
      <c r="A263" s="65"/>
      <c r="B263" s="65"/>
      <c r="C263" s="65"/>
      <c r="I263" s="65"/>
      <c r="J263" s="65"/>
      <c r="K263" s="65"/>
      <c r="L263" s="65"/>
      <c r="M263" s="65"/>
      <c r="N263" s="65"/>
      <c r="O263" s="65"/>
    </row>
    <row r="264" spans="1:15" s="66" customFormat="1" x14ac:dyDescent="0.2">
      <c r="A264" s="65"/>
      <c r="B264" s="65"/>
      <c r="C264" s="65"/>
      <c r="I264" s="65"/>
      <c r="J264" s="65"/>
      <c r="K264" s="65"/>
      <c r="L264" s="65"/>
      <c r="M264" s="65"/>
      <c r="N264" s="65"/>
      <c r="O264" s="65"/>
    </row>
    <row r="265" spans="1:15" s="66" customFormat="1" x14ac:dyDescent="0.2">
      <c r="A265" s="65"/>
      <c r="B265" s="65"/>
      <c r="C265" s="65"/>
      <c r="I265" s="65"/>
      <c r="J265" s="65"/>
      <c r="K265" s="65"/>
      <c r="L265" s="65"/>
      <c r="M265" s="65"/>
      <c r="N265" s="65"/>
      <c r="O265" s="65"/>
    </row>
    <row r="266" spans="1:15" s="66" customFormat="1" x14ac:dyDescent="0.2">
      <c r="A266" s="65"/>
      <c r="B266" s="65"/>
      <c r="C266" s="65"/>
      <c r="I266" s="65"/>
      <c r="J266" s="65"/>
      <c r="K266" s="65"/>
      <c r="L266" s="65"/>
      <c r="M266" s="65"/>
      <c r="N266" s="65"/>
      <c r="O266" s="65"/>
    </row>
    <row r="267" spans="1:15" s="66" customFormat="1" x14ac:dyDescent="0.2">
      <c r="A267" s="65"/>
      <c r="B267" s="65"/>
      <c r="C267" s="65"/>
      <c r="I267" s="65"/>
      <c r="J267" s="65"/>
      <c r="K267" s="65"/>
      <c r="L267" s="65"/>
      <c r="M267" s="65"/>
      <c r="N267" s="65"/>
      <c r="O267" s="65"/>
    </row>
    <row r="268" spans="1:15" s="66" customFormat="1" x14ac:dyDescent="0.2">
      <c r="A268" s="65"/>
      <c r="B268" s="65"/>
      <c r="C268" s="65"/>
      <c r="I268" s="65"/>
      <c r="J268" s="65"/>
      <c r="K268" s="65"/>
      <c r="L268" s="65"/>
      <c r="M268" s="65"/>
      <c r="N268" s="65"/>
      <c r="O268" s="65"/>
    </row>
    <row r="269" spans="1:15" s="66" customFormat="1" x14ac:dyDescent="0.2">
      <c r="A269" s="65"/>
      <c r="B269" s="65"/>
      <c r="C269" s="65"/>
      <c r="I269" s="65"/>
      <c r="J269" s="65"/>
      <c r="K269" s="65"/>
      <c r="L269" s="65"/>
      <c r="M269" s="65"/>
      <c r="N269" s="65"/>
      <c r="O269" s="65"/>
    </row>
    <row r="270" spans="1:15" s="66" customFormat="1" x14ac:dyDescent="0.2">
      <c r="A270" s="65"/>
      <c r="B270" s="65"/>
      <c r="C270" s="65"/>
      <c r="I270" s="65"/>
      <c r="J270" s="65"/>
      <c r="K270" s="65"/>
      <c r="L270" s="65"/>
      <c r="M270" s="65"/>
      <c r="N270" s="65"/>
      <c r="O270" s="65"/>
    </row>
    <row r="271" spans="1:15" s="66" customFormat="1" x14ac:dyDescent="0.2">
      <c r="A271" s="65"/>
      <c r="B271" s="65"/>
      <c r="C271" s="65"/>
      <c r="I271" s="65"/>
      <c r="J271" s="65"/>
      <c r="K271" s="65"/>
      <c r="L271" s="65"/>
      <c r="M271" s="65"/>
      <c r="N271" s="65"/>
      <c r="O271" s="65"/>
    </row>
    <row r="272" spans="1:15" s="66" customFormat="1" x14ac:dyDescent="0.2">
      <c r="A272" s="65"/>
      <c r="B272" s="65"/>
      <c r="C272" s="65"/>
      <c r="I272" s="65"/>
      <c r="J272" s="65"/>
      <c r="K272" s="65"/>
      <c r="L272" s="65"/>
      <c r="M272" s="65"/>
      <c r="N272" s="65"/>
      <c r="O272" s="65"/>
    </row>
    <row r="273" spans="1:15" s="66" customFormat="1" x14ac:dyDescent="0.2">
      <c r="A273" s="65"/>
      <c r="B273" s="65"/>
      <c r="C273" s="65"/>
      <c r="I273" s="65"/>
      <c r="J273" s="65"/>
      <c r="K273" s="65"/>
      <c r="L273" s="65"/>
      <c r="M273" s="65"/>
      <c r="N273" s="65"/>
      <c r="O273" s="65"/>
    </row>
    <row r="274" spans="1:15" s="66" customFormat="1" x14ac:dyDescent="0.2">
      <c r="A274" s="65"/>
      <c r="B274" s="65"/>
      <c r="C274" s="65"/>
      <c r="I274" s="65"/>
      <c r="J274" s="65"/>
      <c r="K274" s="65"/>
      <c r="L274" s="65"/>
      <c r="M274" s="65"/>
      <c r="N274" s="65"/>
      <c r="O274" s="65"/>
    </row>
    <row r="275" spans="1:15" s="66" customFormat="1" x14ac:dyDescent="0.2">
      <c r="A275" s="65"/>
      <c r="B275" s="65"/>
      <c r="C275" s="65"/>
      <c r="I275" s="65"/>
      <c r="J275" s="65"/>
      <c r="K275" s="65"/>
      <c r="L275" s="65"/>
      <c r="M275" s="65"/>
      <c r="N275" s="65"/>
      <c r="O275" s="65"/>
    </row>
    <row r="276" spans="1:15" s="66" customFormat="1" x14ac:dyDescent="0.2">
      <c r="A276" s="65"/>
      <c r="B276" s="65"/>
      <c r="C276" s="65"/>
      <c r="I276" s="65"/>
      <c r="J276" s="65"/>
      <c r="K276" s="65"/>
      <c r="L276" s="65"/>
      <c r="M276" s="65"/>
      <c r="N276" s="65"/>
      <c r="O276" s="65"/>
    </row>
    <row r="277" spans="1:15" s="66" customFormat="1" x14ac:dyDescent="0.2">
      <c r="A277" s="65"/>
      <c r="B277" s="65"/>
      <c r="C277" s="65"/>
      <c r="I277" s="65"/>
      <c r="J277" s="65"/>
      <c r="K277" s="65"/>
      <c r="L277" s="65"/>
      <c r="M277" s="65"/>
      <c r="N277" s="65"/>
      <c r="O277" s="65"/>
    </row>
    <row r="278" spans="1:15" s="66" customFormat="1" x14ac:dyDescent="0.2">
      <c r="A278" s="65"/>
      <c r="B278" s="65"/>
      <c r="C278" s="65"/>
      <c r="I278" s="65"/>
      <c r="J278" s="65"/>
      <c r="K278" s="65"/>
      <c r="L278" s="65"/>
      <c r="M278" s="65"/>
      <c r="N278" s="65"/>
      <c r="O278" s="65"/>
    </row>
    <row r="279" spans="1:15" s="66" customFormat="1" x14ac:dyDescent="0.2">
      <c r="A279" s="65"/>
      <c r="B279" s="65"/>
      <c r="C279" s="65"/>
      <c r="I279" s="65"/>
      <c r="J279" s="65"/>
      <c r="K279" s="65"/>
      <c r="L279" s="65"/>
      <c r="M279" s="65"/>
      <c r="N279" s="65"/>
      <c r="O279" s="65"/>
    </row>
    <row r="280" spans="1:15" s="66" customFormat="1" x14ac:dyDescent="0.2">
      <c r="A280" s="65"/>
      <c r="B280" s="65"/>
      <c r="C280" s="65"/>
      <c r="I280" s="65"/>
      <c r="J280" s="65"/>
      <c r="K280" s="65"/>
      <c r="L280" s="65"/>
      <c r="M280" s="65"/>
      <c r="N280" s="65"/>
      <c r="O280" s="65"/>
    </row>
    <row r="281" spans="1:15" s="66" customFormat="1" x14ac:dyDescent="0.2">
      <c r="A281" s="65"/>
      <c r="B281" s="65"/>
      <c r="C281" s="65"/>
      <c r="I281" s="65"/>
      <c r="J281" s="65"/>
      <c r="K281" s="65"/>
      <c r="L281" s="65"/>
      <c r="M281" s="65"/>
      <c r="N281" s="65"/>
      <c r="O281" s="65"/>
    </row>
    <row r="282" spans="1:15" s="66" customFormat="1" x14ac:dyDescent="0.2">
      <c r="A282" s="65"/>
      <c r="B282" s="65"/>
      <c r="C282" s="65"/>
      <c r="I282" s="65"/>
      <c r="J282" s="65"/>
      <c r="K282" s="65"/>
      <c r="L282" s="65"/>
      <c r="M282" s="65"/>
      <c r="N282" s="65"/>
      <c r="O282" s="65"/>
    </row>
    <row r="283" spans="1:15" s="66" customFormat="1" x14ac:dyDescent="0.2">
      <c r="A283" s="65"/>
      <c r="B283" s="65"/>
      <c r="C283" s="65"/>
      <c r="I283" s="65"/>
      <c r="J283" s="65"/>
      <c r="K283" s="65"/>
      <c r="L283" s="65"/>
      <c r="M283" s="65"/>
      <c r="N283" s="65"/>
      <c r="O283" s="65"/>
    </row>
    <row r="284" spans="1:15" s="66" customFormat="1" x14ac:dyDescent="0.2">
      <c r="A284" s="65"/>
      <c r="B284" s="65"/>
      <c r="C284" s="65"/>
      <c r="I284" s="65"/>
      <c r="J284" s="65"/>
      <c r="K284" s="65"/>
      <c r="L284" s="65"/>
      <c r="M284" s="65"/>
      <c r="N284" s="65"/>
      <c r="O284" s="65"/>
    </row>
    <row r="285" spans="1:15" s="66" customFormat="1" x14ac:dyDescent="0.2">
      <c r="A285" s="65"/>
      <c r="B285" s="65"/>
      <c r="C285" s="65"/>
      <c r="I285" s="65"/>
      <c r="J285" s="65"/>
      <c r="K285" s="65"/>
      <c r="L285" s="65"/>
      <c r="M285" s="65"/>
      <c r="N285" s="65"/>
      <c r="O285" s="65"/>
    </row>
    <row r="286" spans="1:15" s="66" customFormat="1" x14ac:dyDescent="0.2">
      <c r="A286" s="65"/>
      <c r="B286" s="65"/>
      <c r="C286" s="65"/>
      <c r="I286" s="65"/>
      <c r="J286" s="65"/>
      <c r="K286" s="65"/>
      <c r="L286" s="65"/>
      <c r="M286" s="65"/>
      <c r="N286" s="65"/>
      <c r="O286" s="65"/>
    </row>
    <row r="287" spans="1:15" s="66" customFormat="1" x14ac:dyDescent="0.2">
      <c r="A287" s="65"/>
      <c r="B287" s="65"/>
      <c r="C287" s="65"/>
      <c r="I287" s="65"/>
      <c r="J287" s="65"/>
      <c r="K287" s="65"/>
      <c r="L287" s="65"/>
      <c r="M287" s="65"/>
      <c r="N287" s="65"/>
      <c r="O287" s="65"/>
    </row>
  </sheetData>
  <sheetProtection selectLockedCells="1"/>
  <mergeCells count="116">
    <mergeCell ref="A66:H66"/>
    <mergeCell ref="E60:H60"/>
    <mergeCell ref="E61:F62"/>
    <mergeCell ref="G61:H62"/>
    <mergeCell ref="E63:F63"/>
    <mergeCell ref="G63:H63"/>
    <mergeCell ref="A65:H65"/>
    <mergeCell ref="A55:A56"/>
    <mergeCell ref="B55:D55"/>
    <mergeCell ref="H55:H56"/>
    <mergeCell ref="B56:D56"/>
    <mergeCell ref="A57:A58"/>
    <mergeCell ref="B57:D57"/>
    <mergeCell ref="H57:H58"/>
    <mergeCell ref="B58:D58"/>
    <mergeCell ref="A51:A52"/>
    <mergeCell ref="B51:D51"/>
    <mergeCell ref="H51:H52"/>
    <mergeCell ref="B52:D52"/>
    <mergeCell ref="A53:A54"/>
    <mergeCell ref="B53:D53"/>
    <mergeCell ref="H53:H54"/>
    <mergeCell ref="B54:D54"/>
    <mergeCell ref="A47:A48"/>
    <mergeCell ref="B47:D47"/>
    <mergeCell ref="H47:H48"/>
    <mergeCell ref="B48:D48"/>
    <mergeCell ref="A49:A50"/>
    <mergeCell ref="B49:D49"/>
    <mergeCell ref="H49:H50"/>
    <mergeCell ref="B50:D50"/>
    <mergeCell ref="A43:A44"/>
    <mergeCell ref="B43:D43"/>
    <mergeCell ref="H43:H44"/>
    <mergeCell ref="B44:D44"/>
    <mergeCell ref="A45:A46"/>
    <mergeCell ref="B45:D45"/>
    <mergeCell ref="H45:H46"/>
    <mergeCell ref="B46:D46"/>
    <mergeCell ref="A39:A40"/>
    <mergeCell ref="B39:D39"/>
    <mergeCell ref="H39:H40"/>
    <mergeCell ref="B40:D40"/>
    <mergeCell ref="A41:A42"/>
    <mergeCell ref="B41:D41"/>
    <mergeCell ref="H41:H42"/>
    <mergeCell ref="B42:D42"/>
    <mergeCell ref="A35:A36"/>
    <mergeCell ref="B35:D35"/>
    <mergeCell ref="H35:H36"/>
    <mergeCell ref="B36:D36"/>
    <mergeCell ref="A37:A38"/>
    <mergeCell ref="B37:D37"/>
    <mergeCell ref="H37:H38"/>
    <mergeCell ref="B38:D38"/>
    <mergeCell ref="A31:A32"/>
    <mergeCell ref="B31:D31"/>
    <mergeCell ref="H31:H32"/>
    <mergeCell ref="B32:D32"/>
    <mergeCell ref="A33:A34"/>
    <mergeCell ref="B33:D33"/>
    <mergeCell ref="H33:H34"/>
    <mergeCell ref="B34:D34"/>
    <mergeCell ref="A27:A28"/>
    <mergeCell ref="B27:D27"/>
    <mergeCell ref="H27:H28"/>
    <mergeCell ref="B28:D28"/>
    <mergeCell ref="A29:A30"/>
    <mergeCell ref="B29:D29"/>
    <mergeCell ref="H29:H30"/>
    <mergeCell ref="B30:D30"/>
    <mergeCell ref="A23:A24"/>
    <mergeCell ref="B23:D23"/>
    <mergeCell ref="H23:H24"/>
    <mergeCell ref="B24:D24"/>
    <mergeCell ref="A25:A26"/>
    <mergeCell ref="B25:D25"/>
    <mergeCell ref="H25:H26"/>
    <mergeCell ref="B26:D26"/>
    <mergeCell ref="A21:A22"/>
    <mergeCell ref="B21:D21"/>
    <mergeCell ref="H21:H22"/>
    <mergeCell ref="B22:D22"/>
    <mergeCell ref="A15:A16"/>
    <mergeCell ref="B15:D15"/>
    <mergeCell ref="H15:H16"/>
    <mergeCell ref="B16:D16"/>
    <mergeCell ref="A17:A18"/>
    <mergeCell ref="B17:D17"/>
    <mergeCell ref="H17:H18"/>
    <mergeCell ref="B18:D18"/>
    <mergeCell ref="A11:A12"/>
    <mergeCell ref="B11:D11"/>
    <mergeCell ref="H11:H12"/>
    <mergeCell ref="B12:D12"/>
    <mergeCell ref="A13:A14"/>
    <mergeCell ref="B13:D13"/>
    <mergeCell ref="H13:H14"/>
    <mergeCell ref="B14:D14"/>
    <mergeCell ref="A19:A20"/>
    <mergeCell ref="B19:D19"/>
    <mergeCell ref="H19:H20"/>
    <mergeCell ref="B20:D20"/>
    <mergeCell ref="A7:B7"/>
    <mergeCell ref="E7:F7"/>
    <mergeCell ref="A9:A10"/>
    <mergeCell ref="B9:D10"/>
    <mergeCell ref="E9:E10"/>
    <mergeCell ref="F9:F10"/>
    <mergeCell ref="A2:H2"/>
    <mergeCell ref="A3:H3"/>
    <mergeCell ref="A4:H4"/>
    <mergeCell ref="C5:G5"/>
    <mergeCell ref="A6:B6"/>
    <mergeCell ref="E6:F6"/>
    <mergeCell ref="G9:G10"/>
  </mergeCells>
  <dataValidations count="4">
    <dataValidation type="list" allowBlank="1" showInputMessage="1" showErrorMessage="1" sqref="H7" xr:uid="{00000000-0002-0000-0000-000000000000}">
      <formula1>$D$200:$D$204</formula1>
    </dataValidation>
    <dataValidation type="list" allowBlank="1" showInputMessage="1" showErrorMessage="1" sqref="G7" xr:uid="{00000000-0002-0000-0000-000001000000}">
      <formula1>$C$200:$C$203</formula1>
    </dataValidation>
    <dataValidation type="list" allowBlank="1" showInputMessage="1" showErrorMessage="1" sqref="D7" xr:uid="{00000000-0002-0000-0000-000002000000}">
      <formula1>$A$200:$A$205</formula1>
    </dataValidation>
    <dataValidation type="list" allowBlank="1" showInputMessage="1" showErrorMessage="1" sqref="E7:F7" xr:uid="{00000000-0002-0000-0000-000003000000}">
      <formula1>B200:B202</formula1>
    </dataValidation>
  </dataValidations>
  <printOptions horizontalCentered="1"/>
  <pageMargins left="0.19685039370078741" right="0.19685039370078741" top="0.59055118110236227" bottom="0.15748031496062992" header="0.15748031496062992" footer="0.19685039370078741"/>
  <pageSetup paperSize="9" scale="83" fitToHeight="2" orientation="portrait" r:id="rId1"/>
  <headerFooter>
    <oddHeader>&amp;L&amp;G&amp;C&amp;"Arial Cyr,полужирный"&amp;12ТУРНИР ПО ВИДУ СПОРТА
"ТЕННИС" (0130002611Я)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5" name="Label 1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64</xdr:row>
                    <xdr:rowOff>38100</xdr:rowOff>
                  </from>
                  <to>
                    <xdr:col>6</xdr:col>
                    <xdr:colOff>1028700</xdr:colOff>
                    <xdr:row>72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6" name="Label 2">
              <controlPr defaultSize="0" print="0" autoFill="0" autoLine="0" autoPict="0">
                <anchor moveWithCells="1" sizeWithCells="1">
                  <from>
                    <xdr:col>7</xdr:col>
                    <xdr:colOff>104775</xdr:colOff>
                    <xdr:row>0</xdr:row>
                    <xdr:rowOff>0</xdr:rowOff>
                  </from>
                  <to>
                    <xdr:col>8</xdr:col>
                    <xdr:colOff>0</xdr:colOff>
                    <xdr:row>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208"/>
  <sheetViews>
    <sheetView showGridLines="0" workbookViewId="0">
      <pane ySplit="9" topLeftCell="A10" activePane="bottomLeft" state="frozen"/>
      <selection activeCell="D69" sqref="D69:D70"/>
      <selection pane="bottomLeft" activeCell="A9" sqref="A9:N9"/>
    </sheetView>
  </sheetViews>
  <sheetFormatPr defaultRowHeight="12" customHeight="1" x14ac:dyDescent="0.25"/>
  <cols>
    <col min="1" max="1" width="4" customWidth="1"/>
    <col min="2" max="2" width="6.28515625" customWidth="1"/>
    <col min="3" max="3" width="7.85546875" customWidth="1"/>
    <col min="4" max="4" width="18" customWidth="1"/>
    <col min="5" max="5" width="8" customWidth="1"/>
    <col min="6" max="6" width="15.28515625" customWidth="1"/>
    <col min="7" max="9" width="11.7109375" customWidth="1"/>
    <col min="10" max="10" width="11.7109375" hidden="1" customWidth="1"/>
    <col min="11" max="11" width="10" customWidth="1"/>
    <col min="12" max="13" width="11.7109375" customWidth="1"/>
    <col min="14" max="14" width="10" customWidth="1"/>
  </cols>
  <sheetData>
    <row r="1" spans="1:24" s="1" customFormat="1" ht="30" customHeight="1" x14ac:dyDescent="0.2">
      <c r="A1" s="191" t="str">
        <f>IF(OR(J7="МУЖЧИНЫ И ЖЕНЩИНЫ",J7="ЮНОШИ И ДЕВУШКИ",J7="ЮНИОРЫ И ЮНИОРКИ"),"ОСНОВНОЙ ТУРНИР В СПОРТИВНОЙ ДИСЦИПЛИНЕ “ПЛЯЖНЫЙ ТЕННИС - СМЕШАННЫЙ ПАРНЫЙ РАЗРЯД“","ОСНОВНОЙ ТУРНИР В СПОРТИВНОЙ ДИСЦИПЛИНЕ “ПЛЯЖНЫЙ ТЕННИС - ПАРНЫЙ РАЗРЯД“")</f>
        <v>ОСНОВНОЙ ТУРНИР В СПОРТИВНОЙ ДИСЦИПЛИНЕ “ПЛЯЖНЫЙ ТЕННИС - ПАРНЫЙ РАЗРЯД“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</row>
    <row r="2" spans="1:24" s="1" customFormat="1" ht="12.75" x14ac:dyDescent="0.2">
      <c r="A2" s="192" t="s">
        <v>52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</row>
    <row r="3" spans="1:24" s="2" customFormat="1" ht="11.25" x14ac:dyDescent="0.25">
      <c r="A3" s="193" t="s">
        <v>0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</row>
    <row r="4" spans="1:24" s="1" customFormat="1" ht="24" customHeight="1" x14ac:dyDescent="0.25">
      <c r="A4" s="194" t="s">
        <v>51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</row>
    <row r="5" spans="1:24" s="1" customFormat="1" ht="10.5" customHeight="1" x14ac:dyDescent="0.25">
      <c r="A5" s="3"/>
      <c r="B5" s="3"/>
      <c r="C5" s="195"/>
      <c r="D5" s="195"/>
      <c r="E5" s="195"/>
      <c r="F5" s="195"/>
      <c r="G5" s="195"/>
      <c r="H5" s="195"/>
      <c r="I5" s="195"/>
      <c r="J5" s="195"/>
      <c r="K5" s="4"/>
      <c r="L5" s="4"/>
      <c r="M5" s="4"/>
    </row>
    <row r="6" spans="1:24" s="6" customFormat="1" ht="12.75" x14ac:dyDescent="0.2">
      <c r="A6" s="196" t="s">
        <v>1</v>
      </c>
      <c r="B6" s="196"/>
      <c r="C6" s="196"/>
      <c r="D6" s="196"/>
      <c r="E6" s="196" t="s">
        <v>2</v>
      </c>
      <c r="F6" s="196"/>
      <c r="G6" s="196" t="s">
        <v>3</v>
      </c>
      <c r="H6" s="196"/>
      <c r="I6" s="196"/>
      <c r="J6" s="196" t="s">
        <v>4</v>
      </c>
      <c r="K6" s="196"/>
      <c r="L6" s="196"/>
      <c r="M6" s="5" t="s">
        <v>5</v>
      </c>
      <c r="N6" s="5" t="s">
        <v>6</v>
      </c>
    </row>
    <row r="7" spans="1:24" s="6" customFormat="1" ht="12.75" x14ac:dyDescent="0.25">
      <c r="A7" s="209" t="s">
        <v>53</v>
      </c>
      <c r="B7" s="209"/>
      <c r="C7" s="209"/>
      <c r="D7" s="209"/>
      <c r="E7" s="209" t="s">
        <v>54</v>
      </c>
      <c r="F7" s="209"/>
      <c r="G7" s="209" t="s">
        <v>36</v>
      </c>
      <c r="H7" s="209"/>
      <c r="I7" s="209"/>
      <c r="J7" s="209" t="s">
        <v>57</v>
      </c>
      <c r="K7" s="209"/>
      <c r="L7" s="209"/>
      <c r="M7" s="7" t="s">
        <v>37</v>
      </c>
      <c r="N7" s="7"/>
    </row>
    <row r="8" spans="1:24" s="1" customFormat="1" ht="12.75" x14ac:dyDescent="0.25">
      <c r="A8" s="3"/>
      <c r="B8" s="3"/>
      <c r="C8" s="3"/>
      <c r="D8" s="3"/>
      <c r="E8" s="3"/>
      <c r="F8" s="4"/>
      <c r="K8" s="3"/>
      <c r="L8" s="3"/>
      <c r="M8" s="3"/>
      <c r="N8" s="3"/>
    </row>
    <row r="9" spans="1:24" s="8" customFormat="1" ht="22.5" customHeight="1" x14ac:dyDescent="0.25">
      <c r="A9" s="210" t="s">
        <v>7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</row>
    <row r="10" spans="1:24" s="9" customFormat="1" ht="15" customHeight="1" thickBot="1" x14ac:dyDescent="0.3">
      <c r="A10" s="211" t="s">
        <v>8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/>
      <c r="P10"/>
      <c r="Q10"/>
      <c r="R10"/>
      <c r="S10"/>
      <c r="T10"/>
      <c r="U10"/>
      <c r="V10"/>
      <c r="W10"/>
      <c r="X10"/>
    </row>
    <row r="11" spans="1:24" s="21" customFormat="1" ht="50.25" customHeight="1" thickTop="1" thickBot="1" x14ac:dyDescent="0.3">
      <c r="A11" s="10" t="s">
        <v>9</v>
      </c>
      <c r="B11" s="11" t="s">
        <v>10</v>
      </c>
      <c r="C11" s="12" t="s">
        <v>11</v>
      </c>
      <c r="D11" s="13" t="s">
        <v>12</v>
      </c>
      <c r="E11" s="14" t="s">
        <v>13</v>
      </c>
      <c r="F11" s="15" t="s">
        <v>14</v>
      </c>
      <c r="G11" s="16">
        <v>1</v>
      </c>
      <c r="H11" s="17">
        <v>2</v>
      </c>
      <c r="I11" s="16">
        <v>3</v>
      </c>
      <c r="J11" s="18">
        <v>4</v>
      </c>
      <c r="K11" s="13" t="s">
        <v>15</v>
      </c>
      <c r="L11" s="19" t="s">
        <v>16</v>
      </c>
      <c r="M11" s="19" t="s">
        <v>17</v>
      </c>
      <c r="N11" s="20" t="s">
        <v>18</v>
      </c>
    </row>
    <row r="12" spans="1:24" s="28" customFormat="1" ht="20.25" customHeight="1" thickTop="1" x14ac:dyDescent="0.25">
      <c r="A12" s="197">
        <v>1</v>
      </c>
      <c r="B12" s="199">
        <v>1</v>
      </c>
      <c r="C12" s="201"/>
      <c r="D12" s="22" t="s">
        <v>58</v>
      </c>
      <c r="E12" s="23" t="s">
        <v>60</v>
      </c>
      <c r="F12" s="24" t="s">
        <v>62</v>
      </c>
      <c r="G12" s="203"/>
      <c r="H12" s="25">
        <v>1</v>
      </c>
      <c r="I12" s="25">
        <v>1</v>
      </c>
      <c r="J12" s="26"/>
      <c r="K12" s="205">
        <f>IF(AND(SUM(G12:J12)=0,CONCATENATE(G12,H12,I12,J12)=""),"",SUM(G12:J12))</f>
        <v>2</v>
      </c>
      <c r="L12" s="27"/>
      <c r="M12" s="27"/>
      <c r="N12" s="207" t="s">
        <v>179</v>
      </c>
    </row>
    <row r="13" spans="1:24" s="28" customFormat="1" ht="20.25" customHeight="1" x14ac:dyDescent="0.2">
      <c r="A13" s="198"/>
      <c r="B13" s="200"/>
      <c r="C13" s="202"/>
      <c r="D13" s="29" t="s">
        <v>59</v>
      </c>
      <c r="E13" s="30" t="s">
        <v>61</v>
      </c>
      <c r="F13" s="31" t="s">
        <v>63</v>
      </c>
      <c r="G13" s="204"/>
      <c r="H13" s="32" t="s">
        <v>182</v>
      </c>
      <c r="I13" s="32" t="s">
        <v>177</v>
      </c>
      <c r="J13" s="33"/>
      <c r="K13" s="206"/>
      <c r="L13" s="34"/>
      <c r="M13" s="35"/>
      <c r="N13" s="208"/>
    </row>
    <row r="14" spans="1:24" s="28" customFormat="1" ht="20.25" customHeight="1" x14ac:dyDescent="0.25">
      <c r="A14" s="212">
        <v>2</v>
      </c>
      <c r="B14" s="199"/>
      <c r="C14" s="213"/>
      <c r="D14" s="36" t="s">
        <v>74</v>
      </c>
      <c r="E14" s="37" t="s">
        <v>13</v>
      </c>
      <c r="F14" s="38" t="s">
        <v>110</v>
      </c>
      <c r="G14" s="39">
        <v>0</v>
      </c>
      <c r="H14" s="214"/>
      <c r="I14" s="40">
        <v>1</v>
      </c>
      <c r="J14" s="41"/>
      <c r="K14" s="216">
        <f>IF(AND(SUM(G14:J14)=0,CONCATENATE(G14,H14,I14,J14)=""),"",SUM(G14:J14))</f>
        <v>1</v>
      </c>
      <c r="L14" s="42"/>
      <c r="M14" s="42"/>
      <c r="N14" s="218" t="s">
        <v>180</v>
      </c>
    </row>
    <row r="15" spans="1:24" s="28" customFormat="1" ht="20.25" customHeight="1" x14ac:dyDescent="0.2">
      <c r="A15" s="198"/>
      <c r="B15" s="200"/>
      <c r="C15" s="202"/>
      <c r="D15" s="29" t="s">
        <v>75</v>
      </c>
      <c r="E15" s="30" t="s">
        <v>84</v>
      </c>
      <c r="F15" s="31" t="s">
        <v>73</v>
      </c>
      <c r="G15" s="43"/>
      <c r="H15" s="215"/>
      <c r="I15" s="32" t="s">
        <v>201</v>
      </c>
      <c r="J15" s="33"/>
      <c r="K15" s="217"/>
      <c r="L15" s="35"/>
      <c r="M15" s="35"/>
      <c r="N15" s="208"/>
    </row>
    <row r="16" spans="1:24" s="28" customFormat="1" ht="20.25" customHeight="1" x14ac:dyDescent="0.25">
      <c r="A16" s="212">
        <v>3</v>
      </c>
      <c r="B16" s="199"/>
      <c r="C16" s="213"/>
      <c r="D16" s="36" t="s">
        <v>82</v>
      </c>
      <c r="E16" s="37" t="s">
        <v>111</v>
      </c>
      <c r="F16" s="38" t="s">
        <v>73</v>
      </c>
      <c r="G16" s="39">
        <v>0</v>
      </c>
      <c r="H16" s="40">
        <v>0</v>
      </c>
      <c r="I16" s="214"/>
      <c r="J16" s="41"/>
      <c r="K16" s="216">
        <f>IF(AND(SUM(G16:J16)=0,CONCATENATE(G16,H16,I16,J16)=""),"",SUM(G16:J16))</f>
        <v>0</v>
      </c>
      <c r="L16" s="42"/>
      <c r="M16" s="42"/>
      <c r="N16" s="218" t="s">
        <v>181</v>
      </c>
    </row>
    <row r="17" spans="1:24" s="28" customFormat="1" ht="20.25" customHeight="1" x14ac:dyDescent="0.2">
      <c r="A17" s="198"/>
      <c r="B17" s="200"/>
      <c r="C17" s="202"/>
      <c r="D17" s="29" t="s">
        <v>83</v>
      </c>
      <c r="E17" s="30" t="s">
        <v>67</v>
      </c>
      <c r="F17" s="31" t="s">
        <v>73</v>
      </c>
      <c r="G17" s="43"/>
      <c r="H17" s="32"/>
      <c r="I17" s="215"/>
      <c r="J17" s="33"/>
      <c r="K17" s="217"/>
      <c r="L17" s="34"/>
      <c r="M17" s="35"/>
      <c r="N17" s="208"/>
    </row>
    <row r="18" spans="1:24" s="28" customFormat="1" ht="20.25" hidden="1" customHeight="1" x14ac:dyDescent="0.25">
      <c r="A18" s="212">
        <v>4</v>
      </c>
      <c r="B18" s="223"/>
      <c r="C18" s="225"/>
      <c r="D18" s="36"/>
      <c r="E18" s="37"/>
      <c r="F18" s="38"/>
      <c r="G18" s="39"/>
      <c r="H18" s="40"/>
      <c r="I18" s="40"/>
      <c r="J18" s="227"/>
      <c r="K18" s="216" t="str">
        <f>IF(AND(SUM(G18:J18)=0,CONCATENATE(G18,H18,I18,J18)=""),"",SUM(G18:J18))</f>
        <v/>
      </c>
      <c r="L18" s="42"/>
      <c r="M18" s="42"/>
      <c r="N18" s="218"/>
    </row>
    <row r="19" spans="1:24" s="50" customFormat="1" ht="20.25" hidden="1" customHeight="1" thickBot="1" x14ac:dyDescent="0.25">
      <c r="A19" s="222"/>
      <c r="B19" s="224"/>
      <c r="C19" s="226"/>
      <c r="D19" s="44"/>
      <c r="E19" s="45"/>
      <c r="F19" s="46"/>
      <c r="G19" s="47"/>
      <c r="H19" s="48"/>
      <c r="I19" s="48"/>
      <c r="J19" s="228"/>
      <c r="K19" s="229"/>
      <c r="L19" s="49"/>
      <c r="M19" s="49"/>
      <c r="N19" s="230"/>
    </row>
    <row r="20" spans="1:24" s="1" customFormat="1" ht="5.0999999999999996" customHeight="1" x14ac:dyDescent="0.25">
      <c r="A20" s="3"/>
      <c r="B20" s="3"/>
      <c r="C20" s="3"/>
      <c r="D20" s="3"/>
      <c r="E20" s="3"/>
      <c r="F20" s="4"/>
      <c r="K20" s="3"/>
      <c r="L20" s="3"/>
      <c r="M20" s="3"/>
      <c r="N20" s="3"/>
    </row>
    <row r="21" spans="1:24" s="50" customFormat="1" ht="7.9" customHeight="1" x14ac:dyDescent="0.2"/>
    <row r="22" spans="1:24" s="9" customFormat="1" ht="15" customHeight="1" thickBot="1" x14ac:dyDescent="0.3">
      <c r="A22" s="219" t="s">
        <v>19</v>
      </c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/>
      <c r="P22"/>
      <c r="Q22"/>
      <c r="R22"/>
      <c r="S22"/>
      <c r="T22"/>
      <c r="U22"/>
      <c r="V22"/>
      <c r="W22"/>
      <c r="X22"/>
    </row>
    <row r="23" spans="1:24" s="21" customFormat="1" ht="50.25" customHeight="1" thickTop="1" thickBot="1" x14ac:dyDescent="0.3">
      <c r="A23" s="10" t="s">
        <v>9</v>
      </c>
      <c r="B23" s="11" t="s">
        <v>10</v>
      </c>
      <c r="C23" s="12" t="s">
        <v>11</v>
      </c>
      <c r="D23" s="13" t="s">
        <v>12</v>
      </c>
      <c r="E23" s="14" t="s">
        <v>13</v>
      </c>
      <c r="F23" s="15" t="s">
        <v>14</v>
      </c>
      <c r="G23" s="16">
        <v>1</v>
      </c>
      <c r="H23" s="17">
        <v>2</v>
      </c>
      <c r="I23" s="16">
        <v>3</v>
      </c>
      <c r="J23" s="18">
        <v>4</v>
      </c>
      <c r="K23" s="13" t="s">
        <v>15</v>
      </c>
      <c r="L23" s="19" t="s">
        <v>16</v>
      </c>
      <c r="M23" s="19" t="s">
        <v>17</v>
      </c>
      <c r="N23" s="20" t="s">
        <v>18</v>
      </c>
    </row>
    <row r="24" spans="1:24" s="28" customFormat="1" ht="20.25" customHeight="1" thickTop="1" x14ac:dyDescent="0.25">
      <c r="A24" s="220">
        <v>1</v>
      </c>
      <c r="B24" s="199">
        <v>2</v>
      </c>
      <c r="C24" s="201"/>
      <c r="D24" s="22" t="s">
        <v>64</v>
      </c>
      <c r="E24" s="23" t="s">
        <v>66</v>
      </c>
      <c r="F24" s="24" t="s">
        <v>68</v>
      </c>
      <c r="G24" s="203"/>
      <c r="H24" s="25">
        <v>1</v>
      </c>
      <c r="I24" s="25">
        <v>1</v>
      </c>
      <c r="J24" s="26"/>
      <c r="K24" s="205">
        <f>IF(AND(SUM(G24:J24)=0,CONCATENATE(G24,H24,I24,J24)=""),"",SUM(G24:J24))</f>
        <v>2</v>
      </c>
      <c r="L24" s="27"/>
      <c r="M24" s="27"/>
      <c r="N24" s="207" t="s">
        <v>179</v>
      </c>
    </row>
    <row r="25" spans="1:24" s="28" customFormat="1" ht="20.25" customHeight="1" x14ac:dyDescent="0.2">
      <c r="A25" s="221"/>
      <c r="B25" s="200"/>
      <c r="C25" s="202"/>
      <c r="D25" s="29" t="s">
        <v>65</v>
      </c>
      <c r="E25" s="30" t="s">
        <v>67</v>
      </c>
      <c r="F25" s="31" t="s">
        <v>68</v>
      </c>
      <c r="G25" s="204"/>
      <c r="H25" s="32" t="s">
        <v>182</v>
      </c>
      <c r="I25" s="32" t="s">
        <v>182</v>
      </c>
      <c r="J25" s="33"/>
      <c r="K25" s="206"/>
      <c r="L25" s="34"/>
      <c r="M25" s="35"/>
      <c r="N25" s="208"/>
    </row>
    <row r="26" spans="1:24" s="28" customFormat="1" ht="20.25" customHeight="1" x14ac:dyDescent="0.25">
      <c r="A26" s="212">
        <v>2</v>
      </c>
      <c r="B26" s="199"/>
      <c r="C26" s="213"/>
      <c r="D26" s="36" t="s">
        <v>78</v>
      </c>
      <c r="E26" s="37" t="s">
        <v>102</v>
      </c>
      <c r="F26" s="38" t="s">
        <v>73</v>
      </c>
      <c r="G26" s="39">
        <v>0</v>
      </c>
      <c r="H26" s="214"/>
      <c r="I26" s="40">
        <v>1</v>
      </c>
      <c r="J26" s="41"/>
      <c r="K26" s="216">
        <f>IF(AND(SUM(G26:J26)=0,CONCATENATE(G26,H26,I26,J26)=""),"",SUM(G26:J26))</f>
        <v>1</v>
      </c>
      <c r="L26" s="42"/>
      <c r="M26" s="42"/>
      <c r="N26" s="218" t="s">
        <v>180</v>
      </c>
    </row>
    <row r="27" spans="1:24" s="28" customFormat="1" ht="20.25" customHeight="1" x14ac:dyDescent="0.2">
      <c r="A27" s="221"/>
      <c r="B27" s="200"/>
      <c r="C27" s="202"/>
      <c r="D27" s="29" t="s">
        <v>79</v>
      </c>
      <c r="E27" s="30" t="s">
        <v>103</v>
      </c>
      <c r="F27" s="31" t="s">
        <v>73</v>
      </c>
      <c r="G27" s="43"/>
      <c r="H27" s="215"/>
      <c r="I27" s="32" t="s">
        <v>202</v>
      </c>
      <c r="J27" s="33"/>
      <c r="K27" s="217"/>
      <c r="L27" s="35"/>
      <c r="M27" s="35"/>
      <c r="N27" s="208"/>
    </row>
    <row r="28" spans="1:24" s="28" customFormat="1" ht="20.25" customHeight="1" x14ac:dyDescent="0.25">
      <c r="A28" s="212">
        <v>3</v>
      </c>
      <c r="B28" s="199"/>
      <c r="C28" s="213"/>
      <c r="D28" s="36" t="s">
        <v>132</v>
      </c>
      <c r="E28" s="37" t="s">
        <v>104</v>
      </c>
      <c r="F28" s="38" t="s">
        <v>73</v>
      </c>
      <c r="G28" s="39">
        <v>0</v>
      </c>
      <c r="H28" s="40">
        <v>0</v>
      </c>
      <c r="I28" s="214"/>
      <c r="J28" s="41"/>
      <c r="K28" s="216">
        <f>IF(AND(SUM(G28:J28)=0,CONCATENATE(G28,H28,I28,J28)=""),"",SUM(G28:J28))</f>
        <v>0</v>
      </c>
      <c r="L28" s="42"/>
      <c r="M28" s="42"/>
      <c r="N28" s="218" t="s">
        <v>181</v>
      </c>
    </row>
    <row r="29" spans="1:24" s="28" customFormat="1" ht="20.25" customHeight="1" x14ac:dyDescent="0.2">
      <c r="A29" s="221"/>
      <c r="B29" s="200"/>
      <c r="C29" s="202"/>
      <c r="D29" s="29" t="s">
        <v>77</v>
      </c>
      <c r="E29" s="30" t="s">
        <v>105</v>
      </c>
      <c r="F29" s="31" t="s">
        <v>73</v>
      </c>
      <c r="G29" s="43"/>
      <c r="H29" s="32"/>
      <c r="I29" s="215"/>
      <c r="J29" s="33"/>
      <c r="K29" s="217"/>
      <c r="L29" s="34"/>
      <c r="M29" s="35"/>
      <c r="N29" s="208"/>
    </row>
    <row r="30" spans="1:24" s="28" customFormat="1" ht="20.25" hidden="1" customHeight="1" x14ac:dyDescent="0.25">
      <c r="A30" s="212">
        <v>4</v>
      </c>
      <c r="B30" s="223"/>
      <c r="C30" s="225"/>
      <c r="D30" s="36"/>
      <c r="E30" s="37"/>
      <c r="F30" s="38"/>
      <c r="G30" s="39"/>
      <c r="H30" s="40"/>
      <c r="I30" s="40"/>
      <c r="J30" s="227"/>
      <c r="K30" s="216" t="str">
        <f>IF(AND(SUM(G30:J30)=0,CONCATENATE(G30,H30,I30,J30)=""),"",SUM(G30:J30))</f>
        <v/>
      </c>
      <c r="L30" s="42"/>
      <c r="M30" s="42"/>
      <c r="N30" s="218"/>
    </row>
    <row r="31" spans="1:24" s="50" customFormat="1" ht="20.25" hidden="1" customHeight="1" thickBot="1" x14ac:dyDescent="0.25">
      <c r="A31" s="231"/>
      <c r="B31" s="224"/>
      <c r="C31" s="226"/>
      <c r="D31" s="44"/>
      <c r="E31" s="45"/>
      <c r="F31" s="46"/>
      <c r="G31" s="47"/>
      <c r="H31" s="48"/>
      <c r="I31" s="48"/>
      <c r="J31" s="228"/>
      <c r="K31" s="229"/>
      <c r="L31" s="49"/>
      <c r="M31" s="49"/>
      <c r="N31" s="230"/>
    </row>
    <row r="32" spans="1:24" s="1" customFormat="1" ht="5.0999999999999996" customHeight="1" x14ac:dyDescent="0.25">
      <c r="A32" s="3"/>
      <c r="B32" s="3"/>
      <c r="C32" s="3"/>
      <c r="D32" s="3"/>
      <c r="E32" s="3"/>
      <c r="F32" s="4"/>
      <c r="K32" s="3"/>
      <c r="L32" s="3"/>
      <c r="M32" s="3"/>
      <c r="N32" s="3"/>
    </row>
    <row r="33" spans="1:24" s="50" customFormat="1" ht="7.9" customHeight="1" x14ac:dyDescent="0.2"/>
    <row r="34" spans="1:24" s="9" customFormat="1" ht="15" customHeight="1" thickBot="1" x14ac:dyDescent="0.3">
      <c r="A34" s="219" t="s">
        <v>20</v>
      </c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/>
      <c r="P34"/>
      <c r="Q34"/>
      <c r="R34"/>
      <c r="S34"/>
      <c r="T34"/>
      <c r="U34"/>
      <c r="V34"/>
      <c r="W34"/>
      <c r="X34"/>
    </row>
    <row r="35" spans="1:24" s="21" customFormat="1" ht="50.25" customHeight="1" thickTop="1" thickBot="1" x14ac:dyDescent="0.3">
      <c r="A35" s="10" t="s">
        <v>9</v>
      </c>
      <c r="B35" s="11" t="s">
        <v>10</v>
      </c>
      <c r="C35" s="12" t="s">
        <v>11</v>
      </c>
      <c r="D35" s="13" t="s">
        <v>12</v>
      </c>
      <c r="E35" s="14" t="s">
        <v>13</v>
      </c>
      <c r="F35" s="15" t="s">
        <v>14</v>
      </c>
      <c r="G35" s="16">
        <v>1</v>
      </c>
      <c r="H35" s="17">
        <v>2</v>
      </c>
      <c r="I35" s="16">
        <v>3</v>
      </c>
      <c r="J35" s="18">
        <v>4</v>
      </c>
      <c r="K35" s="13" t="s">
        <v>15</v>
      </c>
      <c r="L35" s="19" t="s">
        <v>16</v>
      </c>
      <c r="M35" s="19" t="s">
        <v>17</v>
      </c>
      <c r="N35" s="20" t="s">
        <v>18</v>
      </c>
    </row>
    <row r="36" spans="1:24" s="28" customFormat="1" ht="20.25" customHeight="1" thickTop="1" x14ac:dyDescent="0.25">
      <c r="A36" s="220">
        <v>1</v>
      </c>
      <c r="B36" s="199">
        <v>3</v>
      </c>
      <c r="C36" s="201"/>
      <c r="D36" s="22" t="s">
        <v>69</v>
      </c>
      <c r="E36" s="23" t="s">
        <v>71</v>
      </c>
      <c r="F36" s="24" t="s">
        <v>73</v>
      </c>
      <c r="G36" s="203"/>
      <c r="H36" s="25">
        <v>1</v>
      </c>
      <c r="I36" s="25">
        <v>1</v>
      </c>
      <c r="J36" s="26"/>
      <c r="K36" s="205">
        <f>IF(AND(SUM(G36:J36)=0,CONCATENATE(G36,H36,I36,J36)=""),"",SUM(G36:J36))</f>
        <v>2</v>
      </c>
      <c r="L36" s="27"/>
      <c r="M36" s="27"/>
      <c r="N36" s="207"/>
    </row>
    <row r="37" spans="1:24" s="28" customFormat="1" ht="20.25" customHeight="1" x14ac:dyDescent="0.2">
      <c r="A37" s="221"/>
      <c r="B37" s="200"/>
      <c r="C37" s="202"/>
      <c r="D37" s="29" t="s">
        <v>70</v>
      </c>
      <c r="E37" s="30" t="s">
        <v>72</v>
      </c>
      <c r="F37" s="31" t="s">
        <v>73</v>
      </c>
      <c r="G37" s="204"/>
      <c r="H37" s="32" t="s">
        <v>203</v>
      </c>
      <c r="I37" s="32" t="s">
        <v>183</v>
      </c>
      <c r="J37" s="33"/>
      <c r="K37" s="206"/>
      <c r="L37" s="34"/>
      <c r="M37" s="35"/>
      <c r="N37" s="208"/>
    </row>
    <row r="38" spans="1:24" s="28" customFormat="1" ht="20.25" customHeight="1" x14ac:dyDescent="0.25">
      <c r="A38" s="212">
        <v>2</v>
      </c>
      <c r="B38" s="199"/>
      <c r="C38" s="213"/>
      <c r="D38" s="36" t="s">
        <v>133</v>
      </c>
      <c r="E38" s="37" t="s">
        <v>106</v>
      </c>
      <c r="F38" s="38" t="s">
        <v>73</v>
      </c>
      <c r="G38" s="39">
        <v>0</v>
      </c>
      <c r="H38" s="214"/>
      <c r="I38" s="40">
        <v>1</v>
      </c>
      <c r="J38" s="41"/>
      <c r="K38" s="216">
        <f>IF(AND(SUM(G38:J38)=0,CONCATENATE(G38,H38,I38,J38)=""),"",SUM(G38:J38))</f>
        <v>1</v>
      </c>
      <c r="L38" s="42"/>
      <c r="M38" s="42"/>
      <c r="N38" s="218"/>
    </row>
    <row r="39" spans="1:24" s="28" customFormat="1" ht="20.25" customHeight="1" x14ac:dyDescent="0.2">
      <c r="A39" s="221"/>
      <c r="B39" s="200"/>
      <c r="C39" s="202"/>
      <c r="D39" s="29" t="s">
        <v>76</v>
      </c>
      <c r="E39" s="30" t="s">
        <v>107</v>
      </c>
      <c r="F39" s="31" t="s">
        <v>73</v>
      </c>
      <c r="G39" s="43"/>
      <c r="H39" s="215"/>
      <c r="I39" s="32" t="s">
        <v>204</v>
      </c>
      <c r="J39" s="33"/>
      <c r="K39" s="217"/>
      <c r="L39" s="35"/>
      <c r="M39" s="35"/>
      <c r="N39" s="208"/>
    </row>
    <row r="40" spans="1:24" s="28" customFormat="1" ht="20.25" customHeight="1" x14ac:dyDescent="0.25">
      <c r="A40" s="212">
        <v>3</v>
      </c>
      <c r="B40" s="199"/>
      <c r="C40" s="213"/>
      <c r="D40" s="36" t="s">
        <v>80</v>
      </c>
      <c r="E40" s="37" t="s">
        <v>108</v>
      </c>
      <c r="F40" s="38" t="s">
        <v>73</v>
      </c>
      <c r="G40" s="39">
        <v>0</v>
      </c>
      <c r="H40" s="40">
        <v>0</v>
      </c>
      <c r="I40" s="214"/>
      <c r="J40" s="41"/>
      <c r="K40" s="216">
        <f>IF(AND(SUM(G40:J40)=0,CONCATENATE(G40,H40,I40,J40)=""),"",SUM(G40:J40))</f>
        <v>0</v>
      </c>
      <c r="L40" s="42"/>
      <c r="M40" s="42"/>
      <c r="N40" s="218"/>
    </row>
    <row r="41" spans="1:24" s="28" customFormat="1" ht="20.25" customHeight="1" x14ac:dyDescent="0.2">
      <c r="A41" s="221"/>
      <c r="B41" s="200"/>
      <c r="C41" s="202"/>
      <c r="D41" s="29" t="s">
        <v>81</v>
      </c>
      <c r="E41" s="30" t="s">
        <v>109</v>
      </c>
      <c r="F41" s="31" t="s">
        <v>73</v>
      </c>
      <c r="G41" s="43"/>
      <c r="H41" s="32"/>
      <c r="I41" s="215"/>
      <c r="J41" s="33"/>
      <c r="K41" s="217"/>
      <c r="L41" s="34"/>
      <c r="M41" s="35"/>
      <c r="N41" s="208"/>
    </row>
    <row r="42" spans="1:24" s="28" customFormat="1" ht="20.25" hidden="1" customHeight="1" x14ac:dyDescent="0.25">
      <c r="A42" s="212">
        <v>4</v>
      </c>
      <c r="B42" s="223"/>
      <c r="C42" s="225"/>
      <c r="D42" s="36"/>
      <c r="E42" s="37"/>
      <c r="F42" s="38"/>
      <c r="G42" s="39"/>
      <c r="H42" s="40"/>
      <c r="I42" s="40"/>
      <c r="J42" s="227"/>
      <c r="K42" s="216" t="str">
        <f>IF(AND(SUM(G42:J42)=0,CONCATENATE(G42,H42,I42,J42)=""),"",SUM(G42:J42))</f>
        <v/>
      </c>
      <c r="L42" s="42"/>
      <c r="M42" s="42"/>
      <c r="N42" s="218"/>
    </row>
    <row r="43" spans="1:24" s="50" customFormat="1" ht="20.25" hidden="1" customHeight="1" thickBot="1" x14ac:dyDescent="0.25">
      <c r="A43" s="231"/>
      <c r="B43" s="224"/>
      <c r="C43" s="226"/>
      <c r="D43" s="44"/>
      <c r="E43" s="45"/>
      <c r="F43" s="46"/>
      <c r="G43" s="47"/>
      <c r="H43" s="48"/>
      <c r="I43" s="48"/>
      <c r="J43" s="228"/>
      <c r="K43" s="229"/>
      <c r="L43" s="49"/>
      <c r="M43" s="49"/>
      <c r="N43" s="230"/>
    </row>
    <row r="44" spans="1:24" s="1" customFormat="1" ht="5.0999999999999996" customHeight="1" x14ac:dyDescent="0.25">
      <c r="A44" s="3"/>
      <c r="B44" s="3"/>
      <c r="C44" s="3"/>
      <c r="D44" s="3"/>
      <c r="E44" s="3"/>
      <c r="F44" s="4"/>
      <c r="K44" s="3"/>
      <c r="L44" s="3"/>
      <c r="M44" s="3"/>
      <c r="N44" s="3"/>
    </row>
    <row r="45" spans="1:24" s="50" customFormat="1" ht="7.9" customHeight="1" x14ac:dyDescent="0.2"/>
    <row r="46" spans="1:24" s="9" customFormat="1" ht="15" hidden="1" customHeight="1" thickBot="1" x14ac:dyDescent="0.3">
      <c r="A46" s="219" t="s">
        <v>21</v>
      </c>
      <c r="B46" s="219"/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/>
      <c r="P46"/>
      <c r="Q46"/>
      <c r="R46"/>
      <c r="S46"/>
      <c r="T46"/>
      <c r="U46"/>
      <c r="V46"/>
      <c r="W46"/>
      <c r="X46"/>
    </row>
    <row r="47" spans="1:24" s="21" customFormat="1" ht="50.25" hidden="1" customHeight="1" thickTop="1" thickBot="1" x14ac:dyDescent="0.3">
      <c r="A47" s="10" t="s">
        <v>9</v>
      </c>
      <c r="B47" s="11" t="s">
        <v>10</v>
      </c>
      <c r="C47" s="12" t="s">
        <v>11</v>
      </c>
      <c r="D47" s="13" t="s">
        <v>12</v>
      </c>
      <c r="E47" s="14" t="s">
        <v>13</v>
      </c>
      <c r="F47" s="15" t="s">
        <v>14</v>
      </c>
      <c r="G47" s="16">
        <v>1</v>
      </c>
      <c r="H47" s="17">
        <v>2</v>
      </c>
      <c r="I47" s="16">
        <v>3</v>
      </c>
      <c r="J47" s="18">
        <v>4</v>
      </c>
      <c r="K47" s="13" t="s">
        <v>15</v>
      </c>
      <c r="L47" s="19" t="s">
        <v>16</v>
      </c>
      <c r="M47" s="19" t="s">
        <v>17</v>
      </c>
      <c r="N47" s="20" t="s">
        <v>18</v>
      </c>
    </row>
    <row r="48" spans="1:24" s="28" customFormat="1" ht="20.25" hidden="1" customHeight="1" thickTop="1" x14ac:dyDescent="0.25">
      <c r="A48" s="220">
        <v>1</v>
      </c>
      <c r="B48" s="199">
        <v>4</v>
      </c>
      <c r="C48" s="201"/>
      <c r="D48" s="22"/>
      <c r="E48" s="23"/>
      <c r="F48" s="24"/>
      <c r="G48" s="203"/>
      <c r="H48" s="25"/>
      <c r="I48" s="25"/>
      <c r="J48" s="26"/>
      <c r="K48" s="205" t="str">
        <f>IF(AND(SUM(G48:J48)=0,CONCATENATE(G48,H48,I48,J48)=""),"",SUM(G48:J48))</f>
        <v/>
      </c>
      <c r="L48" s="27"/>
      <c r="M48" s="27"/>
      <c r="N48" s="207"/>
    </row>
    <row r="49" spans="1:24" s="28" customFormat="1" ht="20.25" hidden="1" customHeight="1" x14ac:dyDescent="0.2">
      <c r="A49" s="221"/>
      <c r="B49" s="200"/>
      <c r="C49" s="202"/>
      <c r="D49" s="29"/>
      <c r="E49" s="30"/>
      <c r="F49" s="31"/>
      <c r="G49" s="204"/>
      <c r="H49" s="32"/>
      <c r="I49" s="32"/>
      <c r="J49" s="33"/>
      <c r="K49" s="206"/>
      <c r="L49" s="34"/>
      <c r="M49" s="35"/>
      <c r="N49" s="208"/>
    </row>
    <row r="50" spans="1:24" s="28" customFormat="1" ht="20.25" hidden="1" customHeight="1" x14ac:dyDescent="0.25">
      <c r="A50" s="212">
        <v>2</v>
      </c>
      <c r="B50" s="199"/>
      <c r="C50" s="213"/>
      <c r="D50" s="36"/>
      <c r="E50" s="37"/>
      <c r="F50" s="38"/>
      <c r="G50" s="39"/>
      <c r="H50" s="214"/>
      <c r="I50" s="40"/>
      <c r="J50" s="41"/>
      <c r="K50" s="216" t="str">
        <f>IF(AND(SUM(G50:J50)=0,CONCATENATE(G50,H50,I50,J50)=""),"",SUM(G50:J50))</f>
        <v/>
      </c>
      <c r="L50" s="42"/>
      <c r="M50" s="42"/>
      <c r="N50" s="218"/>
    </row>
    <row r="51" spans="1:24" s="28" customFormat="1" ht="20.25" hidden="1" customHeight="1" x14ac:dyDescent="0.2">
      <c r="A51" s="221"/>
      <c r="B51" s="200"/>
      <c r="C51" s="202"/>
      <c r="D51" s="29"/>
      <c r="E51" s="30"/>
      <c r="F51" s="31"/>
      <c r="G51" s="43"/>
      <c r="H51" s="215"/>
      <c r="I51" s="32"/>
      <c r="J51" s="33"/>
      <c r="K51" s="217"/>
      <c r="L51" s="35"/>
      <c r="M51" s="35"/>
      <c r="N51" s="208"/>
    </row>
    <row r="52" spans="1:24" s="28" customFormat="1" ht="20.25" hidden="1" customHeight="1" x14ac:dyDescent="0.25">
      <c r="A52" s="212">
        <v>3</v>
      </c>
      <c r="B52" s="199"/>
      <c r="C52" s="213"/>
      <c r="D52" s="36"/>
      <c r="E52" s="37"/>
      <c r="F52" s="38"/>
      <c r="G52" s="39"/>
      <c r="H52" s="40"/>
      <c r="I52" s="214"/>
      <c r="J52" s="41"/>
      <c r="K52" s="216" t="str">
        <f>IF(AND(SUM(G52:J52)=0,CONCATENATE(G52,H52,I52,J52)=""),"",SUM(G52:J52))</f>
        <v/>
      </c>
      <c r="L52" s="42"/>
      <c r="M52" s="42"/>
      <c r="N52" s="218"/>
    </row>
    <row r="53" spans="1:24" s="28" customFormat="1" ht="20.25" hidden="1" customHeight="1" x14ac:dyDescent="0.2">
      <c r="A53" s="221"/>
      <c r="B53" s="200"/>
      <c r="C53" s="202"/>
      <c r="D53" s="29"/>
      <c r="E53" s="30"/>
      <c r="F53" s="31"/>
      <c r="G53" s="43"/>
      <c r="H53" s="32"/>
      <c r="I53" s="215"/>
      <c r="J53" s="33"/>
      <c r="K53" s="217"/>
      <c r="L53" s="34"/>
      <c r="M53" s="35"/>
      <c r="N53" s="208"/>
    </row>
    <row r="54" spans="1:24" s="28" customFormat="1" ht="20.25" hidden="1" customHeight="1" x14ac:dyDescent="0.25">
      <c r="A54" s="212">
        <v>4</v>
      </c>
      <c r="B54" s="223"/>
      <c r="C54" s="225"/>
      <c r="D54" s="36"/>
      <c r="E54" s="37"/>
      <c r="F54" s="38"/>
      <c r="G54" s="39"/>
      <c r="H54" s="40"/>
      <c r="I54" s="40"/>
      <c r="J54" s="227"/>
      <c r="K54" s="216" t="str">
        <f>IF(AND(SUM(G54:J54)=0,CONCATENATE(G54,H54,I54,J54)=""),"",SUM(G54:J54))</f>
        <v/>
      </c>
      <c r="L54" s="42"/>
      <c r="M54" s="42"/>
      <c r="N54" s="218"/>
    </row>
    <row r="55" spans="1:24" s="50" customFormat="1" ht="20.25" hidden="1" customHeight="1" thickBot="1" x14ac:dyDescent="0.25">
      <c r="A55" s="231"/>
      <c r="B55" s="224"/>
      <c r="C55" s="226"/>
      <c r="D55" s="44"/>
      <c r="E55" s="45"/>
      <c r="F55" s="46"/>
      <c r="G55" s="47"/>
      <c r="H55" s="48"/>
      <c r="I55" s="48"/>
      <c r="J55" s="228"/>
      <c r="K55" s="229"/>
      <c r="L55" s="49"/>
      <c r="M55" s="49"/>
      <c r="N55" s="230"/>
    </row>
    <row r="56" spans="1:24" s="1" customFormat="1" ht="5.0999999999999996" customHeight="1" x14ac:dyDescent="0.25">
      <c r="A56" s="3"/>
      <c r="B56" s="3"/>
      <c r="C56" s="3"/>
      <c r="D56" s="3"/>
      <c r="E56" s="3"/>
      <c r="F56" s="4"/>
      <c r="K56" s="3"/>
      <c r="L56" s="3"/>
      <c r="M56" s="3"/>
      <c r="N56" s="3"/>
    </row>
    <row r="57" spans="1:24" s="50" customFormat="1" ht="7.9" customHeight="1" x14ac:dyDescent="0.2"/>
    <row r="58" spans="1:24" s="1" customFormat="1" ht="21.75" hidden="1" customHeight="1" x14ac:dyDescent="0.25">
      <c r="A58" s="232" t="s">
        <v>22</v>
      </c>
      <c r="B58" s="232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</row>
    <row r="59" spans="1:24" s="1" customFormat="1" ht="19.5" hidden="1" customHeight="1" x14ac:dyDescent="0.25">
      <c r="A59" s="233" t="s">
        <v>23</v>
      </c>
      <c r="B59" s="233"/>
      <c r="C59" s="233"/>
      <c r="D59" s="233"/>
      <c r="E59" s="233"/>
      <c r="F59" s="233"/>
      <c r="G59" s="233"/>
      <c r="H59" s="233"/>
      <c r="I59" s="233"/>
      <c r="J59" s="233"/>
      <c r="K59" s="233"/>
      <c r="L59" s="233"/>
      <c r="M59" s="233"/>
      <c r="N59" s="233"/>
    </row>
    <row r="60" spans="1:24" s="50" customFormat="1" ht="15" x14ac:dyDescent="0.2"/>
    <row r="61" spans="1:24" s="50" customFormat="1" ht="7.9" customHeight="1" x14ac:dyDescent="0.2"/>
    <row r="62" spans="1:24" s="55" customFormat="1" ht="12" customHeight="1" x14ac:dyDescent="0.25">
      <c r="A62" s="51" t="s">
        <v>9</v>
      </c>
      <c r="B62" s="234" t="s">
        <v>24</v>
      </c>
      <c r="C62" s="234"/>
      <c r="D62" s="52" t="s">
        <v>15</v>
      </c>
      <c r="E62" s="53" t="s">
        <v>9</v>
      </c>
      <c r="F62" s="235" t="s">
        <v>25</v>
      </c>
      <c r="G62" s="235"/>
      <c r="H62" s="235" t="s">
        <v>26</v>
      </c>
      <c r="I62" s="235"/>
      <c r="J62" s="236"/>
      <c r="K62" s="237" t="s">
        <v>27</v>
      </c>
      <c r="L62" s="238"/>
      <c r="M62" s="238"/>
      <c r="N62" s="239"/>
      <c r="O62" s="54"/>
      <c r="S62" s="56"/>
      <c r="T62" s="56"/>
      <c r="U62" s="56"/>
      <c r="V62" s="56"/>
      <c r="W62" s="56"/>
      <c r="X62" s="56"/>
    </row>
    <row r="63" spans="1:24" s="58" customFormat="1" ht="12" customHeight="1" x14ac:dyDescent="0.2">
      <c r="A63" s="244">
        <v>1</v>
      </c>
      <c r="B63" s="245" t="s">
        <v>58</v>
      </c>
      <c r="C63" s="245"/>
      <c r="D63" s="246">
        <v>869</v>
      </c>
      <c r="E63" s="244"/>
      <c r="F63" s="248"/>
      <c r="G63" s="248"/>
      <c r="H63" s="256"/>
      <c r="I63" s="256"/>
      <c r="J63" s="257"/>
      <c r="K63" s="255"/>
      <c r="L63" s="256"/>
      <c r="M63" s="256"/>
      <c r="N63" s="257"/>
      <c r="O63" s="57"/>
      <c r="S63" s="59"/>
      <c r="T63" s="59"/>
      <c r="U63" s="59"/>
      <c r="V63" s="59"/>
      <c r="W63" s="59"/>
      <c r="X63" s="59"/>
    </row>
    <row r="64" spans="1:24" s="58" customFormat="1" ht="12" customHeight="1" x14ac:dyDescent="0.2">
      <c r="A64" s="240"/>
      <c r="B64" s="241" t="s">
        <v>59</v>
      </c>
      <c r="C64" s="241"/>
      <c r="D64" s="247"/>
      <c r="E64" s="240"/>
      <c r="F64" s="243"/>
      <c r="G64" s="243"/>
      <c r="H64" s="249"/>
      <c r="I64" s="249"/>
      <c r="J64" s="250"/>
      <c r="K64" s="258"/>
      <c r="L64" s="259"/>
      <c r="M64" s="259"/>
      <c r="N64" s="260"/>
      <c r="O64" s="57"/>
      <c r="S64" s="59"/>
      <c r="T64" s="59"/>
      <c r="U64" s="59"/>
      <c r="V64" s="59"/>
      <c r="W64" s="59"/>
      <c r="X64" s="59"/>
    </row>
    <row r="65" spans="1:24" s="58" customFormat="1" ht="12" customHeight="1" x14ac:dyDescent="0.2">
      <c r="A65" s="240">
        <v>2</v>
      </c>
      <c r="B65" s="241" t="s">
        <v>64</v>
      </c>
      <c r="C65" s="241"/>
      <c r="D65" s="242">
        <v>799</v>
      </c>
      <c r="E65" s="240"/>
      <c r="F65" s="243"/>
      <c r="G65" s="243"/>
      <c r="H65" s="249"/>
      <c r="I65" s="249"/>
      <c r="J65" s="250"/>
      <c r="K65" s="237" t="s">
        <v>28</v>
      </c>
      <c r="L65" s="239"/>
      <c r="M65" s="237" t="s">
        <v>29</v>
      </c>
      <c r="N65" s="239"/>
      <c r="O65" s="57"/>
      <c r="S65" s="59"/>
      <c r="T65" s="59"/>
      <c r="U65" s="59"/>
      <c r="V65" s="59"/>
      <c r="W65" s="59"/>
      <c r="X65" s="59"/>
    </row>
    <row r="66" spans="1:24" s="58" customFormat="1" ht="12" customHeight="1" x14ac:dyDescent="0.2">
      <c r="A66" s="240"/>
      <c r="B66" s="241" t="s">
        <v>65</v>
      </c>
      <c r="C66" s="241"/>
      <c r="D66" s="242"/>
      <c r="E66" s="240"/>
      <c r="F66" s="243"/>
      <c r="G66" s="243"/>
      <c r="H66" s="249"/>
      <c r="I66" s="249"/>
      <c r="J66" s="250"/>
      <c r="K66" s="251">
        <v>45079</v>
      </c>
      <c r="L66" s="252"/>
      <c r="M66" s="253">
        <v>0.5</v>
      </c>
      <c r="N66" s="254"/>
      <c r="O66" s="57"/>
      <c r="S66" s="59"/>
      <c r="T66" s="59"/>
      <c r="U66" s="59"/>
      <c r="V66" s="59"/>
      <c r="W66" s="59"/>
      <c r="X66" s="59"/>
    </row>
    <row r="67" spans="1:24" s="58" customFormat="1" ht="12" customHeight="1" x14ac:dyDescent="0.2">
      <c r="A67" s="240">
        <v>3</v>
      </c>
      <c r="B67" s="241" t="s">
        <v>69</v>
      </c>
      <c r="C67" s="241"/>
      <c r="D67" s="269">
        <v>84</v>
      </c>
      <c r="E67" s="240"/>
      <c r="F67" s="243"/>
      <c r="G67" s="243"/>
      <c r="H67" s="249"/>
      <c r="I67" s="249"/>
      <c r="J67" s="250"/>
      <c r="K67" s="237" t="s">
        <v>30</v>
      </c>
      <c r="L67" s="238"/>
      <c r="M67" s="238"/>
      <c r="N67" s="239"/>
      <c r="O67" s="54"/>
      <c r="S67" s="59"/>
      <c r="T67" s="59"/>
      <c r="U67" s="59"/>
      <c r="V67" s="59"/>
      <c r="W67" s="59"/>
      <c r="X67" s="59"/>
    </row>
    <row r="68" spans="1:24" s="58" customFormat="1" ht="12" customHeight="1" x14ac:dyDescent="0.2">
      <c r="A68" s="240"/>
      <c r="B68" s="241" t="s">
        <v>70</v>
      </c>
      <c r="C68" s="241"/>
      <c r="D68" s="269"/>
      <c r="E68" s="240"/>
      <c r="F68" s="243"/>
      <c r="G68" s="243"/>
      <c r="H68" s="249"/>
      <c r="I68" s="249"/>
      <c r="J68" s="250"/>
      <c r="K68" s="261"/>
      <c r="L68" s="262"/>
      <c r="M68" s="265" t="s">
        <v>55</v>
      </c>
      <c r="N68" s="266"/>
      <c r="O68" s="57"/>
      <c r="S68" s="59"/>
      <c r="T68" s="59"/>
      <c r="U68" s="59"/>
      <c r="V68" s="59"/>
      <c r="W68" s="59"/>
      <c r="X68" s="59"/>
    </row>
    <row r="69" spans="1:24" s="58" customFormat="1" ht="12" customHeight="1" x14ac:dyDescent="0.2">
      <c r="A69" s="240"/>
      <c r="B69" s="241"/>
      <c r="C69" s="241"/>
      <c r="D69" s="269"/>
      <c r="E69" s="240"/>
      <c r="F69" s="243"/>
      <c r="G69" s="243"/>
      <c r="H69" s="249"/>
      <c r="I69" s="249"/>
      <c r="J69" s="250"/>
      <c r="K69" s="263"/>
      <c r="L69" s="264"/>
      <c r="M69" s="267"/>
      <c r="N69" s="268"/>
      <c r="O69" s="57"/>
      <c r="S69" s="59"/>
      <c r="T69" s="59"/>
      <c r="U69" s="59"/>
      <c r="V69" s="59"/>
      <c r="W69" s="59"/>
      <c r="X69" s="59"/>
    </row>
    <row r="70" spans="1:24" s="58" customFormat="1" ht="12" customHeight="1" x14ac:dyDescent="0.2">
      <c r="A70" s="270"/>
      <c r="B70" s="272"/>
      <c r="C70" s="272"/>
      <c r="D70" s="271"/>
      <c r="E70" s="270"/>
      <c r="F70" s="273"/>
      <c r="G70" s="273"/>
      <c r="H70" s="274"/>
      <c r="I70" s="274"/>
      <c r="J70" s="275"/>
      <c r="K70" s="189" t="s">
        <v>31</v>
      </c>
      <c r="L70" s="190"/>
      <c r="M70" s="189" t="s">
        <v>32</v>
      </c>
      <c r="N70" s="190"/>
      <c r="O70" s="57"/>
      <c r="S70" s="59"/>
      <c r="T70" s="59"/>
      <c r="U70" s="59"/>
      <c r="V70" s="59"/>
      <c r="W70" s="59"/>
      <c r="X70" s="59"/>
    </row>
    <row r="201" spans="1:24" s="62" customFormat="1" ht="12.75" hidden="1" x14ac:dyDescent="0.2">
      <c r="A201" s="60" t="s">
        <v>33</v>
      </c>
      <c r="B201" s="60" t="str">
        <f>IF($G$7="МУЖЧИНЫ И ЖЕНЩИНЫ","МУЖЧИНЫ",IF($G$7="ДО 19 ЛЕТ","ЮНИОРЫ","ЮНОШИ"))</f>
        <v>ЮНИОРЫ</v>
      </c>
      <c r="C201" s="60" t="s">
        <v>34</v>
      </c>
      <c r="D201" s="60" t="s">
        <v>35</v>
      </c>
      <c r="E201" s="61"/>
      <c r="F201" s="61"/>
      <c r="G201" s="61"/>
      <c r="H201" s="61"/>
      <c r="I201" s="61"/>
    </row>
    <row r="202" spans="1:24" s="62" customFormat="1" ht="12.75" hidden="1" x14ac:dyDescent="0.2">
      <c r="A202" s="60" t="s">
        <v>36</v>
      </c>
      <c r="B202" s="60" t="str">
        <f>IF($G$7="МУЖЧИНЫ И ЖЕНЩИНЫ","ЖЕНЩИНЫ",IF($G$7="ДО 19 ЛЕТ","ЮНИОРКИ","ДЕВУШКИ"))</f>
        <v>ЮНИОРКИ</v>
      </c>
      <c r="C202" s="60" t="s">
        <v>37</v>
      </c>
      <c r="D202" s="60" t="s">
        <v>38</v>
      </c>
      <c r="E202" s="61"/>
      <c r="F202" s="61"/>
      <c r="G202" s="61"/>
      <c r="H202" s="61"/>
      <c r="I202" s="61"/>
    </row>
    <row r="203" spans="1:24" s="62" customFormat="1" ht="12.75" hidden="1" x14ac:dyDescent="0.2">
      <c r="A203" s="60" t="s">
        <v>39</v>
      </c>
      <c r="B203" s="60" t="str">
        <f>IF($G$7="МУЖЧИНЫ И ЖЕНЩИНЫ","МУЖЧИНЫ И ЖЕНЩИНЫ",IF($G$7="ДО 19 ЛЕТ","ЮНИОРЫ И ЮНИОРКИ","ЮНОШИ И ДЕВУШКИ"))</f>
        <v>ЮНИОРЫ И ЮНИОРКИ</v>
      </c>
      <c r="C203" s="60" t="s">
        <v>40</v>
      </c>
      <c r="D203" s="60" t="s">
        <v>41</v>
      </c>
      <c r="E203" s="61"/>
      <c r="F203" s="61"/>
      <c r="G203" s="61"/>
      <c r="H203" s="61"/>
      <c r="I203" s="61"/>
    </row>
    <row r="204" spans="1:24" s="62" customFormat="1" ht="12.75" hidden="1" x14ac:dyDescent="0.2">
      <c r="A204" s="60" t="s">
        <v>42</v>
      </c>
      <c r="B204" s="60"/>
      <c r="C204" s="60" t="s">
        <v>43</v>
      </c>
      <c r="D204" s="60" t="s">
        <v>44</v>
      </c>
      <c r="E204" s="61"/>
      <c r="F204" s="61"/>
      <c r="G204" s="61"/>
      <c r="H204" s="61"/>
      <c r="I204" s="61"/>
    </row>
    <row r="205" spans="1:24" s="62" customFormat="1" ht="12.75" hidden="1" x14ac:dyDescent="0.2">
      <c r="A205" s="60" t="s">
        <v>45</v>
      </c>
      <c r="B205" s="60"/>
      <c r="C205" s="60" t="s">
        <v>46</v>
      </c>
      <c r="D205" s="60" t="s">
        <v>47</v>
      </c>
      <c r="E205" s="61"/>
      <c r="F205" s="61"/>
      <c r="G205" s="61"/>
      <c r="H205" s="61"/>
      <c r="I205" s="61"/>
    </row>
    <row r="206" spans="1:24" s="62" customFormat="1" ht="12.75" hidden="1" x14ac:dyDescent="0.2">
      <c r="A206" s="60" t="s">
        <v>48</v>
      </c>
      <c r="B206" s="60"/>
      <c r="C206" s="60" t="s">
        <v>49</v>
      </c>
      <c r="D206" s="60"/>
      <c r="E206" s="61"/>
      <c r="F206" s="61"/>
      <c r="G206" s="61"/>
      <c r="H206" s="61"/>
      <c r="I206" s="61"/>
    </row>
    <row r="207" spans="1:24" s="62" customFormat="1" ht="12.75" hidden="1" x14ac:dyDescent="0.2">
      <c r="A207" s="60"/>
      <c r="B207" s="60"/>
      <c r="C207" s="60" t="s">
        <v>50</v>
      </c>
      <c r="D207" s="60"/>
      <c r="E207" s="61"/>
      <c r="F207" s="61"/>
      <c r="G207" s="61"/>
      <c r="H207" s="61"/>
      <c r="I207" s="61"/>
    </row>
    <row r="208" spans="1:24" s="9" customFormat="1" ht="12" customHeight="1" x14ac:dyDescent="0.25">
      <c r="F208" s="63"/>
      <c r="G208" s="64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</row>
  </sheetData>
  <mergeCells count="167">
    <mergeCell ref="K70:L70"/>
    <mergeCell ref="M70:N70"/>
    <mergeCell ref="A69:A70"/>
    <mergeCell ref="B69:C69"/>
    <mergeCell ref="D69:D70"/>
    <mergeCell ref="E69:E70"/>
    <mergeCell ref="F69:G69"/>
    <mergeCell ref="H69:J69"/>
    <mergeCell ref="B70:C70"/>
    <mergeCell ref="F70:G70"/>
    <mergeCell ref="H70:J70"/>
    <mergeCell ref="K67:N67"/>
    <mergeCell ref="B68:C68"/>
    <mergeCell ref="F68:G68"/>
    <mergeCell ref="H68:J68"/>
    <mergeCell ref="K68:L69"/>
    <mergeCell ref="M68:N69"/>
    <mergeCell ref="A67:A68"/>
    <mergeCell ref="B67:C67"/>
    <mergeCell ref="D67:D68"/>
    <mergeCell ref="E67:E68"/>
    <mergeCell ref="F67:G67"/>
    <mergeCell ref="H67:J67"/>
    <mergeCell ref="H65:J65"/>
    <mergeCell ref="K65:L65"/>
    <mergeCell ref="M65:N65"/>
    <mergeCell ref="B66:C66"/>
    <mergeCell ref="F66:G66"/>
    <mergeCell ref="H66:J66"/>
    <mergeCell ref="K66:L66"/>
    <mergeCell ref="M66:N66"/>
    <mergeCell ref="K63:N63"/>
    <mergeCell ref="B64:C64"/>
    <mergeCell ref="F64:G64"/>
    <mergeCell ref="H64:J64"/>
    <mergeCell ref="K64:N64"/>
    <mergeCell ref="H63:J63"/>
    <mergeCell ref="A65:A66"/>
    <mergeCell ref="B65:C65"/>
    <mergeCell ref="D65:D66"/>
    <mergeCell ref="E65:E66"/>
    <mergeCell ref="F65:G65"/>
    <mergeCell ref="A63:A64"/>
    <mergeCell ref="B63:C63"/>
    <mergeCell ref="D63:D64"/>
    <mergeCell ref="E63:E64"/>
    <mergeCell ref="F63:G63"/>
    <mergeCell ref="A58:N58"/>
    <mergeCell ref="A59:N59"/>
    <mergeCell ref="B62:C62"/>
    <mergeCell ref="F62:G62"/>
    <mergeCell ref="H62:J62"/>
    <mergeCell ref="K62:N62"/>
    <mergeCell ref="A54:A55"/>
    <mergeCell ref="B54:B55"/>
    <mergeCell ref="C54:C55"/>
    <mergeCell ref="J54:J55"/>
    <mergeCell ref="K54:K55"/>
    <mergeCell ref="N54:N55"/>
    <mergeCell ref="A52:A53"/>
    <mergeCell ref="B52:B53"/>
    <mergeCell ref="C52:C53"/>
    <mergeCell ref="I52:I53"/>
    <mergeCell ref="K52:K53"/>
    <mergeCell ref="N52:N53"/>
    <mergeCell ref="A50:A51"/>
    <mergeCell ref="B50:B51"/>
    <mergeCell ref="C50:C51"/>
    <mergeCell ref="H50:H51"/>
    <mergeCell ref="K50:K51"/>
    <mergeCell ref="N50:N51"/>
    <mergeCell ref="A46:N46"/>
    <mergeCell ref="A48:A49"/>
    <mergeCell ref="B48:B49"/>
    <mergeCell ref="C48:C49"/>
    <mergeCell ref="G48:G49"/>
    <mergeCell ref="K48:K49"/>
    <mergeCell ref="N48:N49"/>
    <mergeCell ref="A42:A43"/>
    <mergeCell ref="B42:B43"/>
    <mergeCell ref="C42:C43"/>
    <mergeCell ref="J42:J43"/>
    <mergeCell ref="K42:K43"/>
    <mergeCell ref="N42:N43"/>
    <mergeCell ref="A40:A41"/>
    <mergeCell ref="B40:B41"/>
    <mergeCell ref="C40:C41"/>
    <mergeCell ref="I40:I41"/>
    <mergeCell ref="K40:K41"/>
    <mergeCell ref="N40:N41"/>
    <mergeCell ref="A38:A39"/>
    <mergeCell ref="B38:B39"/>
    <mergeCell ref="C38:C39"/>
    <mergeCell ref="H38:H39"/>
    <mergeCell ref="K38:K39"/>
    <mergeCell ref="N38:N39"/>
    <mergeCell ref="A34:N34"/>
    <mergeCell ref="A36:A37"/>
    <mergeCell ref="B36:B37"/>
    <mergeCell ref="C36:C37"/>
    <mergeCell ref="G36:G37"/>
    <mergeCell ref="K36:K37"/>
    <mergeCell ref="N36:N37"/>
    <mergeCell ref="A30:A31"/>
    <mergeCell ref="B30:B31"/>
    <mergeCell ref="C30:C31"/>
    <mergeCell ref="J30:J31"/>
    <mergeCell ref="K30:K31"/>
    <mergeCell ref="N30:N31"/>
    <mergeCell ref="A28:A29"/>
    <mergeCell ref="B28:B29"/>
    <mergeCell ref="C28:C29"/>
    <mergeCell ref="I28:I29"/>
    <mergeCell ref="K28:K29"/>
    <mergeCell ref="N28:N29"/>
    <mergeCell ref="A26:A27"/>
    <mergeCell ref="B26:B27"/>
    <mergeCell ref="C26:C27"/>
    <mergeCell ref="H26:H27"/>
    <mergeCell ref="K26:K27"/>
    <mergeCell ref="N26:N27"/>
    <mergeCell ref="A22:N22"/>
    <mergeCell ref="A24:A25"/>
    <mergeCell ref="B24:B25"/>
    <mergeCell ref="C24:C25"/>
    <mergeCell ref="G24:G25"/>
    <mergeCell ref="K24:K25"/>
    <mergeCell ref="N24:N25"/>
    <mergeCell ref="A18:A19"/>
    <mergeCell ref="B18:B19"/>
    <mergeCell ref="C18:C19"/>
    <mergeCell ref="J18:J19"/>
    <mergeCell ref="K18:K19"/>
    <mergeCell ref="N18:N19"/>
    <mergeCell ref="A16:A17"/>
    <mergeCell ref="B16:B17"/>
    <mergeCell ref="C16:C17"/>
    <mergeCell ref="I16:I17"/>
    <mergeCell ref="K16:K17"/>
    <mergeCell ref="N16:N17"/>
    <mergeCell ref="A14:A15"/>
    <mergeCell ref="B14:B15"/>
    <mergeCell ref="C14:C15"/>
    <mergeCell ref="H14:H15"/>
    <mergeCell ref="K14:K15"/>
    <mergeCell ref="N14:N15"/>
    <mergeCell ref="A12:A13"/>
    <mergeCell ref="B12:B13"/>
    <mergeCell ref="C12:C13"/>
    <mergeCell ref="G12:G13"/>
    <mergeCell ref="K12:K13"/>
    <mergeCell ref="N12:N13"/>
    <mergeCell ref="A7:D7"/>
    <mergeCell ref="E7:F7"/>
    <mergeCell ref="G7:I7"/>
    <mergeCell ref="J7:L7"/>
    <mergeCell ref="A9:N9"/>
    <mergeCell ref="A10:N10"/>
    <mergeCell ref="A1:N1"/>
    <mergeCell ref="A2:N2"/>
    <mergeCell ref="A3:N3"/>
    <mergeCell ref="A4:N4"/>
    <mergeCell ref="C5:J5"/>
    <mergeCell ref="A6:D6"/>
    <mergeCell ref="E6:F6"/>
    <mergeCell ref="G6:I6"/>
    <mergeCell ref="J6:L6"/>
  </mergeCells>
  <conditionalFormatting sqref="C12 C14:C19">
    <cfRule type="expression" dxfId="657" priority="116" stopIfTrue="1">
      <formula>D12=""</formula>
    </cfRule>
  </conditionalFormatting>
  <conditionalFormatting sqref="F12:F19">
    <cfRule type="expression" dxfId="656" priority="117" stopIfTrue="1">
      <formula>D12=""</formula>
    </cfRule>
    <cfRule type="cellIs" dxfId="655" priority="118" stopIfTrue="1" operator="equal">
      <formula>0</formula>
    </cfRule>
  </conditionalFormatting>
  <conditionalFormatting sqref="H12">
    <cfRule type="expression" dxfId="654" priority="119" stopIfTrue="1">
      <formula>OR(D12="",D14="")</formula>
    </cfRule>
  </conditionalFormatting>
  <conditionalFormatting sqref="H13">
    <cfRule type="expression" dxfId="653" priority="120" stopIfTrue="1">
      <formula>OR(D12="",D14="")</formula>
    </cfRule>
  </conditionalFormatting>
  <conditionalFormatting sqref="I12">
    <cfRule type="expression" dxfId="652" priority="121" stopIfTrue="1">
      <formula>OR(D12="",D16="")</formula>
    </cfRule>
  </conditionalFormatting>
  <conditionalFormatting sqref="I13">
    <cfRule type="expression" dxfId="651" priority="122" stopIfTrue="1">
      <formula>OR(D12="",D16="")</formula>
    </cfRule>
  </conditionalFormatting>
  <conditionalFormatting sqref="J12">
    <cfRule type="expression" dxfId="650" priority="123" stopIfTrue="1">
      <formula>OR(D12="",D18="")</formula>
    </cfRule>
  </conditionalFormatting>
  <conditionalFormatting sqref="J13">
    <cfRule type="expression" dxfId="649" priority="124" stopIfTrue="1">
      <formula>OR(D12="",D18="")</formula>
    </cfRule>
  </conditionalFormatting>
  <conditionalFormatting sqref="N12:N19">
    <cfRule type="expression" dxfId="648" priority="125" stopIfTrue="1">
      <formula>D12=""</formula>
    </cfRule>
  </conditionalFormatting>
  <conditionalFormatting sqref="G14">
    <cfRule type="expression" dxfId="647" priority="126" stopIfTrue="1">
      <formula>OR(D12="",D14="")</formula>
    </cfRule>
  </conditionalFormatting>
  <conditionalFormatting sqref="G15">
    <cfRule type="expression" dxfId="646" priority="127" stopIfTrue="1">
      <formula>OR(D12="",D14="")</formula>
    </cfRule>
  </conditionalFormatting>
  <conditionalFormatting sqref="I14">
    <cfRule type="expression" dxfId="645" priority="128" stopIfTrue="1">
      <formula>OR(D14="",D16="")</formula>
    </cfRule>
  </conditionalFormatting>
  <conditionalFormatting sqref="I15">
    <cfRule type="expression" dxfId="644" priority="129" stopIfTrue="1">
      <formula>OR(D14="",D16="")</formula>
    </cfRule>
  </conditionalFormatting>
  <conditionalFormatting sqref="J14">
    <cfRule type="expression" dxfId="643" priority="130" stopIfTrue="1">
      <formula>OR(D14="",D18="")</formula>
    </cfRule>
  </conditionalFormatting>
  <conditionalFormatting sqref="J15">
    <cfRule type="expression" dxfId="642" priority="131" stopIfTrue="1">
      <formula>OR(D14="",D18="")</formula>
    </cfRule>
  </conditionalFormatting>
  <conditionalFormatting sqref="G16">
    <cfRule type="expression" dxfId="641" priority="132" stopIfTrue="1">
      <formula>OR(D12="",D16="")</formula>
    </cfRule>
  </conditionalFormatting>
  <conditionalFormatting sqref="G17">
    <cfRule type="expression" dxfId="640" priority="133" stopIfTrue="1">
      <formula>OR(D12="",D16="")</formula>
    </cfRule>
  </conditionalFormatting>
  <conditionalFormatting sqref="H16">
    <cfRule type="expression" dxfId="639" priority="134" stopIfTrue="1">
      <formula>OR(D14="",D16="")</formula>
    </cfRule>
  </conditionalFormatting>
  <conditionalFormatting sqref="H17">
    <cfRule type="expression" dxfId="638" priority="135" stopIfTrue="1">
      <formula>OR(D14="",D16="")</formula>
    </cfRule>
  </conditionalFormatting>
  <conditionalFormatting sqref="J16">
    <cfRule type="expression" dxfId="637" priority="136" stopIfTrue="1">
      <formula>OR(D16="",D18="")</formula>
    </cfRule>
  </conditionalFormatting>
  <conditionalFormatting sqref="J17">
    <cfRule type="expression" dxfId="636" priority="137" stopIfTrue="1">
      <formula>OR(D16="",D18="")</formula>
    </cfRule>
  </conditionalFormatting>
  <conditionalFormatting sqref="G18">
    <cfRule type="expression" dxfId="635" priority="138" stopIfTrue="1">
      <formula>OR(D12="",D18="")</formula>
    </cfRule>
  </conditionalFormatting>
  <conditionalFormatting sqref="G19">
    <cfRule type="expression" dxfId="634" priority="139" stopIfTrue="1">
      <formula>OR(D12="",D18="")</formula>
    </cfRule>
  </conditionalFormatting>
  <conditionalFormatting sqref="H18">
    <cfRule type="expression" dxfId="633" priority="140" stopIfTrue="1">
      <formula>OR(D14="",D18="")</formula>
    </cfRule>
  </conditionalFormatting>
  <conditionalFormatting sqref="H19">
    <cfRule type="expression" dxfId="632" priority="141" stopIfTrue="1">
      <formula>OR(D14="",D18="")</formula>
    </cfRule>
  </conditionalFormatting>
  <conditionalFormatting sqref="I18">
    <cfRule type="expression" dxfId="631" priority="142" stopIfTrue="1">
      <formula>OR(D16="",D18="")</formula>
    </cfRule>
  </conditionalFormatting>
  <conditionalFormatting sqref="I19">
    <cfRule type="expression" dxfId="630" priority="143" stopIfTrue="1">
      <formula>OR(D16="",D18="")</formula>
    </cfRule>
  </conditionalFormatting>
  <conditionalFormatting sqref="K12:K19">
    <cfRule type="expression" dxfId="629" priority="144" stopIfTrue="1">
      <formula>D12=""</formula>
    </cfRule>
  </conditionalFormatting>
  <conditionalFormatting sqref="L12 L14 L16 L18">
    <cfRule type="expression" dxfId="628" priority="145" stopIfTrue="1">
      <formula>D12=""</formula>
    </cfRule>
  </conditionalFormatting>
  <conditionalFormatting sqref="M12 M14 M16 M18">
    <cfRule type="expression" dxfId="627" priority="146" stopIfTrue="1">
      <formula>D12=""</formula>
    </cfRule>
  </conditionalFormatting>
  <conditionalFormatting sqref="L13 L15 L17 L19">
    <cfRule type="expression" dxfId="626" priority="147" stopIfTrue="1">
      <formula>D12=""</formula>
    </cfRule>
  </conditionalFormatting>
  <conditionalFormatting sqref="M13 M15 M17 M19">
    <cfRule type="expression" dxfId="625" priority="148" stopIfTrue="1">
      <formula>D12=""</formula>
    </cfRule>
  </conditionalFormatting>
  <conditionalFormatting sqref="D12:D19">
    <cfRule type="expression" dxfId="624" priority="149" stopIfTrue="1">
      <formula>D12=""</formula>
    </cfRule>
    <cfRule type="expression" dxfId="623" priority="150" stopIfTrue="1">
      <formula>COUNTIF($B$63:$C$70,D12)&gt;0</formula>
    </cfRule>
  </conditionalFormatting>
  <conditionalFormatting sqref="E12:E19">
    <cfRule type="expression" dxfId="622" priority="151" stopIfTrue="1">
      <formula>D12=""</formula>
    </cfRule>
    <cfRule type="expression" dxfId="621" priority="152" stopIfTrue="1">
      <formula>COUNTIF($B$63:$C$70,D12)&gt;0</formula>
    </cfRule>
  </conditionalFormatting>
  <conditionalFormatting sqref="C12 C14:C19 C26:C31 C38:C43 C50:C55">
    <cfRule type="expression" dxfId="620" priority="115" stopIfTrue="1">
      <formula>COUNTIF($B$63:$C$70,D12)&gt;0</formula>
    </cfRule>
  </conditionalFormatting>
  <conditionalFormatting sqref="C24 C26:C31">
    <cfRule type="expression" dxfId="619" priority="78" stopIfTrue="1">
      <formula>D24=""</formula>
    </cfRule>
  </conditionalFormatting>
  <conditionalFormatting sqref="F24:F31">
    <cfRule type="expression" dxfId="618" priority="79" stopIfTrue="1">
      <formula>D24=""</formula>
    </cfRule>
    <cfRule type="cellIs" dxfId="617" priority="80" stopIfTrue="1" operator="equal">
      <formula>0</formula>
    </cfRule>
  </conditionalFormatting>
  <conditionalFormatting sqref="H24">
    <cfRule type="expression" dxfId="616" priority="81" stopIfTrue="1">
      <formula>OR(D24="",D26="")</formula>
    </cfRule>
  </conditionalFormatting>
  <conditionalFormatting sqref="H25">
    <cfRule type="expression" dxfId="615" priority="82" stopIfTrue="1">
      <formula>OR(D24="",D26="")</formula>
    </cfRule>
  </conditionalFormatting>
  <conditionalFormatting sqref="I24">
    <cfRule type="expression" dxfId="614" priority="83" stopIfTrue="1">
      <formula>OR(D24="",D28="")</formula>
    </cfRule>
  </conditionalFormatting>
  <conditionalFormatting sqref="I25">
    <cfRule type="expression" dxfId="613" priority="84" stopIfTrue="1">
      <formula>OR(D24="",D28="")</formula>
    </cfRule>
  </conditionalFormatting>
  <conditionalFormatting sqref="J24">
    <cfRule type="expression" dxfId="612" priority="85" stopIfTrue="1">
      <formula>OR(D24="",D30="")</formula>
    </cfRule>
  </conditionalFormatting>
  <conditionalFormatting sqref="J25">
    <cfRule type="expression" dxfId="611" priority="86" stopIfTrue="1">
      <formula>OR(D24="",D30="")</formula>
    </cfRule>
  </conditionalFormatting>
  <conditionalFormatting sqref="N24:N31">
    <cfRule type="expression" dxfId="610" priority="87" stopIfTrue="1">
      <formula>D24=""</formula>
    </cfRule>
  </conditionalFormatting>
  <conditionalFormatting sqref="G26">
    <cfRule type="expression" dxfId="609" priority="88" stopIfTrue="1">
      <formula>OR(D24="",D26="")</formula>
    </cfRule>
  </conditionalFormatting>
  <conditionalFormatting sqref="G27">
    <cfRule type="expression" dxfId="608" priority="89" stopIfTrue="1">
      <formula>OR(D24="",D26="")</formula>
    </cfRule>
  </conditionalFormatting>
  <conditionalFormatting sqref="I26">
    <cfRule type="expression" dxfId="607" priority="90" stopIfTrue="1">
      <formula>OR(D26="",D28="")</formula>
    </cfRule>
  </conditionalFormatting>
  <conditionalFormatting sqref="I27">
    <cfRule type="expression" dxfId="606" priority="91" stopIfTrue="1">
      <formula>OR(D26="",D28="")</formula>
    </cfRule>
  </conditionalFormatting>
  <conditionalFormatting sqref="J26">
    <cfRule type="expression" dxfId="605" priority="92" stopIfTrue="1">
      <formula>OR(D26="",D30="")</formula>
    </cfRule>
  </conditionalFormatting>
  <conditionalFormatting sqref="J27">
    <cfRule type="expression" dxfId="604" priority="93" stopIfTrue="1">
      <formula>OR(D26="",D30="")</formula>
    </cfRule>
  </conditionalFormatting>
  <conditionalFormatting sqref="G28">
    <cfRule type="expression" dxfId="603" priority="94" stopIfTrue="1">
      <formula>OR(D24="",D28="")</formula>
    </cfRule>
  </conditionalFormatting>
  <conditionalFormatting sqref="G29">
    <cfRule type="expression" dxfId="602" priority="95" stopIfTrue="1">
      <formula>OR(D24="",D28="")</formula>
    </cfRule>
  </conditionalFormatting>
  <conditionalFormatting sqref="H28">
    <cfRule type="expression" dxfId="601" priority="96" stopIfTrue="1">
      <formula>OR(D26="",D28="")</formula>
    </cfRule>
  </conditionalFormatting>
  <conditionalFormatting sqref="H29">
    <cfRule type="expression" dxfId="600" priority="97" stopIfTrue="1">
      <formula>OR(D26="",D28="")</formula>
    </cfRule>
  </conditionalFormatting>
  <conditionalFormatting sqref="J28">
    <cfRule type="expression" dxfId="599" priority="98" stopIfTrue="1">
      <formula>OR(D28="",D30="")</formula>
    </cfRule>
  </conditionalFormatting>
  <conditionalFormatting sqref="J29">
    <cfRule type="expression" dxfId="598" priority="99" stopIfTrue="1">
      <formula>OR(D28="",D30="")</formula>
    </cfRule>
  </conditionalFormatting>
  <conditionalFormatting sqref="G30">
    <cfRule type="expression" dxfId="597" priority="100" stopIfTrue="1">
      <formula>OR(D24="",D30="")</formula>
    </cfRule>
  </conditionalFormatting>
  <conditionalFormatting sqref="G31">
    <cfRule type="expression" dxfId="596" priority="101" stopIfTrue="1">
      <formula>OR(D24="",D30="")</formula>
    </cfRule>
  </conditionalFormatting>
  <conditionalFormatting sqref="H30">
    <cfRule type="expression" dxfId="595" priority="102" stopIfTrue="1">
      <formula>OR(D26="",D30="")</formula>
    </cfRule>
  </conditionalFormatting>
  <conditionalFormatting sqref="H31">
    <cfRule type="expression" dxfId="594" priority="103" stopIfTrue="1">
      <formula>OR(D26="",D30="")</formula>
    </cfRule>
  </conditionalFormatting>
  <conditionalFormatting sqref="I30">
    <cfRule type="expression" dxfId="593" priority="104" stopIfTrue="1">
      <formula>OR(D28="",D30="")</formula>
    </cfRule>
  </conditionalFormatting>
  <conditionalFormatting sqref="I31">
    <cfRule type="expression" dxfId="592" priority="105" stopIfTrue="1">
      <formula>OR(D28="",D30="")</formula>
    </cfRule>
  </conditionalFormatting>
  <conditionalFormatting sqref="K24:K31">
    <cfRule type="expression" dxfId="591" priority="106" stopIfTrue="1">
      <formula>D24=""</formula>
    </cfRule>
  </conditionalFormatting>
  <conditionalFormatting sqref="L24 L26 L28 L30">
    <cfRule type="expression" dxfId="590" priority="107" stopIfTrue="1">
      <formula>D24=""</formula>
    </cfRule>
  </conditionalFormatting>
  <conditionalFormatting sqref="M24 M26 M28 M30">
    <cfRule type="expression" dxfId="589" priority="108" stopIfTrue="1">
      <formula>D24=""</formula>
    </cfRule>
  </conditionalFormatting>
  <conditionalFormatting sqref="L25 L27 L29 L31">
    <cfRule type="expression" dxfId="588" priority="109" stopIfTrue="1">
      <formula>D24=""</formula>
    </cfRule>
  </conditionalFormatting>
  <conditionalFormatting sqref="M25 M27 M29 M31">
    <cfRule type="expression" dxfId="587" priority="110" stopIfTrue="1">
      <formula>D24=""</formula>
    </cfRule>
  </conditionalFormatting>
  <conditionalFormatting sqref="D24:D31">
    <cfRule type="expression" dxfId="586" priority="111" stopIfTrue="1">
      <formula>D24=""</formula>
    </cfRule>
    <cfRule type="expression" dxfId="585" priority="112" stopIfTrue="1">
      <formula>COUNTIF($B$63:$C$70,D24)&gt;0</formula>
    </cfRule>
  </conditionalFormatting>
  <conditionalFormatting sqref="E24:E31">
    <cfRule type="expression" dxfId="584" priority="113" stopIfTrue="1">
      <formula>D24=""</formula>
    </cfRule>
    <cfRule type="expression" dxfId="583" priority="114" stopIfTrue="1">
      <formula>COUNTIF($B$63:$C$70,D24)&gt;0</formula>
    </cfRule>
  </conditionalFormatting>
  <conditionalFormatting sqref="C24">
    <cfRule type="expression" dxfId="582" priority="77" stopIfTrue="1">
      <formula>COUNTIF($B$63:$C$70,D24)&gt;0</formula>
    </cfRule>
  </conditionalFormatting>
  <conditionalFormatting sqref="C36 C38:C43">
    <cfRule type="expression" dxfId="581" priority="40" stopIfTrue="1">
      <formula>D36=""</formula>
    </cfRule>
  </conditionalFormatting>
  <conditionalFormatting sqref="F36:F43">
    <cfRule type="expression" dxfId="580" priority="41" stopIfTrue="1">
      <formula>D36=""</formula>
    </cfRule>
    <cfRule type="cellIs" dxfId="579" priority="42" stopIfTrue="1" operator="equal">
      <formula>0</formula>
    </cfRule>
  </conditionalFormatting>
  <conditionalFormatting sqref="H36">
    <cfRule type="expression" dxfId="578" priority="43" stopIfTrue="1">
      <formula>OR(D36="",D38="")</formula>
    </cfRule>
  </conditionalFormatting>
  <conditionalFormatting sqref="H37">
    <cfRule type="expression" dxfId="577" priority="44" stopIfTrue="1">
      <formula>OR(D36="",D38="")</formula>
    </cfRule>
  </conditionalFormatting>
  <conditionalFormatting sqref="I36">
    <cfRule type="expression" dxfId="576" priority="45" stopIfTrue="1">
      <formula>OR(D36="",D40="")</formula>
    </cfRule>
  </conditionalFormatting>
  <conditionalFormatting sqref="I37">
    <cfRule type="expression" dxfId="575" priority="46" stopIfTrue="1">
      <formula>OR(D36="",D40="")</formula>
    </cfRule>
  </conditionalFormatting>
  <conditionalFormatting sqref="J36">
    <cfRule type="expression" dxfId="574" priority="47" stopIfTrue="1">
      <formula>OR(D36="",D42="")</formula>
    </cfRule>
  </conditionalFormatting>
  <conditionalFormatting sqref="J37">
    <cfRule type="expression" dxfId="573" priority="48" stopIfTrue="1">
      <formula>OR(D36="",D42="")</formula>
    </cfRule>
  </conditionalFormatting>
  <conditionalFormatting sqref="N36:N43">
    <cfRule type="expression" dxfId="572" priority="49" stopIfTrue="1">
      <formula>D36=""</formula>
    </cfRule>
  </conditionalFormatting>
  <conditionalFormatting sqref="G38">
    <cfRule type="expression" dxfId="571" priority="50" stopIfTrue="1">
      <formula>OR(D36="",D38="")</formula>
    </cfRule>
  </conditionalFormatting>
  <conditionalFormatting sqref="G39">
    <cfRule type="expression" dxfId="570" priority="51" stopIfTrue="1">
      <formula>OR(D36="",D38="")</formula>
    </cfRule>
  </conditionalFormatting>
  <conditionalFormatting sqref="I38">
    <cfRule type="expression" dxfId="569" priority="52" stopIfTrue="1">
      <formula>OR(D38="",D40="")</formula>
    </cfRule>
  </conditionalFormatting>
  <conditionalFormatting sqref="I39">
    <cfRule type="expression" dxfId="568" priority="53" stopIfTrue="1">
      <formula>OR(D38="",D40="")</formula>
    </cfRule>
  </conditionalFormatting>
  <conditionalFormatting sqref="J38">
    <cfRule type="expression" dxfId="567" priority="54" stopIfTrue="1">
      <formula>OR(D38="",D42="")</formula>
    </cfRule>
  </conditionalFormatting>
  <conditionalFormatting sqref="J39">
    <cfRule type="expression" dxfId="566" priority="55" stopIfTrue="1">
      <formula>OR(D38="",D42="")</formula>
    </cfRule>
  </conditionalFormatting>
  <conditionalFormatting sqref="G40">
    <cfRule type="expression" dxfId="565" priority="56" stopIfTrue="1">
      <formula>OR(D36="",D40="")</formula>
    </cfRule>
  </conditionalFormatting>
  <conditionalFormatting sqref="G41">
    <cfRule type="expression" dxfId="564" priority="57" stopIfTrue="1">
      <formula>OR(D36="",D40="")</formula>
    </cfRule>
  </conditionalFormatting>
  <conditionalFormatting sqref="H40">
    <cfRule type="expression" dxfId="563" priority="58" stopIfTrue="1">
      <formula>OR(D38="",D40="")</formula>
    </cfRule>
  </conditionalFormatting>
  <conditionalFormatting sqref="H41">
    <cfRule type="expression" dxfId="562" priority="59" stopIfTrue="1">
      <formula>OR(D38="",D40="")</formula>
    </cfRule>
  </conditionalFormatting>
  <conditionalFormatting sqref="J40">
    <cfRule type="expression" dxfId="561" priority="60" stopIfTrue="1">
      <formula>OR(D40="",D42="")</formula>
    </cfRule>
  </conditionalFormatting>
  <conditionalFormatting sqref="J41">
    <cfRule type="expression" dxfId="560" priority="61" stopIfTrue="1">
      <formula>OR(D40="",D42="")</formula>
    </cfRule>
  </conditionalFormatting>
  <conditionalFormatting sqref="G42">
    <cfRule type="expression" dxfId="559" priority="62" stopIfTrue="1">
      <formula>OR(D36="",D42="")</formula>
    </cfRule>
  </conditionalFormatting>
  <conditionalFormatting sqref="G43">
    <cfRule type="expression" dxfId="558" priority="63" stopIfTrue="1">
      <formula>OR(D36="",D42="")</formula>
    </cfRule>
  </conditionalFormatting>
  <conditionalFormatting sqref="H42">
    <cfRule type="expression" dxfId="557" priority="64" stopIfTrue="1">
      <formula>OR(D38="",D42="")</formula>
    </cfRule>
  </conditionalFormatting>
  <conditionalFormatting sqref="H43">
    <cfRule type="expression" dxfId="556" priority="65" stopIfTrue="1">
      <formula>OR(D38="",D42="")</formula>
    </cfRule>
  </conditionalFormatting>
  <conditionalFormatting sqref="I42">
    <cfRule type="expression" dxfId="555" priority="66" stopIfTrue="1">
      <formula>OR(D40="",D42="")</formula>
    </cfRule>
  </conditionalFormatting>
  <conditionalFormatting sqref="I43">
    <cfRule type="expression" dxfId="554" priority="67" stopIfTrue="1">
      <formula>OR(D40="",D42="")</formula>
    </cfRule>
  </conditionalFormatting>
  <conditionalFormatting sqref="K36:K43">
    <cfRule type="expression" dxfId="553" priority="68" stopIfTrue="1">
      <formula>D36=""</formula>
    </cfRule>
  </conditionalFormatting>
  <conditionalFormatting sqref="L36 L38 L40 L42">
    <cfRule type="expression" dxfId="552" priority="69" stopIfTrue="1">
      <formula>D36=""</formula>
    </cfRule>
  </conditionalFormatting>
  <conditionalFormatting sqref="M36 M38 M40 M42">
    <cfRule type="expression" dxfId="551" priority="70" stopIfTrue="1">
      <formula>D36=""</formula>
    </cfRule>
  </conditionalFormatting>
  <conditionalFormatting sqref="L37 L39 L41 L43">
    <cfRule type="expression" dxfId="550" priority="71" stopIfTrue="1">
      <formula>D36=""</formula>
    </cfRule>
  </conditionalFormatting>
  <conditionalFormatting sqref="M37 M39 M41 M43">
    <cfRule type="expression" dxfId="549" priority="72" stopIfTrue="1">
      <formula>D36=""</formula>
    </cfRule>
  </conditionalFormatting>
  <conditionalFormatting sqref="D36:D43">
    <cfRule type="expression" dxfId="548" priority="73" stopIfTrue="1">
      <formula>D36=""</formula>
    </cfRule>
    <cfRule type="expression" dxfId="547" priority="74" stopIfTrue="1">
      <formula>COUNTIF($B$63:$C$70,D36)&gt;0</formula>
    </cfRule>
  </conditionalFormatting>
  <conditionalFormatting sqref="E36:E43">
    <cfRule type="expression" dxfId="546" priority="75" stopIfTrue="1">
      <formula>D36=""</formula>
    </cfRule>
    <cfRule type="expression" dxfId="545" priority="76" stopIfTrue="1">
      <formula>COUNTIF($B$63:$C$70,D36)&gt;0</formula>
    </cfRule>
  </conditionalFormatting>
  <conditionalFormatting sqref="C36">
    <cfRule type="expression" dxfId="544" priority="39" stopIfTrue="1">
      <formula>COUNTIF($B$63:$C$70,D36)&gt;0</formula>
    </cfRule>
  </conditionalFormatting>
  <conditionalFormatting sqref="C48 C50:C55">
    <cfRule type="expression" dxfId="543" priority="2" stopIfTrue="1">
      <formula>D48=""</formula>
    </cfRule>
  </conditionalFormatting>
  <conditionalFormatting sqref="F48:F55">
    <cfRule type="expression" dxfId="542" priority="3" stopIfTrue="1">
      <formula>D48=""</formula>
    </cfRule>
    <cfRule type="cellIs" dxfId="541" priority="4" stopIfTrue="1" operator="equal">
      <formula>0</formula>
    </cfRule>
  </conditionalFormatting>
  <conditionalFormatting sqref="H48">
    <cfRule type="expression" dxfId="540" priority="5" stopIfTrue="1">
      <formula>OR(D48="",D50="")</formula>
    </cfRule>
  </conditionalFormatting>
  <conditionalFormatting sqref="H49">
    <cfRule type="expression" dxfId="539" priority="6" stopIfTrue="1">
      <formula>OR(D48="",D50="")</formula>
    </cfRule>
  </conditionalFormatting>
  <conditionalFormatting sqref="I48">
    <cfRule type="expression" dxfId="538" priority="7" stopIfTrue="1">
      <formula>OR(D48="",D52="")</formula>
    </cfRule>
  </conditionalFormatting>
  <conditionalFormatting sqref="I49">
    <cfRule type="expression" dxfId="537" priority="8" stopIfTrue="1">
      <formula>OR(D48="",D52="")</formula>
    </cfRule>
  </conditionalFormatting>
  <conditionalFormatting sqref="J48">
    <cfRule type="expression" dxfId="536" priority="9" stopIfTrue="1">
      <formula>OR(D48="",D54="")</formula>
    </cfRule>
  </conditionalFormatting>
  <conditionalFormatting sqref="J49">
    <cfRule type="expression" dxfId="535" priority="10" stopIfTrue="1">
      <formula>OR(D48="",D54="")</formula>
    </cfRule>
  </conditionalFormatting>
  <conditionalFormatting sqref="N48:N55">
    <cfRule type="expression" dxfId="534" priority="11" stopIfTrue="1">
      <formula>D48=""</formula>
    </cfRule>
  </conditionalFormatting>
  <conditionalFormatting sqref="G50">
    <cfRule type="expression" dxfId="533" priority="12" stopIfTrue="1">
      <formula>OR(D48="",D50="")</formula>
    </cfRule>
  </conditionalFormatting>
  <conditionalFormatting sqref="G51">
    <cfRule type="expression" dxfId="532" priority="13" stopIfTrue="1">
      <formula>OR(D48="",D50="")</formula>
    </cfRule>
  </conditionalFormatting>
  <conditionalFormatting sqref="I50">
    <cfRule type="expression" dxfId="531" priority="14" stopIfTrue="1">
      <formula>OR(D50="",D52="")</formula>
    </cfRule>
  </conditionalFormatting>
  <conditionalFormatting sqref="I51">
    <cfRule type="expression" dxfId="530" priority="15" stopIfTrue="1">
      <formula>OR(D50="",D52="")</formula>
    </cfRule>
  </conditionalFormatting>
  <conditionalFormatting sqref="J50">
    <cfRule type="expression" dxfId="529" priority="16" stopIfTrue="1">
      <formula>OR(D50="",D54="")</formula>
    </cfRule>
  </conditionalFormatting>
  <conditionalFormatting sqref="J51">
    <cfRule type="expression" dxfId="528" priority="17" stopIfTrue="1">
      <formula>OR(D50="",D54="")</formula>
    </cfRule>
  </conditionalFormatting>
  <conditionalFormatting sqref="G52">
    <cfRule type="expression" dxfId="527" priority="18" stopIfTrue="1">
      <formula>OR(D48="",D52="")</formula>
    </cfRule>
  </conditionalFormatting>
  <conditionalFormatting sqref="G53">
    <cfRule type="expression" dxfId="526" priority="19" stopIfTrue="1">
      <formula>OR(D48="",D52="")</formula>
    </cfRule>
  </conditionalFormatting>
  <conditionalFormatting sqref="H52">
    <cfRule type="expression" dxfId="525" priority="20" stopIfTrue="1">
      <formula>OR(D50="",D52="")</formula>
    </cfRule>
  </conditionalFormatting>
  <conditionalFormatting sqref="H53">
    <cfRule type="expression" dxfId="524" priority="21" stopIfTrue="1">
      <formula>OR(D50="",D52="")</formula>
    </cfRule>
  </conditionalFormatting>
  <conditionalFormatting sqref="J52">
    <cfRule type="expression" dxfId="523" priority="22" stopIfTrue="1">
      <formula>OR(D52="",D54="")</formula>
    </cfRule>
  </conditionalFormatting>
  <conditionalFormatting sqref="J53">
    <cfRule type="expression" dxfId="522" priority="23" stopIfTrue="1">
      <formula>OR(D52="",D54="")</formula>
    </cfRule>
  </conditionalFormatting>
  <conditionalFormatting sqref="G54">
    <cfRule type="expression" dxfId="521" priority="24" stopIfTrue="1">
      <formula>OR(D48="",D54="")</formula>
    </cfRule>
  </conditionalFormatting>
  <conditionalFormatting sqref="G55">
    <cfRule type="expression" dxfId="520" priority="25" stopIfTrue="1">
      <formula>OR(D48="",D54="")</formula>
    </cfRule>
  </conditionalFormatting>
  <conditionalFormatting sqref="H54">
    <cfRule type="expression" dxfId="519" priority="26" stopIfTrue="1">
      <formula>OR(D50="",D54="")</formula>
    </cfRule>
  </conditionalFormatting>
  <conditionalFormatting sqref="H55">
    <cfRule type="expression" dxfId="518" priority="27" stopIfTrue="1">
      <formula>OR(D50="",D54="")</formula>
    </cfRule>
  </conditionalFormatting>
  <conditionalFormatting sqref="I54">
    <cfRule type="expression" dxfId="517" priority="28" stopIfTrue="1">
      <formula>OR(D52="",D54="")</formula>
    </cfRule>
  </conditionalFormatting>
  <conditionalFormatting sqref="I55">
    <cfRule type="expression" dxfId="516" priority="29" stopIfTrue="1">
      <formula>OR(D52="",D54="")</formula>
    </cfRule>
  </conditionalFormatting>
  <conditionalFormatting sqref="K48:K55">
    <cfRule type="expression" dxfId="515" priority="30" stopIfTrue="1">
      <formula>D48=""</formula>
    </cfRule>
  </conditionalFormatting>
  <conditionalFormatting sqref="L48 L50 L52 L54">
    <cfRule type="expression" dxfId="514" priority="31" stopIfTrue="1">
      <formula>D48=""</formula>
    </cfRule>
  </conditionalFormatting>
  <conditionalFormatting sqref="M48 M50 M52 M54">
    <cfRule type="expression" dxfId="513" priority="32" stopIfTrue="1">
      <formula>D48=""</formula>
    </cfRule>
  </conditionalFormatting>
  <conditionalFormatting sqref="L49 L51 L53 L55">
    <cfRule type="expression" dxfId="512" priority="33" stopIfTrue="1">
      <formula>D48=""</formula>
    </cfRule>
  </conditionalFormatting>
  <conditionalFormatting sqref="M49 M51 M53 M55">
    <cfRule type="expression" dxfId="511" priority="34" stopIfTrue="1">
      <formula>D48=""</formula>
    </cfRule>
  </conditionalFormatting>
  <conditionalFormatting sqref="D48:D55">
    <cfRule type="expression" dxfId="510" priority="35" stopIfTrue="1">
      <formula>D48=""</formula>
    </cfRule>
    <cfRule type="expression" dxfId="509" priority="36" stopIfTrue="1">
      <formula>COUNTIF($B$63:$C$70,D48)&gt;0</formula>
    </cfRule>
  </conditionalFormatting>
  <conditionalFormatting sqref="E48:E55">
    <cfRule type="expression" dxfId="508" priority="37" stopIfTrue="1">
      <formula>D48=""</formula>
    </cfRule>
    <cfRule type="expression" dxfId="507" priority="38" stopIfTrue="1">
      <formula>COUNTIF($B$63:$C$70,D48)&gt;0</formula>
    </cfRule>
  </conditionalFormatting>
  <conditionalFormatting sqref="C48">
    <cfRule type="expression" dxfId="506" priority="1" stopIfTrue="1">
      <formula>COUNTIF($B$63:$C$70,D48)&gt;0</formula>
    </cfRule>
  </conditionalFormatting>
  <dataValidations count="4">
    <dataValidation type="list" allowBlank="1" showInputMessage="1" showErrorMessage="1" sqref="G7:I7" xr:uid="{00000000-0002-0000-0100-000000000000}">
      <formula1>$A$201:$A$206</formula1>
    </dataValidation>
    <dataValidation type="list" allowBlank="1" showInputMessage="1" showErrorMessage="1" sqref="J7:L7" xr:uid="{00000000-0002-0000-0100-000001000000}">
      <formula1>$B$201:$B$203</formula1>
    </dataValidation>
    <dataValidation type="list" allowBlank="1" showInputMessage="1" showErrorMessage="1" sqref="M7" xr:uid="{00000000-0002-0000-0100-000002000000}">
      <formula1>$C$201:$C$204</formula1>
    </dataValidation>
    <dataValidation type="list" allowBlank="1" showInputMessage="1" showErrorMessage="1" sqref="N7" xr:uid="{00000000-0002-0000-0100-000003000000}">
      <formula1>$D$201:$D$205</formula1>
    </dataValidation>
  </dataValidations>
  <printOptions horizontalCentered="1"/>
  <pageMargins left="0.15748031496062992" right="0.15748031496062992" top="0.51181102362204722" bottom="0.23622047244094491" header="0.15748031496062992" footer="0.19685039370078741"/>
  <pageSetup paperSize="9" scale="73" orientation="portrait" r:id="rId1"/>
  <headerFooter>
    <oddHeader>&amp;L&amp;G&amp;C&amp;"Arial Cyr,полужирный"&amp;12ТУРНИР ПО ВИДУ СПОРТА
"ТЕННИС" (0130002611Я)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Label 1">
              <controlPr defaultSize="0" print="0" autoFill="0" autoLine="0" autoPict="0">
                <anchor moveWithCells="1" sizeWithCells="1">
                  <from>
                    <xdr:col>13</xdr:col>
                    <xdr:colOff>133350</xdr:colOff>
                    <xdr:row>0</xdr:row>
                    <xdr:rowOff>9525</xdr:rowOff>
                  </from>
                  <to>
                    <xdr:col>13</xdr:col>
                    <xdr:colOff>619125</xdr:colOff>
                    <xdr:row>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Label 2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70</xdr:row>
                    <xdr:rowOff>114300</xdr:rowOff>
                  </from>
                  <to>
                    <xdr:col>14</xdr:col>
                    <xdr:colOff>19050</xdr:colOff>
                    <xdr:row>79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208"/>
  <sheetViews>
    <sheetView showGridLines="0" workbookViewId="0">
      <pane ySplit="9" topLeftCell="A11" activePane="bottomLeft" state="frozen"/>
      <selection activeCell="E14" sqref="E14"/>
      <selection pane="bottomLeft" activeCell="M8" sqref="M8"/>
    </sheetView>
  </sheetViews>
  <sheetFormatPr defaultRowHeight="12" customHeight="1" x14ac:dyDescent="0.25"/>
  <cols>
    <col min="1" max="1" width="4" customWidth="1"/>
    <col min="2" max="2" width="6.28515625" customWidth="1"/>
    <col min="3" max="3" width="7.85546875" customWidth="1"/>
    <col min="4" max="4" width="18" customWidth="1"/>
    <col min="5" max="5" width="8" customWidth="1"/>
    <col min="6" max="6" width="15.28515625" customWidth="1"/>
    <col min="7" max="9" width="11.7109375" customWidth="1"/>
    <col min="10" max="10" width="11.7109375" hidden="1" customWidth="1"/>
    <col min="11" max="11" width="10" customWidth="1"/>
    <col min="12" max="13" width="11.7109375" customWidth="1"/>
    <col min="14" max="14" width="10" customWidth="1"/>
  </cols>
  <sheetData>
    <row r="1" spans="1:24" s="1" customFormat="1" ht="30" customHeight="1" x14ac:dyDescent="0.2">
      <c r="A1" s="191" t="str">
        <f>IF(OR(J7="МУЖЧИНЫ И ЖЕНЩИНЫ",J7="ЮНОШИ И ДЕВУШКИ",J7="ЮНИОРЫ И ЮНИОРКИ"),"ОСНОВНОЙ ТУРНИР В СПОРТИВНОЙ ДИСЦИПЛИНЕ “ПЛЯЖНЫЙ ТЕННИС - СМЕШАННЫЙ ПАРНЫЙ РАЗРЯД“","ОСНОВНОЙ ТУРНИР В СПОРТИВНОЙ ДИСЦИПЛИНЕ “ПЛЯЖНЫЙ ТЕННИС - ПАРНЫЙ РАЗРЯД“")</f>
        <v>ОСНОВНОЙ ТУРНИР В СПОРТИВНОЙ ДИСЦИПЛИНЕ “ПЛЯЖНЫЙ ТЕННИС - ПАРНЫЙ РАЗРЯД“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</row>
    <row r="2" spans="1:24" s="1" customFormat="1" ht="12.75" x14ac:dyDescent="0.2">
      <c r="A2" s="192" t="s">
        <v>125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</row>
    <row r="3" spans="1:24" s="2" customFormat="1" ht="11.25" x14ac:dyDescent="0.25">
      <c r="A3" s="193" t="s">
        <v>0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</row>
    <row r="4" spans="1:24" s="1" customFormat="1" ht="24" customHeight="1" x14ac:dyDescent="0.25">
      <c r="A4" s="194" t="s">
        <v>51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</row>
    <row r="5" spans="1:24" s="1" customFormat="1" ht="10.5" customHeight="1" x14ac:dyDescent="0.25">
      <c r="A5" s="3"/>
      <c r="B5" s="3"/>
      <c r="C5" s="195"/>
      <c r="D5" s="195"/>
      <c r="E5" s="195"/>
      <c r="F5" s="195"/>
      <c r="G5" s="195"/>
      <c r="H5" s="195"/>
      <c r="I5" s="195"/>
      <c r="J5" s="195"/>
      <c r="K5" s="4"/>
      <c r="L5" s="4"/>
      <c r="M5" s="4"/>
    </row>
    <row r="6" spans="1:24" s="6" customFormat="1" ht="12.75" x14ac:dyDescent="0.2">
      <c r="A6" s="196" t="s">
        <v>1</v>
      </c>
      <c r="B6" s="196"/>
      <c r="C6" s="196"/>
      <c r="D6" s="196"/>
      <c r="E6" s="196" t="s">
        <v>2</v>
      </c>
      <c r="F6" s="196"/>
      <c r="G6" s="196" t="s">
        <v>3</v>
      </c>
      <c r="H6" s="196"/>
      <c r="I6" s="196"/>
      <c r="J6" s="196" t="s">
        <v>4</v>
      </c>
      <c r="K6" s="196"/>
      <c r="L6" s="196"/>
      <c r="M6" s="5" t="s">
        <v>5</v>
      </c>
      <c r="N6" s="5" t="s">
        <v>6</v>
      </c>
    </row>
    <row r="7" spans="1:24" s="6" customFormat="1" ht="12.75" x14ac:dyDescent="0.25">
      <c r="A7" s="209" t="s">
        <v>53</v>
      </c>
      <c r="B7" s="209"/>
      <c r="C7" s="209"/>
      <c r="D7" s="209"/>
      <c r="E7" s="209" t="s">
        <v>54</v>
      </c>
      <c r="F7" s="209"/>
      <c r="G7" s="209" t="s">
        <v>36</v>
      </c>
      <c r="H7" s="209"/>
      <c r="I7" s="209"/>
      <c r="J7" s="209" t="s">
        <v>57</v>
      </c>
      <c r="K7" s="209"/>
      <c r="L7" s="209"/>
      <c r="M7" s="7" t="s">
        <v>37</v>
      </c>
      <c r="N7" s="7"/>
    </row>
    <row r="8" spans="1:24" s="1" customFormat="1" ht="12.75" x14ac:dyDescent="0.25">
      <c r="A8" s="3"/>
      <c r="B8" s="3"/>
      <c r="C8" s="3"/>
      <c r="D8" s="3"/>
      <c r="E8" s="3"/>
      <c r="F8" s="4"/>
      <c r="K8" s="3"/>
      <c r="L8" s="3"/>
      <c r="M8" s="3"/>
      <c r="N8" s="3"/>
    </row>
    <row r="9" spans="1:24" s="8" customFormat="1" ht="22.5" customHeight="1" x14ac:dyDescent="0.25">
      <c r="A9" s="210" t="s">
        <v>124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</row>
    <row r="10" spans="1:24" s="9" customFormat="1" ht="15" customHeight="1" thickBot="1" x14ac:dyDescent="0.3">
      <c r="A10" s="211" t="s">
        <v>126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/>
      <c r="P10"/>
      <c r="Q10"/>
      <c r="R10"/>
      <c r="S10"/>
      <c r="T10"/>
      <c r="U10"/>
      <c r="V10"/>
      <c r="W10"/>
      <c r="X10"/>
    </row>
    <row r="11" spans="1:24" s="21" customFormat="1" ht="50.25" customHeight="1" thickTop="1" thickBot="1" x14ac:dyDescent="0.3">
      <c r="A11" s="10" t="s">
        <v>9</v>
      </c>
      <c r="B11" s="11" t="s">
        <v>10</v>
      </c>
      <c r="C11" s="12" t="s">
        <v>11</v>
      </c>
      <c r="D11" s="13" t="s">
        <v>12</v>
      </c>
      <c r="E11" s="14" t="s">
        <v>13</v>
      </c>
      <c r="F11" s="15" t="s">
        <v>14</v>
      </c>
      <c r="G11" s="16">
        <v>1</v>
      </c>
      <c r="H11" s="17">
        <v>2</v>
      </c>
      <c r="I11" s="16">
        <v>3</v>
      </c>
      <c r="J11" s="18">
        <v>4</v>
      </c>
      <c r="K11" s="13" t="s">
        <v>15</v>
      </c>
      <c r="L11" s="19" t="s">
        <v>16</v>
      </c>
      <c r="M11" s="19" t="s">
        <v>17</v>
      </c>
      <c r="N11" s="20" t="s">
        <v>18</v>
      </c>
    </row>
    <row r="12" spans="1:24" s="28" customFormat="1" ht="20.25" customHeight="1" thickTop="1" x14ac:dyDescent="0.25">
      <c r="A12" s="197">
        <v>1</v>
      </c>
      <c r="B12" s="199">
        <v>1</v>
      </c>
      <c r="C12" s="201" t="s">
        <v>129</v>
      </c>
      <c r="D12" s="22" t="s">
        <v>58</v>
      </c>
      <c r="E12" s="23" t="s">
        <v>60</v>
      </c>
      <c r="F12" s="24" t="s">
        <v>62</v>
      </c>
      <c r="G12" s="203"/>
      <c r="H12" s="25">
        <v>1</v>
      </c>
      <c r="I12" s="25">
        <v>1</v>
      </c>
      <c r="J12" s="26"/>
      <c r="K12" s="205">
        <f>IF(AND(SUM(G12:J12)=0,CONCATENATE(G12,H12,I12,J12)=""),"",SUM(G12:J12))</f>
        <v>2</v>
      </c>
      <c r="L12" s="27"/>
      <c r="M12" s="27"/>
      <c r="N12" s="207" t="s">
        <v>179</v>
      </c>
    </row>
    <row r="13" spans="1:24" s="28" customFormat="1" ht="20.25" customHeight="1" x14ac:dyDescent="0.2">
      <c r="A13" s="198"/>
      <c r="B13" s="200"/>
      <c r="C13" s="202"/>
      <c r="D13" s="29" t="s">
        <v>59</v>
      </c>
      <c r="E13" s="30" t="s">
        <v>61</v>
      </c>
      <c r="F13" s="31" t="s">
        <v>63</v>
      </c>
      <c r="G13" s="204"/>
      <c r="H13" s="32" t="s">
        <v>206</v>
      </c>
      <c r="I13" s="32" t="s">
        <v>213</v>
      </c>
      <c r="J13" s="33"/>
      <c r="K13" s="206"/>
      <c r="L13" s="34"/>
      <c r="M13" s="35"/>
      <c r="N13" s="208"/>
    </row>
    <row r="14" spans="1:24" s="28" customFormat="1" ht="20.25" customHeight="1" x14ac:dyDescent="0.25">
      <c r="A14" s="212">
        <v>2</v>
      </c>
      <c r="B14" s="199">
        <v>2</v>
      </c>
      <c r="C14" s="213" t="s">
        <v>130</v>
      </c>
      <c r="D14" s="36" t="s">
        <v>64</v>
      </c>
      <c r="E14" s="37" t="s">
        <v>66</v>
      </c>
      <c r="F14" s="38" t="s">
        <v>68</v>
      </c>
      <c r="G14" s="39">
        <v>0</v>
      </c>
      <c r="H14" s="214"/>
      <c r="I14" s="40">
        <v>1</v>
      </c>
      <c r="J14" s="41"/>
      <c r="K14" s="216">
        <f>IF(AND(SUM(G14:J14)=0,CONCATENATE(G14,H14,I14,J14)=""),"",SUM(G14:J14))</f>
        <v>1</v>
      </c>
      <c r="L14" s="42"/>
      <c r="M14" s="42"/>
      <c r="N14" s="218" t="s">
        <v>180</v>
      </c>
    </row>
    <row r="15" spans="1:24" s="28" customFormat="1" ht="20.25" customHeight="1" x14ac:dyDescent="0.2">
      <c r="A15" s="198"/>
      <c r="B15" s="200"/>
      <c r="C15" s="202"/>
      <c r="D15" s="29" t="s">
        <v>65</v>
      </c>
      <c r="E15" s="30" t="s">
        <v>67</v>
      </c>
      <c r="F15" s="31" t="s">
        <v>68</v>
      </c>
      <c r="G15" s="43"/>
      <c r="H15" s="215"/>
      <c r="I15" s="32" t="s">
        <v>182</v>
      </c>
      <c r="J15" s="33"/>
      <c r="K15" s="217"/>
      <c r="L15" s="35"/>
      <c r="M15" s="35"/>
      <c r="N15" s="208"/>
    </row>
    <row r="16" spans="1:24" s="28" customFormat="1" ht="20.25" customHeight="1" x14ac:dyDescent="0.25">
      <c r="A16" s="212">
        <v>3</v>
      </c>
      <c r="B16" s="199">
        <v>3</v>
      </c>
      <c r="C16" s="213" t="s">
        <v>131</v>
      </c>
      <c r="D16" s="36" t="s">
        <v>69</v>
      </c>
      <c r="E16" s="37" t="s">
        <v>71</v>
      </c>
      <c r="F16" s="38" t="s">
        <v>73</v>
      </c>
      <c r="G16" s="39">
        <v>0</v>
      </c>
      <c r="H16" s="40">
        <v>0</v>
      </c>
      <c r="I16" s="214"/>
      <c r="J16" s="41"/>
      <c r="K16" s="216">
        <f>IF(AND(SUM(G16:J16)=0,CONCATENATE(G16,H16,I16,J16)=""),"",SUM(G16:J16))</f>
        <v>0</v>
      </c>
      <c r="L16" s="42"/>
      <c r="M16" s="42"/>
      <c r="N16" s="218" t="s">
        <v>181</v>
      </c>
    </row>
    <row r="17" spans="1:24" s="28" customFormat="1" ht="20.25" customHeight="1" x14ac:dyDescent="0.2">
      <c r="A17" s="198"/>
      <c r="B17" s="200"/>
      <c r="C17" s="202"/>
      <c r="D17" s="29" t="s">
        <v>70</v>
      </c>
      <c r="E17" s="30" t="s">
        <v>72</v>
      </c>
      <c r="F17" s="31" t="s">
        <v>73</v>
      </c>
      <c r="G17" s="43"/>
      <c r="H17" s="32"/>
      <c r="I17" s="215"/>
      <c r="J17" s="33"/>
      <c r="K17" s="217"/>
      <c r="L17" s="34"/>
      <c r="M17" s="35"/>
      <c r="N17" s="208"/>
    </row>
    <row r="18" spans="1:24" s="28" customFormat="1" ht="20.25" hidden="1" customHeight="1" x14ac:dyDescent="0.25">
      <c r="A18" s="212">
        <v>4</v>
      </c>
      <c r="B18" s="223"/>
      <c r="C18" s="225"/>
      <c r="D18" s="36"/>
      <c r="E18" s="37"/>
      <c r="F18" s="38"/>
      <c r="G18" s="39"/>
      <c r="H18" s="40"/>
      <c r="I18" s="40"/>
      <c r="J18" s="227"/>
      <c r="K18" s="216" t="str">
        <f>IF(AND(SUM(G18:J18)=0,CONCATENATE(G18,H18,I18,J18)=""),"",SUM(G18:J18))</f>
        <v/>
      </c>
      <c r="L18" s="42"/>
      <c r="M18" s="42"/>
      <c r="N18" s="218"/>
    </row>
    <row r="19" spans="1:24" s="50" customFormat="1" ht="20.25" hidden="1" customHeight="1" thickBot="1" x14ac:dyDescent="0.25">
      <c r="A19" s="222"/>
      <c r="B19" s="224"/>
      <c r="C19" s="226"/>
      <c r="D19" s="44"/>
      <c r="E19" s="45"/>
      <c r="F19" s="46"/>
      <c r="G19" s="47"/>
      <c r="H19" s="48"/>
      <c r="I19" s="48"/>
      <c r="J19" s="228"/>
      <c r="K19" s="229"/>
      <c r="L19" s="49"/>
      <c r="M19" s="49"/>
      <c r="N19" s="230"/>
    </row>
    <row r="20" spans="1:24" s="1" customFormat="1" ht="5.0999999999999996" customHeight="1" x14ac:dyDescent="0.25">
      <c r="A20" s="3"/>
      <c r="B20" s="3"/>
      <c r="C20" s="3"/>
      <c r="D20" s="3"/>
      <c r="E20" s="3"/>
      <c r="F20" s="4"/>
      <c r="K20" s="3"/>
      <c r="L20" s="3"/>
      <c r="M20" s="3"/>
      <c r="N20" s="3"/>
    </row>
    <row r="21" spans="1:24" s="50" customFormat="1" ht="7.9" customHeight="1" x14ac:dyDescent="0.2"/>
    <row r="22" spans="1:24" s="9" customFormat="1" ht="15" customHeight="1" thickBot="1" x14ac:dyDescent="0.3">
      <c r="A22" s="219" t="s">
        <v>127</v>
      </c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/>
      <c r="P22"/>
      <c r="Q22"/>
      <c r="R22"/>
      <c r="S22"/>
      <c r="T22"/>
      <c r="U22"/>
      <c r="V22"/>
      <c r="W22"/>
      <c r="X22"/>
    </row>
    <row r="23" spans="1:24" s="21" customFormat="1" ht="50.25" customHeight="1" thickTop="1" thickBot="1" x14ac:dyDescent="0.3">
      <c r="A23" s="10" t="s">
        <v>9</v>
      </c>
      <c r="B23" s="11" t="s">
        <v>10</v>
      </c>
      <c r="C23" s="12" t="s">
        <v>11</v>
      </c>
      <c r="D23" s="13" t="s">
        <v>12</v>
      </c>
      <c r="E23" s="14" t="s">
        <v>13</v>
      </c>
      <c r="F23" s="15" t="s">
        <v>14</v>
      </c>
      <c r="G23" s="16">
        <v>1</v>
      </c>
      <c r="H23" s="17">
        <v>2</v>
      </c>
      <c r="I23" s="16">
        <v>3</v>
      </c>
      <c r="J23" s="18">
        <v>4</v>
      </c>
      <c r="K23" s="13" t="s">
        <v>15</v>
      </c>
      <c r="L23" s="19" t="s">
        <v>16</v>
      </c>
      <c r="M23" s="19" t="s">
        <v>17</v>
      </c>
      <c r="N23" s="20" t="s">
        <v>18</v>
      </c>
    </row>
    <row r="24" spans="1:24" s="28" customFormat="1" ht="20.25" customHeight="1" thickTop="1" x14ac:dyDescent="0.25">
      <c r="A24" s="220">
        <v>1</v>
      </c>
      <c r="B24" s="199">
        <v>1</v>
      </c>
      <c r="C24" s="201" t="s">
        <v>129</v>
      </c>
      <c r="D24" s="22" t="s">
        <v>74</v>
      </c>
      <c r="E24" s="23" t="s">
        <v>13</v>
      </c>
      <c r="F24" s="24" t="s">
        <v>110</v>
      </c>
      <c r="G24" s="203"/>
      <c r="H24" s="25">
        <v>1</v>
      </c>
      <c r="I24" s="25">
        <v>1</v>
      </c>
      <c r="J24" s="26"/>
      <c r="K24" s="205">
        <f>IF(AND(SUM(G24:J24)=0,CONCATENATE(G24,H24,I24,J24)=""),"",SUM(G24:J24))</f>
        <v>2</v>
      </c>
      <c r="L24" s="27"/>
      <c r="M24" s="27"/>
      <c r="N24" s="207" t="s">
        <v>210</v>
      </c>
    </row>
    <row r="25" spans="1:24" s="28" customFormat="1" ht="20.25" customHeight="1" x14ac:dyDescent="0.2">
      <c r="A25" s="221"/>
      <c r="B25" s="200"/>
      <c r="C25" s="202"/>
      <c r="D25" s="29" t="s">
        <v>75</v>
      </c>
      <c r="E25" s="30" t="s">
        <v>84</v>
      </c>
      <c r="F25" s="31" t="s">
        <v>73</v>
      </c>
      <c r="G25" s="204"/>
      <c r="H25" s="32" t="s">
        <v>206</v>
      </c>
      <c r="I25" s="32" t="s">
        <v>212</v>
      </c>
      <c r="J25" s="33"/>
      <c r="K25" s="206"/>
      <c r="L25" s="34"/>
      <c r="M25" s="35"/>
      <c r="N25" s="208"/>
    </row>
    <row r="26" spans="1:24" s="28" customFormat="1" ht="20.25" customHeight="1" x14ac:dyDescent="0.25">
      <c r="A26" s="212">
        <v>2</v>
      </c>
      <c r="B26" s="199">
        <v>2</v>
      </c>
      <c r="C26" s="213" t="s">
        <v>130</v>
      </c>
      <c r="D26" s="36" t="s">
        <v>78</v>
      </c>
      <c r="E26" s="37" t="s">
        <v>102</v>
      </c>
      <c r="F26" s="38" t="s">
        <v>73</v>
      </c>
      <c r="G26" s="39">
        <v>0</v>
      </c>
      <c r="H26" s="214"/>
      <c r="I26" s="40">
        <v>0</v>
      </c>
      <c r="J26" s="41"/>
      <c r="K26" s="216">
        <f>IF(AND(SUM(G26:J26)=0,CONCATENATE(G26,H26,I26,J26)=""),"",SUM(G26:J26))</f>
        <v>0</v>
      </c>
      <c r="L26" s="42"/>
      <c r="M26" s="42"/>
      <c r="N26" s="218" t="s">
        <v>209</v>
      </c>
    </row>
    <row r="27" spans="1:24" s="28" customFormat="1" ht="20.25" customHeight="1" x14ac:dyDescent="0.2">
      <c r="A27" s="221"/>
      <c r="B27" s="200"/>
      <c r="C27" s="202"/>
      <c r="D27" s="29" t="s">
        <v>79</v>
      </c>
      <c r="E27" s="30" t="s">
        <v>103</v>
      </c>
      <c r="F27" s="31" t="s">
        <v>73</v>
      </c>
      <c r="G27" s="43"/>
      <c r="H27" s="215"/>
      <c r="I27" s="32"/>
      <c r="J27" s="33"/>
      <c r="K27" s="217"/>
      <c r="L27" s="35"/>
      <c r="M27" s="35"/>
      <c r="N27" s="208"/>
    </row>
    <row r="28" spans="1:24" s="28" customFormat="1" ht="20.25" customHeight="1" x14ac:dyDescent="0.25">
      <c r="A28" s="212">
        <v>3</v>
      </c>
      <c r="B28" s="199">
        <v>3</v>
      </c>
      <c r="C28" s="213" t="s">
        <v>131</v>
      </c>
      <c r="D28" s="36" t="s">
        <v>133</v>
      </c>
      <c r="E28" s="37" t="s">
        <v>106</v>
      </c>
      <c r="F28" s="38" t="s">
        <v>73</v>
      </c>
      <c r="G28" s="39">
        <v>0</v>
      </c>
      <c r="H28" s="40">
        <v>1</v>
      </c>
      <c r="I28" s="214"/>
      <c r="J28" s="41"/>
      <c r="K28" s="216">
        <f>IF(AND(SUM(G28:J28)=0,CONCATENATE(G28,H28,I28,J28)=""),"",SUM(G28:J28))</f>
        <v>1</v>
      </c>
      <c r="L28" s="42"/>
      <c r="M28" s="42"/>
      <c r="N28" s="218" t="s">
        <v>208</v>
      </c>
    </row>
    <row r="29" spans="1:24" s="28" customFormat="1" ht="20.25" customHeight="1" x14ac:dyDescent="0.2">
      <c r="A29" s="221"/>
      <c r="B29" s="200"/>
      <c r="C29" s="202"/>
      <c r="D29" s="29" t="s">
        <v>76</v>
      </c>
      <c r="E29" s="30" t="s">
        <v>107</v>
      </c>
      <c r="F29" s="31" t="s">
        <v>73</v>
      </c>
      <c r="G29" s="43"/>
      <c r="H29" s="32" t="s">
        <v>204</v>
      </c>
      <c r="I29" s="215"/>
      <c r="J29" s="33"/>
      <c r="K29" s="217"/>
      <c r="L29" s="34"/>
      <c r="M29" s="35"/>
      <c r="N29" s="208"/>
    </row>
    <row r="30" spans="1:24" s="28" customFormat="1" ht="20.25" hidden="1" customHeight="1" x14ac:dyDescent="0.25">
      <c r="A30" s="212">
        <v>4</v>
      </c>
      <c r="B30" s="223"/>
      <c r="C30" s="225"/>
      <c r="D30" s="36"/>
      <c r="E30" s="37"/>
      <c r="F30" s="38"/>
      <c r="G30" s="39"/>
      <c r="H30" s="40"/>
      <c r="I30" s="40"/>
      <c r="J30" s="227"/>
      <c r="K30" s="216" t="str">
        <f>IF(AND(SUM(G30:J30)=0,CONCATENATE(G30,H30,I30,J30)=""),"",SUM(G30:J30))</f>
        <v/>
      </c>
      <c r="L30" s="42"/>
      <c r="M30" s="42"/>
      <c r="N30" s="218"/>
    </row>
    <row r="31" spans="1:24" s="50" customFormat="1" ht="20.25" hidden="1" customHeight="1" thickBot="1" x14ac:dyDescent="0.25">
      <c r="A31" s="231"/>
      <c r="B31" s="224"/>
      <c r="C31" s="226"/>
      <c r="D31" s="44"/>
      <c r="E31" s="45"/>
      <c r="F31" s="46"/>
      <c r="G31" s="47"/>
      <c r="H31" s="48"/>
      <c r="I31" s="48"/>
      <c r="J31" s="228"/>
      <c r="K31" s="229"/>
      <c r="L31" s="49"/>
      <c r="M31" s="49"/>
      <c r="N31" s="230"/>
    </row>
    <row r="32" spans="1:24" s="1" customFormat="1" ht="5.0999999999999996" customHeight="1" x14ac:dyDescent="0.25">
      <c r="A32" s="3"/>
      <c r="B32" s="3"/>
      <c r="C32" s="3"/>
      <c r="D32" s="3"/>
      <c r="E32" s="3"/>
      <c r="F32" s="4"/>
      <c r="K32" s="3"/>
      <c r="L32" s="3"/>
      <c r="M32" s="3"/>
      <c r="N32" s="3"/>
    </row>
    <row r="33" spans="1:24" s="50" customFormat="1" ht="7.9" customHeight="1" x14ac:dyDescent="0.2"/>
    <row r="34" spans="1:24" s="9" customFormat="1" ht="15" customHeight="1" thickBot="1" x14ac:dyDescent="0.3">
      <c r="A34" s="219" t="s">
        <v>128</v>
      </c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/>
      <c r="P34"/>
      <c r="Q34"/>
      <c r="R34"/>
      <c r="S34"/>
      <c r="T34"/>
      <c r="U34"/>
      <c r="V34"/>
      <c r="W34"/>
      <c r="X34"/>
    </row>
    <row r="35" spans="1:24" s="21" customFormat="1" ht="50.25" customHeight="1" thickTop="1" thickBot="1" x14ac:dyDescent="0.3">
      <c r="A35" s="10" t="s">
        <v>9</v>
      </c>
      <c r="B35" s="11" t="s">
        <v>10</v>
      </c>
      <c r="C35" s="12" t="s">
        <v>11</v>
      </c>
      <c r="D35" s="13" t="s">
        <v>12</v>
      </c>
      <c r="E35" s="14" t="s">
        <v>13</v>
      </c>
      <c r="F35" s="15" t="s">
        <v>14</v>
      </c>
      <c r="G35" s="16">
        <v>1</v>
      </c>
      <c r="H35" s="17">
        <v>2</v>
      </c>
      <c r="I35" s="16">
        <v>3</v>
      </c>
      <c r="J35" s="18">
        <v>4</v>
      </c>
      <c r="K35" s="13" t="s">
        <v>15</v>
      </c>
      <c r="L35" s="19" t="s">
        <v>16</v>
      </c>
      <c r="M35" s="19" t="s">
        <v>17</v>
      </c>
      <c r="N35" s="20" t="s">
        <v>18</v>
      </c>
    </row>
    <row r="36" spans="1:24" s="28" customFormat="1" ht="20.25" customHeight="1" thickTop="1" x14ac:dyDescent="0.25">
      <c r="A36" s="220">
        <v>1</v>
      </c>
      <c r="B36" s="199">
        <v>1</v>
      </c>
      <c r="C36" s="201" t="s">
        <v>129</v>
      </c>
      <c r="D36" s="22" t="s">
        <v>82</v>
      </c>
      <c r="E36" s="23" t="s">
        <v>111</v>
      </c>
      <c r="F36" s="24" t="s">
        <v>73</v>
      </c>
      <c r="G36" s="203"/>
      <c r="H36" s="25">
        <v>1</v>
      </c>
      <c r="I36" s="25">
        <v>1</v>
      </c>
      <c r="J36" s="26"/>
      <c r="K36" s="205">
        <f>IF(AND(SUM(G36:J36)=0,CONCATENATE(G36,H36,I36,J36)=""),"",SUM(G36:J36))</f>
        <v>2</v>
      </c>
      <c r="L36" s="27"/>
      <c r="M36" s="27"/>
      <c r="N36" s="207" t="s">
        <v>215</v>
      </c>
    </row>
    <row r="37" spans="1:24" s="28" customFormat="1" ht="20.25" customHeight="1" x14ac:dyDescent="0.2">
      <c r="A37" s="221"/>
      <c r="B37" s="200"/>
      <c r="C37" s="202"/>
      <c r="D37" s="29" t="s">
        <v>83</v>
      </c>
      <c r="E37" s="30" t="s">
        <v>67</v>
      </c>
      <c r="F37" s="31" t="s">
        <v>73</v>
      </c>
      <c r="G37" s="204"/>
      <c r="H37" s="32" t="s">
        <v>212</v>
      </c>
      <c r="I37" s="32" t="s">
        <v>206</v>
      </c>
      <c r="J37" s="33"/>
      <c r="K37" s="206"/>
      <c r="L37" s="34"/>
      <c r="M37" s="35"/>
      <c r="N37" s="208"/>
    </row>
    <row r="38" spans="1:24" s="28" customFormat="1" ht="20.25" customHeight="1" x14ac:dyDescent="0.25">
      <c r="A38" s="212">
        <v>2</v>
      </c>
      <c r="B38" s="199">
        <v>2</v>
      </c>
      <c r="C38" s="213" t="s">
        <v>130</v>
      </c>
      <c r="D38" s="36" t="s">
        <v>132</v>
      </c>
      <c r="E38" s="37" t="s">
        <v>104</v>
      </c>
      <c r="F38" s="38" t="s">
        <v>73</v>
      </c>
      <c r="G38" s="39">
        <v>0</v>
      </c>
      <c r="H38" s="214"/>
      <c r="I38" s="40">
        <v>1</v>
      </c>
      <c r="J38" s="41"/>
      <c r="K38" s="216">
        <f>IF(AND(SUM(G38:J38)=0,CONCATENATE(G38,H38,I38,J38)=""),"",SUM(G38:J38))</f>
        <v>1</v>
      </c>
      <c r="L38" s="42"/>
      <c r="M38" s="42"/>
      <c r="N38" s="218" t="s">
        <v>217</v>
      </c>
    </row>
    <row r="39" spans="1:24" s="28" customFormat="1" ht="20.25" customHeight="1" x14ac:dyDescent="0.2">
      <c r="A39" s="221"/>
      <c r="B39" s="200"/>
      <c r="C39" s="202"/>
      <c r="D39" s="29" t="s">
        <v>77</v>
      </c>
      <c r="E39" s="30" t="s">
        <v>105</v>
      </c>
      <c r="F39" s="31" t="s">
        <v>73</v>
      </c>
      <c r="G39" s="43"/>
      <c r="H39" s="215"/>
      <c r="I39" s="32" t="s">
        <v>220</v>
      </c>
      <c r="J39" s="33"/>
      <c r="K39" s="217"/>
      <c r="L39" s="35"/>
      <c r="M39" s="35"/>
      <c r="N39" s="208"/>
    </row>
    <row r="40" spans="1:24" s="28" customFormat="1" ht="20.25" customHeight="1" x14ac:dyDescent="0.25">
      <c r="A40" s="212">
        <v>3</v>
      </c>
      <c r="B40" s="199">
        <v>3</v>
      </c>
      <c r="C40" s="213" t="s">
        <v>131</v>
      </c>
      <c r="D40" s="36" t="s">
        <v>80</v>
      </c>
      <c r="E40" s="37" t="s">
        <v>108</v>
      </c>
      <c r="F40" s="38" t="s">
        <v>73</v>
      </c>
      <c r="G40" s="39">
        <v>0</v>
      </c>
      <c r="H40" s="40">
        <v>0</v>
      </c>
      <c r="I40" s="214"/>
      <c r="J40" s="41"/>
      <c r="K40" s="216">
        <f>IF(AND(SUM(G40:J40)=0,CONCATENATE(G40,H40,I40,J40)=""),"",SUM(G40:J40))</f>
        <v>0</v>
      </c>
      <c r="L40" s="42"/>
      <c r="M40" s="42"/>
      <c r="N40" s="218" t="s">
        <v>216</v>
      </c>
    </row>
    <row r="41" spans="1:24" s="28" customFormat="1" ht="20.25" customHeight="1" x14ac:dyDescent="0.2">
      <c r="A41" s="221"/>
      <c r="B41" s="200"/>
      <c r="C41" s="202"/>
      <c r="D41" s="29" t="s">
        <v>81</v>
      </c>
      <c r="E41" s="30" t="s">
        <v>109</v>
      </c>
      <c r="F41" s="31" t="s">
        <v>73</v>
      </c>
      <c r="G41" s="43"/>
      <c r="H41" s="32"/>
      <c r="I41" s="215"/>
      <c r="J41" s="33"/>
      <c r="K41" s="217"/>
      <c r="L41" s="34"/>
      <c r="M41" s="35"/>
      <c r="N41" s="208"/>
    </row>
    <row r="42" spans="1:24" s="28" customFormat="1" ht="20.25" hidden="1" customHeight="1" x14ac:dyDescent="0.25">
      <c r="A42" s="212">
        <v>4</v>
      </c>
      <c r="B42" s="223"/>
      <c r="C42" s="225"/>
      <c r="D42" s="36"/>
      <c r="E42" s="37"/>
      <c r="F42" s="38"/>
      <c r="G42" s="39"/>
      <c r="H42" s="40"/>
      <c r="I42" s="40"/>
      <c r="J42" s="227"/>
      <c r="K42" s="216" t="str">
        <f>IF(AND(SUM(G42:J42)=0,CONCATENATE(G42,H42,I42,J42)=""),"",SUM(G42:J42))</f>
        <v/>
      </c>
      <c r="L42" s="42"/>
      <c r="M42" s="42"/>
      <c r="N42" s="218"/>
    </row>
    <row r="43" spans="1:24" s="50" customFormat="1" ht="20.25" hidden="1" customHeight="1" thickBot="1" x14ac:dyDescent="0.25">
      <c r="A43" s="231"/>
      <c r="B43" s="224"/>
      <c r="C43" s="226"/>
      <c r="D43" s="44"/>
      <c r="E43" s="45"/>
      <c r="F43" s="46"/>
      <c r="G43" s="47"/>
      <c r="H43" s="48"/>
      <c r="I43" s="48"/>
      <c r="J43" s="228"/>
      <c r="K43" s="229"/>
      <c r="L43" s="49"/>
      <c r="M43" s="49"/>
      <c r="N43" s="230"/>
    </row>
    <row r="44" spans="1:24" s="1" customFormat="1" ht="5.0999999999999996" customHeight="1" x14ac:dyDescent="0.25">
      <c r="A44" s="3"/>
      <c r="B44" s="3"/>
      <c r="C44" s="3"/>
      <c r="D44" s="3"/>
      <c r="E44" s="3"/>
      <c r="F44" s="4"/>
      <c r="K44" s="3"/>
      <c r="L44" s="3"/>
      <c r="M44" s="3"/>
      <c r="N44" s="3"/>
    </row>
    <row r="45" spans="1:24" s="50" customFormat="1" ht="7.9" customHeight="1" x14ac:dyDescent="0.2"/>
    <row r="46" spans="1:24" s="9" customFormat="1" ht="15" hidden="1" customHeight="1" thickBot="1" x14ac:dyDescent="0.3">
      <c r="A46" s="219" t="s">
        <v>21</v>
      </c>
      <c r="B46" s="219"/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/>
      <c r="P46"/>
      <c r="Q46"/>
      <c r="R46"/>
      <c r="S46"/>
      <c r="T46"/>
      <c r="U46"/>
      <c r="V46"/>
      <c r="W46"/>
      <c r="X46"/>
    </row>
    <row r="47" spans="1:24" s="21" customFormat="1" ht="50.25" hidden="1" customHeight="1" thickTop="1" thickBot="1" x14ac:dyDescent="0.3">
      <c r="A47" s="10" t="s">
        <v>9</v>
      </c>
      <c r="B47" s="11" t="s">
        <v>10</v>
      </c>
      <c r="C47" s="12" t="s">
        <v>11</v>
      </c>
      <c r="D47" s="13" t="s">
        <v>12</v>
      </c>
      <c r="E47" s="14" t="s">
        <v>13</v>
      </c>
      <c r="F47" s="15" t="s">
        <v>14</v>
      </c>
      <c r="G47" s="16">
        <v>1</v>
      </c>
      <c r="H47" s="17">
        <v>2</v>
      </c>
      <c r="I47" s="16">
        <v>3</v>
      </c>
      <c r="J47" s="18">
        <v>4</v>
      </c>
      <c r="K47" s="13" t="s">
        <v>15</v>
      </c>
      <c r="L47" s="19" t="s">
        <v>16</v>
      </c>
      <c r="M47" s="19" t="s">
        <v>17</v>
      </c>
      <c r="N47" s="20" t="s">
        <v>18</v>
      </c>
    </row>
    <row r="48" spans="1:24" s="28" customFormat="1" ht="20.25" hidden="1" customHeight="1" thickTop="1" x14ac:dyDescent="0.25">
      <c r="A48" s="220">
        <v>1</v>
      </c>
      <c r="B48" s="199">
        <v>4</v>
      </c>
      <c r="C48" s="201"/>
      <c r="D48" s="22"/>
      <c r="E48" s="23"/>
      <c r="F48" s="24"/>
      <c r="G48" s="203"/>
      <c r="H48" s="25"/>
      <c r="I48" s="25"/>
      <c r="J48" s="26"/>
      <c r="K48" s="205" t="str">
        <f>IF(AND(SUM(G48:J48)=0,CONCATENATE(G48,H48,I48,J48)=""),"",SUM(G48:J48))</f>
        <v/>
      </c>
      <c r="L48" s="27"/>
      <c r="M48" s="27"/>
      <c r="N48" s="207"/>
    </row>
    <row r="49" spans="1:24" s="28" customFormat="1" ht="20.25" hidden="1" customHeight="1" x14ac:dyDescent="0.2">
      <c r="A49" s="221"/>
      <c r="B49" s="200"/>
      <c r="C49" s="202"/>
      <c r="D49" s="29"/>
      <c r="E49" s="30"/>
      <c r="F49" s="31"/>
      <c r="G49" s="204"/>
      <c r="H49" s="32"/>
      <c r="I49" s="32"/>
      <c r="J49" s="33"/>
      <c r="K49" s="206"/>
      <c r="L49" s="34"/>
      <c r="M49" s="35"/>
      <c r="N49" s="208"/>
    </row>
    <row r="50" spans="1:24" s="28" customFormat="1" ht="20.25" hidden="1" customHeight="1" x14ac:dyDescent="0.25">
      <c r="A50" s="212">
        <v>2</v>
      </c>
      <c r="B50" s="199"/>
      <c r="C50" s="213"/>
      <c r="D50" s="36"/>
      <c r="E50" s="37"/>
      <c r="F50" s="38"/>
      <c r="G50" s="39"/>
      <c r="H50" s="214"/>
      <c r="I50" s="40"/>
      <c r="J50" s="41"/>
      <c r="K50" s="216" t="str">
        <f>IF(AND(SUM(G50:J50)=0,CONCATENATE(G50,H50,I50,J50)=""),"",SUM(G50:J50))</f>
        <v/>
      </c>
      <c r="L50" s="42"/>
      <c r="M50" s="42"/>
      <c r="N50" s="218"/>
    </row>
    <row r="51" spans="1:24" s="28" customFormat="1" ht="20.25" hidden="1" customHeight="1" x14ac:dyDescent="0.2">
      <c r="A51" s="221"/>
      <c r="B51" s="200"/>
      <c r="C51" s="202"/>
      <c r="D51" s="29"/>
      <c r="E51" s="30"/>
      <c r="F51" s="31"/>
      <c r="G51" s="43"/>
      <c r="H51" s="215"/>
      <c r="I51" s="32"/>
      <c r="J51" s="33"/>
      <c r="K51" s="217"/>
      <c r="L51" s="35"/>
      <c r="M51" s="35"/>
      <c r="N51" s="208"/>
    </row>
    <row r="52" spans="1:24" s="28" customFormat="1" ht="20.25" hidden="1" customHeight="1" x14ac:dyDescent="0.25">
      <c r="A52" s="212">
        <v>3</v>
      </c>
      <c r="B52" s="199"/>
      <c r="C52" s="213"/>
      <c r="D52" s="36"/>
      <c r="E52" s="37"/>
      <c r="F52" s="38"/>
      <c r="G52" s="39"/>
      <c r="H52" s="40"/>
      <c r="I52" s="214"/>
      <c r="J52" s="41"/>
      <c r="K52" s="216" t="str">
        <f>IF(AND(SUM(G52:J52)=0,CONCATENATE(G52,H52,I52,J52)=""),"",SUM(G52:J52))</f>
        <v/>
      </c>
      <c r="L52" s="42"/>
      <c r="M52" s="42"/>
      <c r="N52" s="218"/>
    </row>
    <row r="53" spans="1:24" s="28" customFormat="1" ht="20.25" hidden="1" customHeight="1" x14ac:dyDescent="0.2">
      <c r="A53" s="221"/>
      <c r="B53" s="200"/>
      <c r="C53" s="202"/>
      <c r="D53" s="29"/>
      <c r="E53" s="30"/>
      <c r="F53" s="31"/>
      <c r="G53" s="43"/>
      <c r="H53" s="32"/>
      <c r="I53" s="215"/>
      <c r="J53" s="33"/>
      <c r="K53" s="217"/>
      <c r="L53" s="34"/>
      <c r="M53" s="35"/>
      <c r="N53" s="208"/>
    </row>
    <row r="54" spans="1:24" s="28" customFormat="1" ht="20.25" hidden="1" customHeight="1" x14ac:dyDescent="0.25">
      <c r="A54" s="212">
        <v>4</v>
      </c>
      <c r="B54" s="223"/>
      <c r="C54" s="225"/>
      <c r="D54" s="36"/>
      <c r="E54" s="37"/>
      <c r="F54" s="38"/>
      <c r="G54" s="39"/>
      <c r="H54" s="40"/>
      <c r="I54" s="40"/>
      <c r="J54" s="227"/>
      <c r="K54" s="216" t="str">
        <f>IF(AND(SUM(G54:J54)=0,CONCATENATE(G54,H54,I54,J54)=""),"",SUM(G54:J54))</f>
        <v/>
      </c>
      <c r="L54" s="42"/>
      <c r="M54" s="42"/>
      <c r="N54" s="218"/>
    </row>
    <row r="55" spans="1:24" s="50" customFormat="1" ht="20.25" hidden="1" customHeight="1" thickBot="1" x14ac:dyDescent="0.25">
      <c r="A55" s="231"/>
      <c r="B55" s="224"/>
      <c r="C55" s="226"/>
      <c r="D55" s="44"/>
      <c r="E55" s="45"/>
      <c r="F55" s="46"/>
      <c r="G55" s="47"/>
      <c r="H55" s="48"/>
      <c r="I55" s="48"/>
      <c r="J55" s="228"/>
      <c r="K55" s="229"/>
      <c r="L55" s="49"/>
      <c r="M55" s="49"/>
      <c r="N55" s="230"/>
    </row>
    <row r="56" spans="1:24" s="1" customFormat="1" ht="5.0999999999999996" customHeight="1" x14ac:dyDescent="0.25">
      <c r="A56" s="3"/>
      <c r="B56" s="3"/>
      <c r="C56" s="3"/>
      <c r="D56" s="3"/>
      <c r="E56" s="3"/>
      <c r="F56" s="4"/>
      <c r="K56" s="3"/>
      <c r="L56" s="3"/>
      <c r="M56" s="3"/>
      <c r="N56" s="3"/>
    </row>
    <row r="57" spans="1:24" s="50" customFormat="1" ht="7.9" customHeight="1" x14ac:dyDescent="0.2"/>
    <row r="58" spans="1:24" s="1" customFormat="1" ht="21.75" hidden="1" customHeight="1" x14ac:dyDescent="0.25">
      <c r="A58" s="232" t="s">
        <v>22</v>
      </c>
      <c r="B58" s="232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</row>
    <row r="59" spans="1:24" s="1" customFormat="1" ht="19.5" hidden="1" customHeight="1" x14ac:dyDescent="0.25">
      <c r="A59" s="233" t="s">
        <v>23</v>
      </c>
      <c r="B59" s="233"/>
      <c r="C59" s="233"/>
      <c r="D59" s="233"/>
      <c r="E59" s="233"/>
      <c r="F59" s="233"/>
      <c r="G59" s="233"/>
      <c r="H59" s="233"/>
      <c r="I59" s="233"/>
      <c r="J59" s="233"/>
      <c r="K59" s="233"/>
      <c r="L59" s="233"/>
      <c r="M59" s="233"/>
      <c r="N59" s="233"/>
    </row>
    <row r="60" spans="1:24" s="50" customFormat="1" ht="15" x14ac:dyDescent="0.2"/>
    <row r="61" spans="1:24" s="50" customFormat="1" ht="7.9" customHeight="1" x14ac:dyDescent="0.2"/>
    <row r="62" spans="1:24" s="55" customFormat="1" ht="12" customHeight="1" x14ac:dyDescent="0.25">
      <c r="A62" s="51" t="s">
        <v>9</v>
      </c>
      <c r="B62" s="234" t="s">
        <v>24</v>
      </c>
      <c r="C62" s="234"/>
      <c r="D62" s="52" t="s">
        <v>15</v>
      </c>
      <c r="E62" s="53" t="s">
        <v>9</v>
      </c>
      <c r="F62" s="235" t="s">
        <v>25</v>
      </c>
      <c r="G62" s="235"/>
      <c r="H62" s="235" t="s">
        <v>26</v>
      </c>
      <c r="I62" s="235"/>
      <c r="J62" s="236"/>
      <c r="K62" s="237" t="s">
        <v>27</v>
      </c>
      <c r="L62" s="238"/>
      <c r="M62" s="238"/>
      <c r="N62" s="239"/>
      <c r="O62" s="54"/>
      <c r="S62" s="56"/>
      <c r="T62" s="56"/>
      <c r="U62" s="56"/>
      <c r="V62" s="56"/>
      <c r="W62" s="56"/>
      <c r="X62" s="56"/>
    </row>
    <row r="63" spans="1:24" s="58" customFormat="1" ht="12" customHeight="1" x14ac:dyDescent="0.2">
      <c r="A63" s="244">
        <v>1</v>
      </c>
      <c r="B63" s="245"/>
      <c r="C63" s="245"/>
      <c r="D63" s="246"/>
      <c r="E63" s="244"/>
      <c r="F63" s="248"/>
      <c r="G63" s="248"/>
      <c r="H63" s="256"/>
      <c r="I63" s="256"/>
      <c r="J63" s="257"/>
      <c r="K63" s="255"/>
      <c r="L63" s="256"/>
      <c r="M63" s="256"/>
      <c r="N63" s="257"/>
      <c r="O63" s="57"/>
      <c r="S63" s="59"/>
      <c r="T63" s="59"/>
      <c r="U63" s="59"/>
      <c r="V63" s="59"/>
      <c r="W63" s="59"/>
      <c r="X63" s="59"/>
    </row>
    <row r="64" spans="1:24" s="58" customFormat="1" ht="12" customHeight="1" x14ac:dyDescent="0.2">
      <c r="A64" s="240"/>
      <c r="B64" s="241"/>
      <c r="C64" s="241"/>
      <c r="D64" s="247"/>
      <c r="E64" s="240"/>
      <c r="F64" s="243"/>
      <c r="G64" s="243"/>
      <c r="H64" s="249"/>
      <c r="I64" s="249"/>
      <c r="J64" s="250"/>
      <c r="K64" s="258"/>
      <c r="L64" s="259"/>
      <c r="M64" s="259"/>
      <c r="N64" s="260"/>
      <c r="O64" s="57"/>
      <c r="S64" s="59"/>
      <c r="T64" s="59"/>
      <c r="U64" s="59"/>
      <c r="V64" s="59"/>
      <c r="W64" s="59"/>
      <c r="X64" s="59"/>
    </row>
    <row r="65" spans="1:24" s="58" customFormat="1" ht="12" customHeight="1" x14ac:dyDescent="0.2">
      <c r="A65" s="240">
        <v>2</v>
      </c>
      <c r="B65" s="241"/>
      <c r="C65" s="241"/>
      <c r="D65" s="242"/>
      <c r="E65" s="240"/>
      <c r="F65" s="243"/>
      <c r="G65" s="243"/>
      <c r="H65" s="249"/>
      <c r="I65" s="249"/>
      <c r="J65" s="250"/>
      <c r="K65" s="237" t="s">
        <v>28</v>
      </c>
      <c r="L65" s="239"/>
      <c r="M65" s="237" t="s">
        <v>29</v>
      </c>
      <c r="N65" s="239"/>
      <c r="O65" s="57"/>
      <c r="S65" s="59"/>
      <c r="T65" s="59"/>
      <c r="U65" s="59"/>
      <c r="V65" s="59"/>
      <c r="W65" s="59"/>
      <c r="X65" s="59"/>
    </row>
    <row r="66" spans="1:24" s="58" customFormat="1" ht="12" customHeight="1" x14ac:dyDescent="0.2">
      <c r="A66" s="240"/>
      <c r="B66" s="241"/>
      <c r="C66" s="241"/>
      <c r="D66" s="242"/>
      <c r="E66" s="240"/>
      <c r="F66" s="243"/>
      <c r="G66" s="243"/>
      <c r="H66" s="249"/>
      <c r="I66" s="249"/>
      <c r="J66" s="250"/>
      <c r="K66" s="251"/>
      <c r="L66" s="252"/>
      <c r="M66" s="253"/>
      <c r="N66" s="254"/>
      <c r="O66" s="57"/>
      <c r="S66" s="59"/>
      <c r="T66" s="59"/>
      <c r="U66" s="59"/>
      <c r="V66" s="59"/>
      <c r="W66" s="59"/>
      <c r="X66" s="59"/>
    </row>
    <row r="67" spans="1:24" s="58" customFormat="1" ht="12" customHeight="1" x14ac:dyDescent="0.2">
      <c r="A67" s="240">
        <v>3</v>
      </c>
      <c r="B67" s="241"/>
      <c r="C67" s="241"/>
      <c r="D67" s="269"/>
      <c r="E67" s="240"/>
      <c r="F67" s="243"/>
      <c r="G67" s="243"/>
      <c r="H67" s="249"/>
      <c r="I67" s="249"/>
      <c r="J67" s="250"/>
      <c r="K67" s="237" t="s">
        <v>30</v>
      </c>
      <c r="L67" s="238"/>
      <c r="M67" s="238"/>
      <c r="N67" s="239"/>
      <c r="O67" s="54"/>
      <c r="S67" s="59"/>
      <c r="T67" s="59"/>
      <c r="U67" s="59"/>
      <c r="V67" s="59"/>
      <c r="W67" s="59"/>
      <c r="X67" s="59"/>
    </row>
    <row r="68" spans="1:24" s="58" customFormat="1" ht="12" customHeight="1" x14ac:dyDescent="0.2">
      <c r="A68" s="240"/>
      <c r="B68" s="241"/>
      <c r="C68" s="241"/>
      <c r="D68" s="269"/>
      <c r="E68" s="240"/>
      <c r="F68" s="243"/>
      <c r="G68" s="243"/>
      <c r="H68" s="249"/>
      <c r="I68" s="249"/>
      <c r="J68" s="250"/>
      <c r="K68" s="261"/>
      <c r="L68" s="262"/>
      <c r="M68" s="265" t="s">
        <v>55</v>
      </c>
      <c r="N68" s="266"/>
      <c r="O68" s="57"/>
      <c r="S68" s="59"/>
      <c r="T68" s="59"/>
      <c r="U68" s="59"/>
      <c r="V68" s="59"/>
      <c r="W68" s="59"/>
      <c r="X68" s="59"/>
    </row>
    <row r="69" spans="1:24" s="58" customFormat="1" ht="12" customHeight="1" x14ac:dyDescent="0.2">
      <c r="A69" s="240"/>
      <c r="B69" s="241"/>
      <c r="C69" s="241"/>
      <c r="D69" s="269"/>
      <c r="E69" s="240"/>
      <c r="F69" s="243"/>
      <c r="G69" s="243"/>
      <c r="H69" s="249"/>
      <c r="I69" s="249"/>
      <c r="J69" s="250"/>
      <c r="K69" s="263"/>
      <c r="L69" s="264"/>
      <c r="M69" s="267"/>
      <c r="N69" s="268"/>
      <c r="O69" s="57"/>
      <c r="S69" s="59"/>
      <c r="T69" s="59"/>
      <c r="U69" s="59"/>
      <c r="V69" s="59"/>
      <c r="W69" s="59"/>
      <c r="X69" s="59"/>
    </row>
    <row r="70" spans="1:24" s="58" customFormat="1" ht="12" customHeight="1" x14ac:dyDescent="0.2">
      <c r="A70" s="270"/>
      <c r="B70" s="272"/>
      <c r="C70" s="272"/>
      <c r="D70" s="271"/>
      <c r="E70" s="270"/>
      <c r="F70" s="273"/>
      <c r="G70" s="273"/>
      <c r="H70" s="274"/>
      <c r="I70" s="274"/>
      <c r="J70" s="275"/>
      <c r="K70" s="189" t="s">
        <v>31</v>
      </c>
      <c r="L70" s="190"/>
      <c r="M70" s="189" t="s">
        <v>32</v>
      </c>
      <c r="N70" s="190"/>
      <c r="O70" s="57"/>
      <c r="S70" s="59"/>
      <c r="T70" s="59"/>
      <c r="U70" s="59"/>
      <c r="V70" s="59"/>
      <c r="W70" s="59"/>
      <c r="X70" s="59"/>
    </row>
    <row r="201" spans="1:24" s="62" customFormat="1" ht="12.75" hidden="1" x14ac:dyDescent="0.2">
      <c r="A201" s="60" t="s">
        <v>33</v>
      </c>
      <c r="B201" s="60" t="str">
        <f>IF($G$7="МУЖЧИНЫ И ЖЕНЩИНЫ","МУЖЧИНЫ",IF($G$7="ДО 19 ЛЕТ","ЮНИОРЫ","ЮНОШИ"))</f>
        <v>ЮНИОРЫ</v>
      </c>
      <c r="C201" s="60" t="s">
        <v>34</v>
      </c>
      <c r="D201" s="60" t="s">
        <v>35</v>
      </c>
      <c r="E201" s="61"/>
      <c r="F201" s="61"/>
      <c r="G201" s="61"/>
      <c r="H201" s="61"/>
      <c r="I201" s="61"/>
    </row>
    <row r="202" spans="1:24" s="62" customFormat="1" ht="12.75" hidden="1" x14ac:dyDescent="0.2">
      <c r="A202" s="60" t="s">
        <v>36</v>
      </c>
      <c r="B202" s="60" t="str">
        <f>IF($G$7="МУЖЧИНЫ И ЖЕНЩИНЫ","ЖЕНЩИНЫ",IF($G$7="ДО 19 ЛЕТ","ЮНИОРКИ","ДЕВУШКИ"))</f>
        <v>ЮНИОРКИ</v>
      </c>
      <c r="C202" s="60" t="s">
        <v>37</v>
      </c>
      <c r="D202" s="60" t="s">
        <v>38</v>
      </c>
      <c r="E202" s="61"/>
      <c r="F202" s="61"/>
      <c r="G202" s="61"/>
      <c r="H202" s="61"/>
      <c r="I202" s="61"/>
    </row>
    <row r="203" spans="1:24" s="62" customFormat="1" ht="12.75" hidden="1" x14ac:dyDescent="0.2">
      <c r="A203" s="60" t="s">
        <v>39</v>
      </c>
      <c r="B203" s="60" t="str">
        <f>IF($G$7="МУЖЧИНЫ И ЖЕНЩИНЫ","МУЖЧИНЫ И ЖЕНЩИНЫ",IF($G$7="ДО 19 ЛЕТ","ЮНИОРЫ И ЮНИОРКИ","ЮНОШИ И ДЕВУШКИ"))</f>
        <v>ЮНИОРЫ И ЮНИОРКИ</v>
      </c>
      <c r="C203" s="60" t="s">
        <v>40</v>
      </c>
      <c r="D203" s="60" t="s">
        <v>41</v>
      </c>
      <c r="E203" s="61"/>
      <c r="F203" s="61"/>
      <c r="G203" s="61"/>
      <c r="H203" s="61"/>
      <c r="I203" s="61"/>
    </row>
    <row r="204" spans="1:24" s="62" customFormat="1" ht="12.75" hidden="1" x14ac:dyDescent="0.2">
      <c r="A204" s="60" t="s">
        <v>42</v>
      </c>
      <c r="B204" s="60"/>
      <c r="C204" s="60" t="s">
        <v>43</v>
      </c>
      <c r="D204" s="60" t="s">
        <v>44</v>
      </c>
      <c r="E204" s="61"/>
      <c r="F204" s="61"/>
      <c r="G204" s="61"/>
      <c r="H204" s="61"/>
      <c r="I204" s="61"/>
    </row>
    <row r="205" spans="1:24" s="62" customFormat="1" ht="12.75" hidden="1" x14ac:dyDescent="0.2">
      <c r="A205" s="60" t="s">
        <v>45</v>
      </c>
      <c r="B205" s="60"/>
      <c r="C205" s="60" t="s">
        <v>46</v>
      </c>
      <c r="D205" s="60" t="s">
        <v>47</v>
      </c>
      <c r="E205" s="61"/>
      <c r="F205" s="61"/>
      <c r="G205" s="61"/>
      <c r="H205" s="61"/>
      <c r="I205" s="61"/>
    </row>
    <row r="206" spans="1:24" s="62" customFormat="1" ht="12.75" hidden="1" x14ac:dyDescent="0.2">
      <c r="A206" s="60" t="s">
        <v>48</v>
      </c>
      <c r="B206" s="60"/>
      <c r="C206" s="60" t="s">
        <v>49</v>
      </c>
      <c r="D206" s="60"/>
      <c r="E206" s="61"/>
      <c r="F206" s="61"/>
      <c r="G206" s="61"/>
      <c r="H206" s="61"/>
      <c r="I206" s="61"/>
    </row>
    <row r="207" spans="1:24" s="62" customFormat="1" ht="12.75" hidden="1" x14ac:dyDescent="0.2">
      <c r="A207" s="60"/>
      <c r="B207" s="60"/>
      <c r="C207" s="60" t="s">
        <v>50</v>
      </c>
      <c r="D207" s="60"/>
      <c r="E207" s="61"/>
      <c r="F207" s="61"/>
      <c r="G207" s="61"/>
      <c r="H207" s="61"/>
      <c r="I207" s="61"/>
    </row>
    <row r="208" spans="1:24" s="9" customFormat="1" ht="12" customHeight="1" x14ac:dyDescent="0.25">
      <c r="F208" s="63"/>
      <c r="G208" s="64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</row>
  </sheetData>
  <mergeCells count="167">
    <mergeCell ref="K70:L70"/>
    <mergeCell ref="M70:N70"/>
    <mergeCell ref="A69:A70"/>
    <mergeCell ref="B69:C69"/>
    <mergeCell ref="D69:D70"/>
    <mergeCell ref="E69:E70"/>
    <mergeCell ref="F69:G69"/>
    <mergeCell ref="H69:J69"/>
    <mergeCell ref="B70:C70"/>
    <mergeCell ref="F70:G70"/>
    <mergeCell ref="H70:J70"/>
    <mergeCell ref="K67:N67"/>
    <mergeCell ref="B68:C68"/>
    <mergeCell ref="F68:G68"/>
    <mergeCell ref="H68:J68"/>
    <mergeCell ref="K68:L69"/>
    <mergeCell ref="M68:N69"/>
    <mergeCell ref="A67:A68"/>
    <mergeCell ref="B67:C67"/>
    <mergeCell ref="D67:D68"/>
    <mergeCell ref="E67:E68"/>
    <mergeCell ref="F67:G67"/>
    <mergeCell ref="H67:J67"/>
    <mergeCell ref="H65:J65"/>
    <mergeCell ref="K65:L65"/>
    <mergeCell ref="M65:N65"/>
    <mergeCell ref="B66:C66"/>
    <mergeCell ref="F66:G66"/>
    <mergeCell ref="H66:J66"/>
    <mergeCell ref="K66:L66"/>
    <mergeCell ref="M66:N66"/>
    <mergeCell ref="K63:N63"/>
    <mergeCell ref="B64:C64"/>
    <mergeCell ref="F64:G64"/>
    <mergeCell ref="H64:J64"/>
    <mergeCell ref="K64:N64"/>
    <mergeCell ref="H63:J63"/>
    <mergeCell ref="A65:A66"/>
    <mergeCell ref="B65:C65"/>
    <mergeCell ref="D65:D66"/>
    <mergeCell ref="E65:E66"/>
    <mergeCell ref="F65:G65"/>
    <mergeCell ref="A63:A64"/>
    <mergeCell ref="B63:C63"/>
    <mergeCell ref="D63:D64"/>
    <mergeCell ref="E63:E64"/>
    <mergeCell ref="F63:G63"/>
    <mergeCell ref="A58:N58"/>
    <mergeCell ref="A59:N59"/>
    <mergeCell ref="B62:C62"/>
    <mergeCell ref="F62:G62"/>
    <mergeCell ref="H62:J62"/>
    <mergeCell ref="K62:N62"/>
    <mergeCell ref="A54:A55"/>
    <mergeCell ref="B54:B55"/>
    <mergeCell ref="C54:C55"/>
    <mergeCell ref="J54:J55"/>
    <mergeCell ref="K54:K55"/>
    <mergeCell ref="N54:N55"/>
    <mergeCell ref="A52:A53"/>
    <mergeCell ref="B52:B53"/>
    <mergeCell ref="C52:C53"/>
    <mergeCell ref="I52:I53"/>
    <mergeCell ref="K52:K53"/>
    <mergeCell ref="N52:N53"/>
    <mergeCell ref="A50:A51"/>
    <mergeCell ref="B50:B51"/>
    <mergeCell ref="C50:C51"/>
    <mergeCell ref="H50:H51"/>
    <mergeCell ref="K50:K51"/>
    <mergeCell ref="N50:N51"/>
    <mergeCell ref="A46:N46"/>
    <mergeCell ref="A48:A49"/>
    <mergeCell ref="B48:B49"/>
    <mergeCell ref="C48:C49"/>
    <mergeCell ref="G48:G49"/>
    <mergeCell ref="K48:K49"/>
    <mergeCell ref="N48:N49"/>
    <mergeCell ref="A42:A43"/>
    <mergeCell ref="B42:B43"/>
    <mergeCell ref="C42:C43"/>
    <mergeCell ref="J42:J43"/>
    <mergeCell ref="K42:K43"/>
    <mergeCell ref="N42:N43"/>
    <mergeCell ref="A40:A41"/>
    <mergeCell ref="B40:B41"/>
    <mergeCell ref="C40:C41"/>
    <mergeCell ref="I40:I41"/>
    <mergeCell ref="K40:K41"/>
    <mergeCell ref="N40:N41"/>
    <mergeCell ref="A38:A39"/>
    <mergeCell ref="B38:B39"/>
    <mergeCell ref="C38:C39"/>
    <mergeCell ref="H38:H39"/>
    <mergeCell ref="K38:K39"/>
    <mergeCell ref="N38:N39"/>
    <mergeCell ref="A34:N34"/>
    <mergeCell ref="A36:A37"/>
    <mergeCell ref="B36:B37"/>
    <mergeCell ref="C36:C37"/>
    <mergeCell ref="G36:G37"/>
    <mergeCell ref="K36:K37"/>
    <mergeCell ref="N36:N37"/>
    <mergeCell ref="A30:A31"/>
    <mergeCell ref="B30:B31"/>
    <mergeCell ref="C30:C31"/>
    <mergeCell ref="J30:J31"/>
    <mergeCell ref="K30:K31"/>
    <mergeCell ref="N30:N31"/>
    <mergeCell ref="A28:A29"/>
    <mergeCell ref="B28:B29"/>
    <mergeCell ref="C28:C29"/>
    <mergeCell ref="I28:I29"/>
    <mergeCell ref="K28:K29"/>
    <mergeCell ref="N28:N29"/>
    <mergeCell ref="A26:A27"/>
    <mergeCell ref="B26:B27"/>
    <mergeCell ref="C26:C27"/>
    <mergeCell ref="H26:H27"/>
    <mergeCell ref="K26:K27"/>
    <mergeCell ref="N26:N27"/>
    <mergeCell ref="A22:N22"/>
    <mergeCell ref="A24:A25"/>
    <mergeCell ref="B24:B25"/>
    <mergeCell ref="C24:C25"/>
    <mergeCell ref="G24:G25"/>
    <mergeCell ref="K24:K25"/>
    <mergeCell ref="N24:N25"/>
    <mergeCell ref="A18:A19"/>
    <mergeCell ref="B18:B19"/>
    <mergeCell ref="C18:C19"/>
    <mergeCell ref="J18:J19"/>
    <mergeCell ref="K18:K19"/>
    <mergeCell ref="N18:N19"/>
    <mergeCell ref="A16:A17"/>
    <mergeCell ref="B16:B17"/>
    <mergeCell ref="C16:C17"/>
    <mergeCell ref="I16:I17"/>
    <mergeCell ref="K16:K17"/>
    <mergeCell ref="N16:N17"/>
    <mergeCell ref="A14:A15"/>
    <mergeCell ref="B14:B15"/>
    <mergeCell ref="C14:C15"/>
    <mergeCell ref="H14:H15"/>
    <mergeCell ref="K14:K15"/>
    <mergeCell ref="N14:N15"/>
    <mergeCell ref="A12:A13"/>
    <mergeCell ref="B12:B13"/>
    <mergeCell ref="C12:C13"/>
    <mergeCell ref="G12:G13"/>
    <mergeCell ref="K12:K13"/>
    <mergeCell ref="N12:N13"/>
    <mergeCell ref="A7:D7"/>
    <mergeCell ref="E7:F7"/>
    <mergeCell ref="G7:I7"/>
    <mergeCell ref="J7:L7"/>
    <mergeCell ref="A9:N9"/>
    <mergeCell ref="A10:N10"/>
    <mergeCell ref="A1:N1"/>
    <mergeCell ref="A2:N2"/>
    <mergeCell ref="A3:N3"/>
    <mergeCell ref="A4:N4"/>
    <mergeCell ref="C5:J5"/>
    <mergeCell ref="A6:D6"/>
    <mergeCell ref="E6:F6"/>
    <mergeCell ref="G6:I6"/>
    <mergeCell ref="J6:L6"/>
  </mergeCells>
  <conditionalFormatting sqref="C12 C14:C19">
    <cfRule type="expression" dxfId="505" priority="126" stopIfTrue="1">
      <formula>D12=""</formula>
    </cfRule>
  </conditionalFormatting>
  <conditionalFormatting sqref="F12:F19">
    <cfRule type="expression" dxfId="504" priority="127" stopIfTrue="1">
      <formula>D12=""</formula>
    </cfRule>
    <cfRule type="cellIs" dxfId="503" priority="128" stopIfTrue="1" operator="equal">
      <formula>0</formula>
    </cfRule>
  </conditionalFormatting>
  <conditionalFormatting sqref="H12">
    <cfRule type="expression" dxfId="502" priority="129" stopIfTrue="1">
      <formula>OR(D12="",D14="")</formula>
    </cfRule>
  </conditionalFormatting>
  <conditionalFormatting sqref="H13">
    <cfRule type="expression" dxfId="501" priority="130" stopIfTrue="1">
      <formula>OR(D12="",D14="")</formula>
    </cfRule>
  </conditionalFormatting>
  <conditionalFormatting sqref="I12">
    <cfRule type="expression" dxfId="500" priority="131" stopIfTrue="1">
      <formula>OR(D12="",D16="")</formula>
    </cfRule>
  </conditionalFormatting>
  <conditionalFormatting sqref="I13">
    <cfRule type="expression" dxfId="499" priority="132" stopIfTrue="1">
      <formula>OR(D12="",D16="")</formula>
    </cfRule>
  </conditionalFormatting>
  <conditionalFormatting sqref="J12">
    <cfRule type="expression" dxfId="498" priority="133" stopIfTrue="1">
      <formula>OR(D12="",D18="")</formula>
    </cfRule>
  </conditionalFormatting>
  <conditionalFormatting sqref="J13">
    <cfRule type="expression" dxfId="497" priority="134" stopIfTrue="1">
      <formula>OR(D12="",D18="")</formula>
    </cfRule>
  </conditionalFormatting>
  <conditionalFormatting sqref="N12:N19">
    <cfRule type="expression" dxfId="496" priority="135" stopIfTrue="1">
      <formula>D12=""</formula>
    </cfRule>
  </conditionalFormatting>
  <conditionalFormatting sqref="G14">
    <cfRule type="expression" dxfId="495" priority="136" stopIfTrue="1">
      <formula>OR(D12="",D14="")</formula>
    </cfRule>
  </conditionalFormatting>
  <conditionalFormatting sqref="G15">
    <cfRule type="expression" dxfId="494" priority="137" stopIfTrue="1">
      <formula>OR(D12="",D14="")</formula>
    </cfRule>
  </conditionalFormatting>
  <conditionalFormatting sqref="I14">
    <cfRule type="expression" dxfId="493" priority="138" stopIfTrue="1">
      <formula>OR(D14="",D16="")</formula>
    </cfRule>
  </conditionalFormatting>
  <conditionalFormatting sqref="I15">
    <cfRule type="expression" dxfId="492" priority="139" stopIfTrue="1">
      <formula>OR(D14="",D16="")</formula>
    </cfRule>
  </conditionalFormatting>
  <conditionalFormatting sqref="J14">
    <cfRule type="expression" dxfId="491" priority="140" stopIfTrue="1">
      <formula>OR(D14="",D18="")</formula>
    </cfRule>
  </conditionalFormatting>
  <conditionalFormatting sqref="J15">
    <cfRule type="expression" dxfId="490" priority="141" stopIfTrue="1">
      <formula>OR(D14="",D18="")</formula>
    </cfRule>
  </conditionalFormatting>
  <conditionalFormatting sqref="G16">
    <cfRule type="expression" dxfId="489" priority="142" stopIfTrue="1">
      <formula>OR(D12="",D16="")</formula>
    </cfRule>
  </conditionalFormatting>
  <conditionalFormatting sqref="G17">
    <cfRule type="expression" dxfId="488" priority="143" stopIfTrue="1">
      <formula>OR(D12="",D16="")</formula>
    </cfRule>
  </conditionalFormatting>
  <conditionalFormatting sqref="H16">
    <cfRule type="expression" dxfId="487" priority="144" stopIfTrue="1">
      <formula>OR(D14="",D16="")</formula>
    </cfRule>
  </conditionalFormatting>
  <conditionalFormatting sqref="H17">
    <cfRule type="expression" dxfId="486" priority="145" stopIfTrue="1">
      <formula>OR(D14="",D16="")</formula>
    </cfRule>
  </conditionalFormatting>
  <conditionalFormatting sqref="J16">
    <cfRule type="expression" dxfId="485" priority="146" stopIfTrue="1">
      <formula>OR(D16="",D18="")</formula>
    </cfRule>
  </conditionalFormatting>
  <conditionalFormatting sqref="J17">
    <cfRule type="expression" dxfId="484" priority="147" stopIfTrue="1">
      <formula>OR(D16="",D18="")</formula>
    </cfRule>
  </conditionalFormatting>
  <conditionalFormatting sqref="G18">
    <cfRule type="expression" dxfId="483" priority="148" stopIfTrue="1">
      <formula>OR(D12="",D18="")</formula>
    </cfRule>
  </conditionalFormatting>
  <conditionalFormatting sqref="G19">
    <cfRule type="expression" dxfId="482" priority="149" stopIfTrue="1">
      <formula>OR(D12="",D18="")</formula>
    </cfRule>
  </conditionalFormatting>
  <conditionalFormatting sqref="H18">
    <cfRule type="expression" dxfId="481" priority="150" stopIfTrue="1">
      <formula>OR(D14="",D18="")</formula>
    </cfRule>
  </conditionalFormatting>
  <conditionalFormatting sqref="H19">
    <cfRule type="expression" dxfId="480" priority="151" stopIfTrue="1">
      <formula>OR(D14="",D18="")</formula>
    </cfRule>
  </conditionalFormatting>
  <conditionalFormatting sqref="I18">
    <cfRule type="expression" dxfId="479" priority="152" stopIfTrue="1">
      <formula>OR(D16="",D18="")</formula>
    </cfRule>
  </conditionalFormatting>
  <conditionalFormatting sqref="I19">
    <cfRule type="expression" dxfId="478" priority="153" stopIfTrue="1">
      <formula>OR(D16="",D18="")</formula>
    </cfRule>
  </conditionalFormatting>
  <conditionalFormatting sqref="K12:K19">
    <cfRule type="expression" dxfId="477" priority="154" stopIfTrue="1">
      <formula>D12=""</formula>
    </cfRule>
  </conditionalFormatting>
  <conditionalFormatting sqref="L12 L14 L16 L18">
    <cfRule type="expression" dxfId="476" priority="155" stopIfTrue="1">
      <formula>D12=""</formula>
    </cfRule>
  </conditionalFormatting>
  <conditionalFormatting sqref="M12 M14 M16 M18">
    <cfRule type="expression" dxfId="475" priority="156" stopIfTrue="1">
      <formula>D12=""</formula>
    </cfRule>
  </conditionalFormatting>
  <conditionalFormatting sqref="L13 L15 L17 L19">
    <cfRule type="expression" dxfId="474" priority="157" stopIfTrue="1">
      <formula>D12=""</formula>
    </cfRule>
  </conditionalFormatting>
  <conditionalFormatting sqref="M13 M15 M17 M19">
    <cfRule type="expression" dxfId="473" priority="158" stopIfTrue="1">
      <formula>D12=""</formula>
    </cfRule>
  </conditionalFormatting>
  <conditionalFormatting sqref="D12:D19">
    <cfRule type="expression" dxfId="472" priority="159" stopIfTrue="1">
      <formula>D12=""</formula>
    </cfRule>
    <cfRule type="expression" dxfId="471" priority="160" stopIfTrue="1">
      <formula>COUNTIF($B$63:$C$70,D12)&gt;0</formula>
    </cfRule>
  </conditionalFormatting>
  <conditionalFormatting sqref="E12:E19">
    <cfRule type="expression" dxfId="470" priority="161" stopIfTrue="1">
      <formula>D12=""</formula>
    </cfRule>
    <cfRule type="expression" dxfId="469" priority="162" stopIfTrue="1">
      <formula>COUNTIF($B$63:$C$70,D12)&gt;0</formula>
    </cfRule>
  </conditionalFormatting>
  <conditionalFormatting sqref="C12 C14:C19 C30:C31 C42:C43 C50:C55">
    <cfRule type="expression" dxfId="468" priority="125" stopIfTrue="1">
      <formula>COUNTIF($B$63:$C$70,D12)&gt;0</formula>
    </cfRule>
  </conditionalFormatting>
  <conditionalFormatting sqref="C30:C31">
    <cfRule type="expression" dxfId="467" priority="88" stopIfTrue="1">
      <formula>D30=""</formula>
    </cfRule>
  </conditionalFormatting>
  <conditionalFormatting sqref="F24:F31">
    <cfRule type="expression" dxfId="466" priority="89" stopIfTrue="1">
      <formula>D24=""</formula>
    </cfRule>
    <cfRule type="cellIs" dxfId="465" priority="90" stopIfTrue="1" operator="equal">
      <formula>0</formula>
    </cfRule>
  </conditionalFormatting>
  <conditionalFormatting sqref="H24">
    <cfRule type="expression" dxfId="464" priority="91" stopIfTrue="1">
      <formula>OR(D24="",D26="")</formula>
    </cfRule>
  </conditionalFormatting>
  <conditionalFormatting sqref="H25">
    <cfRule type="expression" dxfId="463" priority="92" stopIfTrue="1">
      <formula>OR(D24="",D26="")</formula>
    </cfRule>
  </conditionalFormatting>
  <conditionalFormatting sqref="I24">
    <cfRule type="expression" dxfId="462" priority="93" stopIfTrue="1">
      <formula>OR(D24="",D28="")</formula>
    </cfRule>
  </conditionalFormatting>
  <conditionalFormatting sqref="I25">
    <cfRule type="expression" dxfId="461" priority="94" stopIfTrue="1">
      <formula>OR(D24="",D28="")</formula>
    </cfRule>
  </conditionalFormatting>
  <conditionalFormatting sqref="J24">
    <cfRule type="expression" dxfId="460" priority="95" stopIfTrue="1">
      <formula>OR(D24="",D30="")</formula>
    </cfRule>
  </conditionalFormatting>
  <conditionalFormatting sqref="J25">
    <cfRule type="expression" dxfId="459" priority="96" stopIfTrue="1">
      <formula>OR(D24="",D30="")</formula>
    </cfRule>
  </conditionalFormatting>
  <conditionalFormatting sqref="N24:N31">
    <cfRule type="expression" dxfId="458" priority="97" stopIfTrue="1">
      <formula>D24=""</formula>
    </cfRule>
  </conditionalFormatting>
  <conditionalFormatting sqref="G26">
    <cfRule type="expression" dxfId="457" priority="98" stopIfTrue="1">
      <formula>OR(D24="",D26="")</formula>
    </cfRule>
  </conditionalFormatting>
  <conditionalFormatting sqref="G27">
    <cfRule type="expression" dxfId="456" priority="99" stopIfTrue="1">
      <formula>OR(D24="",D26="")</formula>
    </cfRule>
  </conditionalFormatting>
  <conditionalFormatting sqref="I26">
    <cfRule type="expression" dxfId="455" priority="100" stopIfTrue="1">
      <formula>OR(D26="",D28="")</formula>
    </cfRule>
  </conditionalFormatting>
  <conditionalFormatting sqref="I27">
    <cfRule type="expression" dxfId="454" priority="101" stopIfTrue="1">
      <formula>OR(D26="",D28="")</formula>
    </cfRule>
  </conditionalFormatting>
  <conditionalFormatting sqref="J26">
    <cfRule type="expression" dxfId="453" priority="102" stopIfTrue="1">
      <formula>OR(D26="",D30="")</formula>
    </cfRule>
  </conditionalFormatting>
  <conditionalFormatting sqref="J27">
    <cfRule type="expression" dxfId="452" priority="103" stopIfTrue="1">
      <formula>OR(D26="",D30="")</formula>
    </cfRule>
  </conditionalFormatting>
  <conditionalFormatting sqref="G28">
    <cfRule type="expression" dxfId="451" priority="104" stopIfTrue="1">
      <formula>OR(D24="",D28="")</formula>
    </cfRule>
  </conditionalFormatting>
  <conditionalFormatting sqref="G29">
    <cfRule type="expression" dxfId="450" priority="105" stopIfTrue="1">
      <formula>OR(D24="",D28="")</formula>
    </cfRule>
  </conditionalFormatting>
  <conditionalFormatting sqref="H28">
    <cfRule type="expression" dxfId="449" priority="106" stopIfTrue="1">
      <formula>OR(D26="",D28="")</formula>
    </cfRule>
  </conditionalFormatting>
  <conditionalFormatting sqref="H29">
    <cfRule type="expression" dxfId="448" priority="107" stopIfTrue="1">
      <formula>OR(D26="",D28="")</formula>
    </cfRule>
  </conditionalFormatting>
  <conditionalFormatting sqref="J28">
    <cfRule type="expression" dxfId="447" priority="108" stopIfTrue="1">
      <formula>OR(D28="",D30="")</formula>
    </cfRule>
  </conditionalFormatting>
  <conditionalFormatting sqref="J29">
    <cfRule type="expression" dxfId="446" priority="109" stopIfTrue="1">
      <formula>OR(D28="",D30="")</formula>
    </cfRule>
  </conditionalFormatting>
  <conditionalFormatting sqref="G30">
    <cfRule type="expression" dxfId="445" priority="110" stopIfTrue="1">
      <formula>OR(D24="",D30="")</formula>
    </cfRule>
  </conditionalFormatting>
  <conditionalFormatting sqref="G31">
    <cfRule type="expression" dxfId="444" priority="111" stopIfTrue="1">
      <formula>OR(D24="",D30="")</formula>
    </cfRule>
  </conditionalFormatting>
  <conditionalFormatting sqref="H30">
    <cfRule type="expression" dxfId="443" priority="112" stopIfTrue="1">
      <formula>OR(D26="",D30="")</formula>
    </cfRule>
  </conditionalFormatting>
  <conditionalFormatting sqref="H31">
    <cfRule type="expression" dxfId="442" priority="113" stopIfTrue="1">
      <formula>OR(D26="",D30="")</formula>
    </cfRule>
  </conditionalFormatting>
  <conditionalFormatting sqref="I30">
    <cfRule type="expression" dxfId="441" priority="114" stopIfTrue="1">
      <formula>OR(D28="",D30="")</formula>
    </cfRule>
  </conditionalFormatting>
  <conditionalFormatting sqref="I31">
    <cfRule type="expression" dxfId="440" priority="115" stopIfTrue="1">
      <formula>OR(D28="",D30="")</formula>
    </cfRule>
  </conditionalFormatting>
  <conditionalFormatting sqref="K24:K31">
    <cfRule type="expression" dxfId="439" priority="116" stopIfTrue="1">
      <formula>D24=""</formula>
    </cfRule>
  </conditionalFormatting>
  <conditionalFormatting sqref="L24 L26 L28 L30">
    <cfRule type="expression" dxfId="438" priority="117" stopIfTrue="1">
      <formula>D24=""</formula>
    </cfRule>
  </conditionalFormatting>
  <conditionalFormatting sqref="M24 M26 M28 M30">
    <cfRule type="expression" dxfId="437" priority="118" stopIfTrue="1">
      <formula>D24=""</formula>
    </cfRule>
  </conditionalFormatting>
  <conditionalFormatting sqref="L25 L27 L29 L31">
    <cfRule type="expression" dxfId="436" priority="119" stopIfTrue="1">
      <formula>D24=""</formula>
    </cfRule>
  </conditionalFormatting>
  <conditionalFormatting sqref="M25 M27 M29 M31">
    <cfRule type="expression" dxfId="435" priority="120" stopIfTrue="1">
      <formula>D24=""</formula>
    </cfRule>
  </conditionalFormatting>
  <conditionalFormatting sqref="D24:D31">
    <cfRule type="expression" dxfId="434" priority="121" stopIfTrue="1">
      <formula>D24=""</formula>
    </cfRule>
    <cfRule type="expression" dxfId="433" priority="122" stopIfTrue="1">
      <formula>COUNTIF($B$63:$C$70,D24)&gt;0</formula>
    </cfRule>
  </conditionalFormatting>
  <conditionalFormatting sqref="E24:E31">
    <cfRule type="expression" dxfId="432" priority="123" stopIfTrue="1">
      <formula>D24=""</formula>
    </cfRule>
    <cfRule type="expression" dxfId="431" priority="124" stopIfTrue="1">
      <formula>COUNTIF($B$63:$C$70,D24)&gt;0</formula>
    </cfRule>
  </conditionalFormatting>
  <conditionalFormatting sqref="C42:C43">
    <cfRule type="expression" dxfId="430" priority="50" stopIfTrue="1">
      <formula>D42=""</formula>
    </cfRule>
  </conditionalFormatting>
  <conditionalFormatting sqref="F36:F39 F42:F43">
    <cfRule type="expression" dxfId="429" priority="51" stopIfTrue="1">
      <formula>D36=""</formula>
    </cfRule>
    <cfRule type="cellIs" dxfId="428" priority="52" stopIfTrue="1" operator="equal">
      <formula>0</formula>
    </cfRule>
  </conditionalFormatting>
  <conditionalFormatting sqref="H36">
    <cfRule type="expression" dxfId="427" priority="53" stopIfTrue="1">
      <formula>OR(D36="",D38="")</formula>
    </cfRule>
  </conditionalFormatting>
  <conditionalFormatting sqref="H37">
    <cfRule type="expression" dxfId="426" priority="54" stopIfTrue="1">
      <formula>OR(D36="",D38="")</formula>
    </cfRule>
  </conditionalFormatting>
  <conditionalFormatting sqref="I36">
    <cfRule type="expression" dxfId="425" priority="55" stopIfTrue="1">
      <formula>OR(D36="",D40="")</formula>
    </cfRule>
  </conditionalFormatting>
  <conditionalFormatting sqref="I37">
    <cfRule type="expression" dxfId="424" priority="56" stopIfTrue="1">
      <formula>OR(D36="",D40="")</formula>
    </cfRule>
  </conditionalFormatting>
  <conditionalFormatting sqref="J36">
    <cfRule type="expression" dxfId="423" priority="57" stopIfTrue="1">
      <formula>OR(D36="",D42="")</formula>
    </cfRule>
  </conditionalFormatting>
  <conditionalFormatting sqref="J37">
    <cfRule type="expression" dxfId="422" priority="58" stopIfTrue="1">
      <formula>OR(D36="",D42="")</formula>
    </cfRule>
  </conditionalFormatting>
  <conditionalFormatting sqref="N36:N43">
    <cfRule type="expression" dxfId="421" priority="59" stopIfTrue="1">
      <formula>D36=""</formula>
    </cfRule>
  </conditionalFormatting>
  <conditionalFormatting sqref="G38">
    <cfRule type="expression" dxfId="420" priority="60" stopIfTrue="1">
      <formula>OR(D36="",D38="")</formula>
    </cfRule>
  </conditionalFormatting>
  <conditionalFormatting sqref="G39">
    <cfRule type="expression" dxfId="419" priority="61" stopIfTrue="1">
      <formula>OR(D36="",D38="")</formula>
    </cfRule>
  </conditionalFormatting>
  <conditionalFormatting sqref="I38">
    <cfRule type="expression" dxfId="418" priority="62" stopIfTrue="1">
      <formula>OR(D38="",D40="")</formula>
    </cfRule>
  </conditionalFormatting>
  <conditionalFormatting sqref="I39">
    <cfRule type="expression" dxfId="417" priority="63" stopIfTrue="1">
      <formula>OR(D38="",D40="")</formula>
    </cfRule>
  </conditionalFormatting>
  <conditionalFormatting sqref="J38">
    <cfRule type="expression" dxfId="416" priority="64" stopIfTrue="1">
      <formula>OR(D38="",D42="")</formula>
    </cfRule>
  </conditionalFormatting>
  <conditionalFormatting sqref="J39">
    <cfRule type="expression" dxfId="415" priority="65" stopIfTrue="1">
      <formula>OR(D38="",D42="")</formula>
    </cfRule>
  </conditionalFormatting>
  <conditionalFormatting sqref="G40">
    <cfRule type="expression" dxfId="414" priority="66" stopIfTrue="1">
      <formula>OR(D36="",D40="")</formula>
    </cfRule>
  </conditionalFormatting>
  <conditionalFormatting sqref="G41">
    <cfRule type="expression" dxfId="413" priority="67" stopIfTrue="1">
      <formula>OR(D36="",D40="")</formula>
    </cfRule>
  </conditionalFormatting>
  <conditionalFormatting sqref="H40">
    <cfRule type="expression" dxfId="412" priority="68" stopIfTrue="1">
      <formula>OR(D38="",D40="")</formula>
    </cfRule>
  </conditionalFormatting>
  <conditionalFormatting sqref="H41">
    <cfRule type="expression" dxfId="411" priority="69" stopIfTrue="1">
      <formula>OR(D38="",D40="")</formula>
    </cfRule>
  </conditionalFormatting>
  <conditionalFormatting sqref="J40">
    <cfRule type="expression" dxfId="410" priority="70" stopIfTrue="1">
      <formula>OR(D40="",D42="")</formula>
    </cfRule>
  </conditionalFormatting>
  <conditionalFormatting sqref="J41">
    <cfRule type="expression" dxfId="409" priority="71" stopIfTrue="1">
      <formula>OR(D40="",D42="")</formula>
    </cfRule>
  </conditionalFormatting>
  <conditionalFormatting sqref="G42">
    <cfRule type="expression" dxfId="408" priority="72" stopIfTrue="1">
      <formula>OR(D36="",D42="")</formula>
    </cfRule>
  </conditionalFormatting>
  <conditionalFormatting sqref="G43">
    <cfRule type="expression" dxfId="407" priority="73" stopIfTrue="1">
      <formula>OR(D36="",D42="")</formula>
    </cfRule>
  </conditionalFormatting>
  <conditionalFormatting sqref="H42">
    <cfRule type="expression" dxfId="406" priority="74" stopIfTrue="1">
      <formula>OR(D38="",D42="")</formula>
    </cfRule>
  </conditionalFormatting>
  <conditionalFormatting sqref="H43">
    <cfRule type="expression" dxfId="405" priority="75" stopIfTrue="1">
      <formula>OR(D38="",D42="")</formula>
    </cfRule>
  </conditionalFormatting>
  <conditionalFormatting sqref="I42">
    <cfRule type="expression" dxfId="404" priority="76" stopIfTrue="1">
      <formula>OR(D40="",D42="")</formula>
    </cfRule>
  </conditionalFormatting>
  <conditionalFormatting sqref="I43">
    <cfRule type="expression" dxfId="403" priority="77" stopIfTrue="1">
      <formula>OR(D40="",D42="")</formula>
    </cfRule>
  </conditionalFormatting>
  <conditionalFormatting sqref="K36:K43">
    <cfRule type="expression" dxfId="402" priority="78" stopIfTrue="1">
      <formula>D36=""</formula>
    </cfRule>
  </conditionalFormatting>
  <conditionalFormatting sqref="L36 L38 L40 L42">
    <cfRule type="expression" dxfId="401" priority="79" stopIfTrue="1">
      <formula>D36=""</formula>
    </cfRule>
  </conditionalFormatting>
  <conditionalFormatting sqref="M36 M38 M40 M42">
    <cfRule type="expression" dxfId="400" priority="80" stopIfTrue="1">
      <formula>D36=""</formula>
    </cfRule>
  </conditionalFormatting>
  <conditionalFormatting sqref="L37 L39 L41 L43">
    <cfRule type="expression" dxfId="399" priority="81" stopIfTrue="1">
      <formula>D36=""</formula>
    </cfRule>
  </conditionalFormatting>
  <conditionalFormatting sqref="M37 M39 M41 M43">
    <cfRule type="expression" dxfId="398" priority="82" stopIfTrue="1">
      <formula>D36=""</formula>
    </cfRule>
  </conditionalFormatting>
  <conditionalFormatting sqref="D36:D39 D42:D43">
    <cfRule type="expression" dxfId="397" priority="83" stopIfTrue="1">
      <formula>D36=""</formula>
    </cfRule>
    <cfRule type="expression" dxfId="396" priority="84" stopIfTrue="1">
      <formula>COUNTIF($B$63:$C$70,D36)&gt;0</formula>
    </cfRule>
  </conditionalFormatting>
  <conditionalFormatting sqref="E36:E39 E42:E43">
    <cfRule type="expression" dxfId="395" priority="85" stopIfTrue="1">
      <formula>D36=""</formula>
    </cfRule>
    <cfRule type="expression" dxfId="394" priority="86" stopIfTrue="1">
      <formula>COUNTIF($B$63:$C$70,D36)&gt;0</formula>
    </cfRule>
  </conditionalFormatting>
  <conditionalFormatting sqref="C48 C50:C55">
    <cfRule type="expression" dxfId="393" priority="12" stopIfTrue="1">
      <formula>D48=""</formula>
    </cfRule>
  </conditionalFormatting>
  <conditionalFormatting sqref="F48:F55">
    <cfRule type="expression" dxfId="392" priority="13" stopIfTrue="1">
      <formula>D48=""</formula>
    </cfRule>
    <cfRule type="cellIs" dxfId="391" priority="14" stopIfTrue="1" operator="equal">
      <formula>0</formula>
    </cfRule>
  </conditionalFormatting>
  <conditionalFormatting sqref="H48">
    <cfRule type="expression" dxfId="390" priority="15" stopIfTrue="1">
      <formula>OR(D48="",D50="")</formula>
    </cfRule>
  </conditionalFormatting>
  <conditionalFormatting sqref="H49">
    <cfRule type="expression" dxfId="389" priority="16" stopIfTrue="1">
      <formula>OR(D48="",D50="")</formula>
    </cfRule>
  </conditionalFormatting>
  <conditionalFormatting sqref="I48">
    <cfRule type="expression" dxfId="388" priority="17" stopIfTrue="1">
      <formula>OR(D48="",D52="")</formula>
    </cfRule>
  </conditionalFormatting>
  <conditionalFormatting sqref="I49">
    <cfRule type="expression" dxfId="387" priority="18" stopIfTrue="1">
      <formula>OR(D48="",D52="")</formula>
    </cfRule>
  </conditionalFormatting>
  <conditionalFormatting sqref="J48">
    <cfRule type="expression" dxfId="386" priority="19" stopIfTrue="1">
      <formula>OR(D48="",D54="")</formula>
    </cfRule>
  </conditionalFormatting>
  <conditionalFormatting sqref="J49">
    <cfRule type="expression" dxfId="385" priority="20" stopIfTrue="1">
      <formula>OR(D48="",D54="")</formula>
    </cfRule>
  </conditionalFormatting>
  <conditionalFormatting sqref="N48:N55">
    <cfRule type="expression" dxfId="384" priority="21" stopIfTrue="1">
      <formula>D48=""</formula>
    </cfRule>
  </conditionalFormatting>
  <conditionalFormatting sqref="G50">
    <cfRule type="expression" dxfId="383" priority="22" stopIfTrue="1">
      <formula>OR(D48="",D50="")</formula>
    </cfRule>
  </conditionalFormatting>
  <conditionalFormatting sqref="G51">
    <cfRule type="expression" dxfId="382" priority="23" stopIfTrue="1">
      <formula>OR(D48="",D50="")</formula>
    </cfRule>
  </conditionalFormatting>
  <conditionalFormatting sqref="I50">
    <cfRule type="expression" dxfId="381" priority="24" stopIfTrue="1">
      <formula>OR(D50="",D52="")</formula>
    </cfRule>
  </conditionalFormatting>
  <conditionalFormatting sqref="I51">
    <cfRule type="expression" dxfId="380" priority="25" stopIfTrue="1">
      <formula>OR(D50="",D52="")</formula>
    </cfRule>
  </conditionalFormatting>
  <conditionalFormatting sqref="J50">
    <cfRule type="expression" dxfId="379" priority="26" stopIfTrue="1">
      <formula>OR(D50="",D54="")</formula>
    </cfRule>
  </conditionalFormatting>
  <conditionalFormatting sqref="J51">
    <cfRule type="expression" dxfId="378" priority="27" stopIfTrue="1">
      <formula>OR(D50="",D54="")</formula>
    </cfRule>
  </conditionalFormatting>
  <conditionalFormatting sqref="G52">
    <cfRule type="expression" dxfId="377" priority="28" stopIfTrue="1">
      <formula>OR(D48="",D52="")</formula>
    </cfRule>
  </conditionalFormatting>
  <conditionalFormatting sqref="G53">
    <cfRule type="expression" dxfId="376" priority="29" stopIfTrue="1">
      <formula>OR(D48="",D52="")</formula>
    </cfRule>
  </conditionalFormatting>
  <conditionalFormatting sqref="H52">
    <cfRule type="expression" dxfId="375" priority="30" stopIfTrue="1">
      <formula>OR(D50="",D52="")</formula>
    </cfRule>
  </conditionalFormatting>
  <conditionalFormatting sqref="H53">
    <cfRule type="expression" dxfId="374" priority="31" stopIfTrue="1">
      <formula>OR(D50="",D52="")</formula>
    </cfRule>
  </conditionalFormatting>
  <conditionalFormatting sqref="J52">
    <cfRule type="expression" dxfId="373" priority="32" stopIfTrue="1">
      <formula>OR(D52="",D54="")</formula>
    </cfRule>
  </conditionalFormatting>
  <conditionalFormatting sqref="J53">
    <cfRule type="expression" dxfId="372" priority="33" stopIfTrue="1">
      <formula>OR(D52="",D54="")</formula>
    </cfRule>
  </conditionalFormatting>
  <conditionalFormatting sqref="G54">
    <cfRule type="expression" dxfId="371" priority="34" stopIfTrue="1">
      <formula>OR(D48="",D54="")</formula>
    </cfRule>
  </conditionalFormatting>
  <conditionalFormatting sqref="G55">
    <cfRule type="expression" dxfId="370" priority="35" stopIfTrue="1">
      <formula>OR(D48="",D54="")</formula>
    </cfRule>
  </conditionalFormatting>
  <conditionalFormatting sqref="H54">
    <cfRule type="expression" dxfId="369" priority="36" stopIfTrue="1">
      <formula>OR(D50="",D54="")</formula>
    </cfRule>
  </conditionalFormatting>
  <conditionalFormatting sqref="H55">
    <cfRule type="expression" dxfId="368" priority="37" stopIfTrue="1">
      <formula>OR(D50="",D54="")</formula>
    </cfRule>
  </conditionalFormatting>
  <conditionalFormatting sqref="I54">
    <cfRule type="expression" dxfId="367" priority="38" stopIfTrue="1">
      <formula>OR(D52="",D54="")</formula>
    </cfRule>
  </conditionalFormatting>
  <conditionalFormatting sqref="I55">
    <cfRule type="expression" dxfId="366" priority="39" stopIfTrue="1">
      <formula>OR(D52="",D54="")</formula>
    </cfRule>
  </conditionalFormatting>
  <conditionalFormatting sqref="K48:K55">
    <cfRule type="expression" dxfId="365" priority="40" stopIfTrue="1">
      <formula>D48=""</formula>
    </cfRule>
  </conditionalFormatting>
  <conditionalFormatting sqref="L48 L50 L52 L54">
    <cfRule type="expression" dxfId="364" priority="41" stopIfTrue="1">
      <formula>D48=""</formula>
    </cfRule>
  </conditionalFormatting>
  <conditionalFormatting sqref="M48 M50 M52 M54">
    <cfRule type="expression" dxfId="363" priority="42" stopIfTrue="1">
      <formula>D48=""</formula>
    </cfRule>
  </conditionalFormatting>
  <conditionalFormatting sqref="L49 L51 L53 L55">
    <cfRule type="expression" dxfId="362" priority="43" stopIfTrue="1">
      <formula>D48=""</formula>
    </cfRule>
  </conditionalFormatting>
  <conditionalFormatting sqref="M49 M51 M53 M55">
    <cfRule type="expression" dxfId="361" priority="44" stopIfTrue="1">
      <formula>D48=""</formula>
    </cfRule>
  </conditionalFormatting>
  <conditionalFormatting sqref="D48:D55">
    <cfRule type="expression" dxfId="360" priority="45" stopIfTrue="1">
      <formula>D48=""</formula>
    </cfRule>
    <cfRule type="expression" dxfId="359" priority="46" stopIfTrue="1">
      <formula>COUNTIF($B$63:$C$70,D48)&gt;0</formula>
    </cfRule>
  </conditionalFormatting>
  <conditionalFormatting sqref="E48:E55">
    <cfRule type="expression" dxfId="358" priority="47" stopIfTrue="1">
      <formula>D48=""</formula>
    </cfRule>
    <cfRule type="expression" dxfId="357" priority="48" stopIfTrue="1">
      <formula>COUNTIF($B$63:$C$70,D48)&gt;0</formula>
    </cfRule>
  </conditionalFormatting>
  <conditionalFormatting sqref="C48">
    <cfRule type="expression" dxfId="356" priority="11" stopIfTrue="1">
      <formula>COUNTIF($B$63:$C$70,D48)&gt;0</formula>
    </cfRule>
  </conditionalFormatting>
  <conditionalFormatting sqref="C24 C26:C29">
    <cfRule type="expression" dxfId="355" priority="10" stopIfTrue="1">
      <formula>D24=""</formula>
    </cfRule>
  </conditionalFormatting>
  <conditionalFormatting sqref="C24 C26:C29">
    <cfRule type="expression" dxfId="354" priority="9" stopIfTrue="1">
      <formula>COUNTIF($B$63:$C$70,D24)&gt;0</formula>
    </cfRule>
  </conditionalFormatting>
  <conditionalFormatting sqref="C36 C38:C41">
    <cfRule type="expression" dxfId="353" priority="8" stopIfTrue="1">
      <formula>D36=""</formula>
    </cfRule>
  </conditionalFormatting>
  <conditionalFormatting sqref="C36 C38:C41">
    <cfRule type="expression" dxfId="352" priority="7" stopIfTrue="1">
      <formula>COUNTIF($B$63:$C$70,D36)&gt;0</formula>
    </cfRule>
  </conditionalFormatting>
  <conditionalFormatting sqref="F40:F41">
    <cfRule type="expression" dxfId="351" priority="1" stopIfTrue="1">
      <formula>D40=""</formula>
    </cfRule>
    <cfRule type="cellIs" dxfId="350" priority="2" stopIfTrue="1" operator="equal">
      <formula>0</formula>
    </cfRule>
  </conditionalFormatting>
  <conditionalFormatting sqref="D40:D41">
    <cfRule type="expression" dxfId="349" priority="3" stopIfTrue="1">
      <formula>D40=""</formula>
    </cfRule>
    <cfRule type="expression" dxfId="348" priority="4" stopIfTrue="1">
      <formula>COUNTIF($B$63:$C$70,D40)&gt;0</formula>
    </cfRule>
  </conditionalFormatting>
  <conditionalFormatting sqref="E40:E41">
    <cfRule type="expression" dxfId="347" priority="5" stopIfTrue="1">
      <formula>D40=""</formula>
    </cfRule>
    <cfRule type="expression" dxfId="346" priority="6" stopIfTrue="1">
      <formula>COUNTIF($B$63:$C$70,D40)&gt;0</formula>
    </cfRule>
  </conditionalFormatting>
  <dataValidations count="4">
    <dataValidation type="list" allowBlank="1" showInputMessage="1" showErrorMessage="1" sqref="N7" xr:uid="{00000000-0002-0000-0200-000000000000}">
      <formula1>$D$201:$D$205</formula1>
    </dataValidation>
    <dataValidation type="list" allowBlank="1" showInputMessage="1" showErrorMessage="1" sqref="M7" xr:uid="{00000000-0002-0000-0200-000001000000}">
      <formula1>$C$201:$C$204</formula1>
    </dataValidation>
    <dataValidation type="list" allowBlank="1" showInputMessage="1" showErrorMessage="1" sqref="J7:L7" xr:uid="{00000000-0002-0000-0200-000002000000}">
      <formula1>$B$201:$B$203</formula1>
    </dataValidation>
    <dataValidation type="list" allowBlank="1" showInputMessage="1" showErrorMessage="1" sqref="G7:I7" xr:uid="{00000000-0002-0000-0200-000003000000}">
      <formula1>$A$201:$A$206</formula1>
    </dataValidation>
  </dataValidations>
  <printOptions horizontalCentered="1"/>
  <pageMargins left="0.15748031496062992" right="0.15748031496062992" top="0.51181102362204722" bottom="0.23622047244094491" header="0.15748031496062992" footer="0.19685039370078741"/>
  <pageSetup paperSize="9" scale="73" orientation="portrait" r:id="rId1"/>
  <headerFooter>
    <oddHeader>&amp;L&amp;G&amp;C&amp;"Arial Cyr,полужирный"&amp;12ТУРНИР ПО ВИДУ СПОРТА
"ТЕННИС" (0130002611Я)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Label 1">
              <controlPr defaultSize="0" print="0" autoFill="0" autoLine="0" autoPict="0">
                <anchor moveWithCells="1" sizeWithCells="1">
                  <from>
                    <xdr:col>13</xdr:col>
                    <xdr:colOff>133350</xdr:colOff>
                    <xdr:row>0</xdr:row>
                    <xdr:rowOff>9525</xdr:rowOff>
                  </from>
                  <to>
                    <xdr:col>13</xdr:col>
                    <xdr:colOff>619125</xdr:colOff>
                    <xdr:row>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Label 2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70</xdr:row>
                    <xdr:rowOff>114300</xdr:rowOff>
                  </from>
                  <to>
                    <xdr:col>14</xdr:col>
                    <xdr:colOff>19050</xdr:colOff>
                    <xdr:row>79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287"/>
  <sheetViews>
    <sheetView showGridLines="0" zoomScale="115" zoomScaleNormal="115" workbookViewId="0">
      <pane ySplit="10" topLeftCell="A15" activePane="bottomLeft" state="frozen"/>
      <selection activeCell="A9" sqref="A9:A11"/>
      <selection pane="bottomLeft" activeCell="G8" sqref="G8"/>
    </sheetView>
  </sheetViews>
  <sheetFormatPr defaultRowHeight="12.75" x14ac:dyDescent="0.2"/>
  <cols>
    <col min="1" max="1" width="7.7109375" style="65" customWidth="1"/>
    <col min="2" max="2" width="12.7109375" style="65" customWidth="1"/>
    <col min="3" max="3" width="24.7109375" style="65" customWidth="1"/>
    <col min="4" max="4" width="16.7109375" style="66" customWidth="1"/>
    <col min="5" max="5" width="12.7109375" style="66" customWidth="1"/>
    <col min="6" max="6" width="15.7109375" style="66" customWidth="1"/>
    <col min="7" max="7" width="18.7109375" style="66" customWidth="1"/>
    <col min="8" max="8" width="10.7109375" style="66" customWidth="1"/>
    <col min="9" max="16384" width="9.140625" style="65"/>
  </cols>
  <sheetData>
    <row r="1" spans="1:15" ht="23.25" customHeight="1" x14ac:dyDescent="0.2"/>
    <row r="2" spans="1:15" x14ac:dyDescent="0.2">
      <c r="A2" s="166" t="str">
        <f>IF(OR(E7="МУЖЧИНЫ И ЖЕНЩИНЫ",E7="ЮНОШИ И ДЕВУШКИ",E7="ЮНИОРЫ И ЮНИОРКИ"),"УПОРЯДОЧЕННЫЙ СПИСОК ПАР В СПОРТИВНОЙ ДИСЦИПЛИНЕ “ПЛЯЖНЫЙ ТЕННИС - СМЕШАННЫЙ ПАРНЫЙ РАЗРЯД“","УПОРЯДОЧЕННЫЙ СПИСОК ПАР В СПОРТИВНОЙ ДИСЦИПЛИНЕ “ПЛЯЖНЫЙ ТЕННИС - ПАРНЫЙ РАЗРЯД“")</f>
        <v>УПОРЯДОЧЕННЫЙ СПИСОК ПАР В СПОРТИВНОЙ ДИСЦИПЛИНЕ “ПЛЯЖНЫЙ ТЕННИС - ПАРНЫЙ РАЗРЯД“</v>
      </c>
      <c r="B2" s="166"/>
      <c r="C2" s="166"/>
      <c r="D2" s="166"/>
      <c r="E2" s="166"/>
      <c r="F2" s="166"/>
      <c r="G2" s="166"/>
      <c r="H2" s="166"/>
      <c r="I2" s="67"/>
      <c r="J2" s="67"/>
      <c r="K2" s="67"/>
      <c r="L2" s="67"/>
      <c r="M2" s="67"/>
      <c r="N2" s="67"/>
      <c r="O2" s="67"/>
    </row>
    <row r="3" spans="1:15" s="69" customFormat="1" ht="11.25" x14ac:dyDescent="0.2">
      <c r="A3" s="167" t="s">
        <v>0</v>
      </c>
      <c r="B3" s="167"/>
      <c r="C3" s="167"/>
      <c r="D3" s="167"/>
      <c r="E3" s="167"/>
      <c r="F3" s="167"/>
      <c r="G3" s="167"/>
      <c r="H3" s="167"/>
      <c r="I3" s="68"/>
      <c r="J3" s="68"/>
      <c r="K3" s="68"/>
      <c r="L3" s="68"/>
      <c r="M3" s="68"/>
      <c r="N3" s="68"/>
      <c r="O3" s="68"/>
    </row>
    <row r="4" spans="1:15" ht="18" x14ac:dyDescent="0.2">
      <c r="A4" s="168" t="s">
        <v>51</v>
      </c>
      <c r="B4" s="168"/>
      <c r="C4" s="168"/>
      <c r="D4" s="168"/>
      <c r="E4" s="168"/>
      <c r="F4" s="168"/>
      <c r="G4" s="168"/>
      <c r="H4" s="168"/>
    </row>
    <row r="5" spans="1:15" s="70" customFormat="1" x14ac:dyDescent="0.25">
      <c r="C5" s="169"/>
      <c r="D5" s="169"/>
      <c r="E5" s="169"/>
      <c r="F5" s="169"/>
      <c r="G5" s="169"/>
    </row>
    <row r="6" spans="1:15" s="72" customFormat="1" ht="12" x14ac:dyDescent="0.25">
      <c r="A6" s="170" t="s">
        <v>1</v>
      </c>
      <c r="B6" s="170"/>
      <c r="C6" s="71" t="s">
        <v>2</v>
      </c>
      <c r="D6" s="71" t="s">
        <v>3</v>
      </c>
      <c r="E6" s="170" t="s">
        <v>4</v>
      </c>
      <c r="F6" s="170"/>
      <c r="G6" s="71" t="s">
        <v>5</v>
      </c>
      <c r="H6" s="71" t="s">
        <v>6</v>
      </c>
    </row>
    <row r="7" spans="1:15" s="75" customFormat="1" ht="19.899999999999999" customHeight="1" x14ac:dyDescent="0.25">
      <c r="A7" s="155" t="s">
        <v>53</v>
      </c>
      <c r="B7" s="155"/>
      <c r="C7" s="73" t="s">
        <v>54</v>
      </c>
      <c r="D7" s="74" t="s">
        <v>36</v>
      </c>
      <c r="E7" s="156" t="s">
        <v>56</v>
      </c>
      <c r="F7" s="157"/>
      <c r="G7" s="73" t="s">
        <v>37</v>
      </c>
      <c r="H7" s="73"/>
      <c r="L7" s="76"/>
    </row>
    <row r="8" spans="1:15" ht="6.75" customHeight="1" thickBot="1" x14ac:dyDescent="0.25"/>
    <row r="9" spans="1:15" ht="33.75" customHeight="1" x14ac:dyDescent="0.2">
      <c r="A9" s="158" t="s">
        <v>134</v>
      </c>
      <c r="B9" s="160" t="s">
        <v>135</v>
      </c>
      <c r="C9" s="160"/>
      <c r="D9" s="161"/>
      <c r="E9" s="164" t="s">
        <v>136</v>
      </c>
      <c r="F9" s="164" t="s">
        <v>137</v>
      </c>
      <c r="G9" s="164" t="s">
        <v>138</v>
      </c>
      <c r="H9" s="77" t="s">
        <v>139</v>
      </c>
    </row>
    <row r="10" spans="1:15" s="66" customFormat="1" ht="10.5" customHeight="1" thickBot="1" x14ac:dyDescent="0.25">
      <c r="A10" s="159"/>
      <c r="B10" s="162"/>
      <c r="C10" s="162"/>
      <c r="D10" s="163"/>
      <c r="E10" s="165"/>
      <c r="F10" s="165"/>
      <c r="G10" s="165"/>
      <c r="H10" s="78">
        <v>45078</v>
      </c>
    </row>
    <row r="11" spans="1:15" s="81" customFormat="1" ht="15" customHeight="1" x14ac:dyDescent="0.2">
      <c r="A11" s="171">
        <v>1</v>
      </c>
      <c r="B11" s="173" t="s">
        <v>158</v>
      </c>
      <c r="C11" s="174"/>
      <c r="D11" s="175"/>
      <c r="E11" s="79">
        <v>1925</v>
      </c>
      <c r="F11" s="80">
        <v>39639</v>
      </c>
      <c r="G11" s="79" t="s">
        <v>73</v>
      </c>
      <c r="H11" s="176">
        <v>3115</v>
      </c>
    </row>
    <row r="12" spans="1:15" s="81" customFormat="1" ht="15" customHeight="1" thickBot="1" x14ac:dyDescent="0.25">
      <c r="A12" s="172"/>
      <c r="B12" s="178" t="s">
        <v>159</v>
      </c>
      <c r="C12" s="179"/>
      <c r="D12" s="180"/>
      <c r="E12" s="82">
        <v>1812</v>
      </c>
      <c r="F12" s="83">
        <v>39102</v>
      </c>
      <c r="G12" s="82" t="s">
        <v>73</v>
      </c>
      <c r="H12" s="177"/>
    </row>
    <row r="13" spans="1:15" s="81" customFormat="1" ht="15" customHeight="1" x14ac:dyDescent="0.2">
      <c r="A13" s="171">
        <v>2</v>
      </c>
      <c r="B13" s="173" t="s">
        <v>160</v>
      </c>
      <c r="C13" s="174"/>
      <c r="D13" s="175"/>
      <c r="E13" s="79">
        <v>2597</v>
      </c>
      <c r="F13" s="80">
        <v>40532</v>
      </c>
      <c r="G13" s="79" t="s">
        <v>73</v>
      </c>
      <c r="H13" s="176">
        <v>264</v>
      </c>
    </row>
    <row r="14" spans="1:15" s="81" customFormat="1" ht="15" customHeight="1" thickBot="1" x14ac:dyDescent="0.25">
      <c r="A14" s="172"/>
      <c r="B14" s="178" t="s">
        <v>161</v>
      </c>
      <c r="C14" s="179"/>
      <c r="D14" s="180"/>
      <c r="E14" s="82">
        <v>2838</v>
      </c>
      <c r="F14" s="83">
        <v>40368</v>
      </c>
      <c r="G14" s="82" t="s">
        <v>73</v>
      </c>
      <c r="H14" s="177"/>
    </row>
    <row r="15" spans="1:15" s="81" customFormat="1" ht="15" customHeight="1" x14ac:dyDescent="0.2">
      <c r="A15" s="171">
        <v>3</v>
      </c>
      <c r="B15" s="173" t="s">
        <v>162</v>
      </c>
      <c r="C15" s="174"/>
      <c r="D15" s="175"/>
      <c r="E15" s="79">
        <v>2829</v>
      </c>
      <c r="F15" s="80">
        <v>39949</v>
      </c>
      <c r="G15" s="79" t="s">
        <v>73</v>
      </c>
      <c r="H15" s="176">
        <v>176</v>
      </c>
    </row>
    <row r="16" spans="1:15" s="81" customFormat="1" ht="15" customHeight="1" thickBot="1" x14ac:dyDescent="0.25">
      <c r="A16" s="172"/>
      <c r="B16" s="178" t="s">
        <v>163</v>
      </c>
      <c r="C16" s="179"/>
      <c r="D16" s="180"/>
      <c r="E16" s="82">
        <v>2839</v>
      </c>
      <c r="F16" s="83">
        <v>39981</v>
      </c>
      <c r="G16" s="82" t="s">
        <v>73</v>
      </c>
      <c r="H16" s="177"/>
    </row>
    <row r="17" spans="1:8" s="81" customFormat="1" ht="15" customHeight="1" x14ac:dyDescent="0.2">
      <c r="A17" s="171">
        <v>4</v>
      </c>
      <c r="B17" s="173" t="s">
        <v>164</v>
      </c>
      <c r="C17" s="174"/>
      <c r="D17" s="175"/>
      <c r="E17" s="79">
        <v>2831</v>
      </c>
      <c r="F17" s="80">
        <v>40794</v>
      </c>
      <c r="G17" s="79" t="s">
        <v>73</v>
      </c>
      <c r="H17" s="176">
        <v>83</v>
      </c>
    </row>
    <row r="18" spans="1:8" s="81" customFormat="1" ht="15" customHeight="1" thickBot="1" x14ac:dyDescent="0.25">
      <c r="A18" s="172"/>
      <c r="B18" s="181" t="s">
        <v>165</v>
      </c>
      <c r="C18" s="179"/>
      <c r="D18" s="180"/>
      <c r="E18" s="82">
        <v>2995</v>
      </c>
      <c r="F18" s="83">
        <v>41145</v>
      </c>
      <c r="G18" s="82" t="s">
        <v>73</v>
      </c>
      <c r="H18" s="177"/>
    </row>
    <row r="19" spans="1:8" s="81" customFormat="1" ht="15" customHeight="1" x14ac:dyDescent="0.2">
      <c r="A19" s="171">
        <v>5</v>
      </c>
      <c r="B19" s="173" t="s">
        <v>166</v>
      </c>
      <c r="C19" s="174"/>
      <c r="D19" s="175"/>
      <c r="E19" s="79">
        <v>2774</v>
      </c>
      <c r="F19" s="80">
        <v>41423</v>
      </c>
      <c r="G19" s="79" t="s">
        <v>73</v>
      </c>
      <c r="H19" s="176">
        <v>50</v>
      </c>
    </row>
    <row r="20" spans="1:8" s="81" customFormat="1" ht="15" customHeight="1" thickBot="1" x14ac:dyDescent="0.25">
      <c r="A20" s="172"/>
      <c r="B20" s="178" t="s">
        <v>167</v>
      </c>
      <c r="C20" s="179"/>
      <c r="D20" s="180"/>
      <c r="E20" s="82"/>
      <c r="F20" s="83">
        <v>40962</v>
      </c>
      <c r="G20" s="82" t="s">
        <v>73</v>
      </c>
      <c r="H20" s="177"/>
    </row>
    <row r="21" spans="1:8" s="81" customFormat="1" ht="15" customHeight="1" x14ac:dyDescent="0.2">
      <c r="A21" s="171">
        <v>6</v>
      </c>
      <c r="B21" s="173" t="s">
        <v>168</v>
      </c>
      <c r="C21" s="174"/>
      <c r="D21" s="175"/>
      <c r="E21" s="79">
        <v>3194</v>
      </c>
      <c r="F21" s="80">
        <v>41456</v>
      </c>
      <c r="G21" s="79" t="s">
        <v>73</v>
      </c>
      <c r="H21" s="176">
        <v>0</v>
      </c>
    </row>
    <row r="22" spans="1:8" s="81" customFormat="1" ht="15" customHeight="1" thickBot="1" x14ac:dyDescent="0.25">
      <c r="A22" s="172"/>
      <c r="B22" s="178" t="s">
        <v>169</v>
      </c>
      <c r="C22" s="179"/>
      <c r="D22" s="180"/>
      <c r="E22" s="82">
        <v>3190</v>
      </c>
      <c r="F22" s="83">
        <v>41409</v>
      </c>
      <c r="G22" s="82" t="s">
        <v>73</v>
      </c>
      <c r="H22" s="177"/>
    </row>
    <row r="23" spans="1:8" s="81" customFormat="1" ht="15" customHeight="1" x14ac:dyDescent="0.2">
      <c r="A23" s="171">
        <v>7</v>
      </c>
      <c r="B23" s="173" t="s">
        <v>170</v>
      </c>
      <c r="C23" s="174"/>
      <c r="D23" s="175"/>
      <c r="E23" s="79">
        <v>3201</v>
      </c>
      <c r="F23" s="80">
        <v>40935</v>
      </c>
      <c r="G23" s="79" t="s">
        <v>73</v>
      </c>
      <c r="H23" s="176">
        <v>0</v>
      </c>
    </row>
    <row r="24" spans="1:8" s="81" customFormat="1" ht="15" customHeight="1" thickBot="1" x14ac:dyDescent="0.25">
      <c r="A24" s="172"/>
      <c r="B24" s="178" t="s">
        <v>171</v>
      </c>
      <c r="C24" s="179"/>
      <c r="D24" s="180"/>
      <c r="E24" s="82">
        <v>3200</v>
      </c>
      <c r="F24" s="83">
        <v>40935</v>
      </c>
      <c r="G24" s="82" t="s">
        <v>73</v>
      </c>
      <c r="H24" s="177"/>
    </row>
    <row r="25" spans="1:8" s="81" customFormat="1" ht="15" customHeight="1" x14ac:dyDescent="0.2">
      <c r="A25" s="171">
        <v>8</v>
      </c>
      <c r="B25" s="173" t="s">
        <v>172</v>
      </c>
      <c r="C25" s="174"/>
      <c r="D25" s="175"/>
      <c r="E25" s="79">
        <v>3180</v>
      </c>
      <c r="F25" s="80">
        <v>39317</v>
      </c>
      <c r="G25" s="79" t="s">
        <v>73</v>
      </c>
      <c r="H25" s="176">
        <v>0</v>
      </c>
    </row>
    <row r="26" spans="1:8" s="81" customFormat="1" ht="15" customHeight="1" thickBot="1" x14ac:dyDescent="0.25">
      <c r="A26" s="172"/>
      <c r="B26" s="178" t="s">
        <v>173</v>
      </c>
      <c r="C26" s="179"/>
      <c r="D26" s="180"/>
      <c r="E26" s="82">
        <v>3178</v>
      </c>
      <c r="F26" s="83">
        <v>39736</v>
      </c>
      <c r="G26" s="82" t="s">
        <v>73</v>
      </c>
      <c r="H26" s="177"/>
    </row>
    <row r="27" spans="1:8" s="81" customFormat="1" ht="15" customHeight="1" x14ac:dyDescent="0.2">
      <c r="A27" s="171">
        <v>9</v>
      </c>
      <c r="B27" s="173" t="s">
        <v>174</v>
      </c>
      <c r="C27" s="174"/>
      <c r="D27" s="175"/>
      <c r="E27" s="79"/>
      <c r="F27" s="80">
        <v>40748</v>
      </c>
      <c r="G27" s="79" t="s">
        <v>73</v>
      </c>
      <c r="H27" s="176">
        <v>0</v>
      </c>
    </row>
    <row r="28" spans="1:8" s="81" customFormat="1" ht="15" customHeight="1" thickBot="1" x14ac:dyDescent="0.25">
      <c r="A28" s="172"/>
      <c r="B28" s="178" t="s">
        <v>175</v>
      </c>
      <c r="C28" s="179"/>
      <c r="D28" s="180"/>
      <c r="E28" s="82"/>
      <c r="F28" s="83">
        <v>40265</v>
      </c>
      <c r="G28" s="82" t="s">
        <v>73</v>
      </c>
      <c r="H28" s="177"/>
    </row>
    <row r="29" spans="1:8" s="81" customFormat="1" ht="15" hidden="1" customHeight="1" x14ac:dyDescent="0.2">
      <c r="A29" s="171">
        <v>10</v>
      </c>
      <c r="B29" s="173"/>
      <c r="C29" s="174"/>
      <c r="D29" s="175"/>
      <c r="E29" s="79"/>
      <c r="F29" s="80"/>
      <c r="G29" s="79"/>
      <c r="H29" s="176"/>
    </row>
    <row r="30" spans="1:8" s="81" customFormat="1" ht="15" hidden="1" customHeight="1" thickBot="1" x14ac:dyDescent="0.25">
      <c r="A30" s="172"/>
      <c r="B30" s="178"/>
      <c r="C30" s="179"/>
      <c r="D30" s="180"/>
      <c r="E30" s="82"/>
      <c r="F30" s="83"/>
      <c r="G30" s="82"/>
      <c r="H30" s="177"/>
    </row>
    <row r="31" spans="1:8" s="81" customFormat="1" ht="15" hidden="1" customHeight="1" x14ac:dyDescent="0.2">
      <c r="A31" s="171">
        <v>11</v>
      </c>
      <c r="B31" s="173"/>
      <c r="C31" s="174"/>
      <c r="D31" s="175"/>
      <c r="E31" s="79"/>
      <c r="F31" s="80"/>
      <c r="G31" s="79"/>
      <c r="H31" s="176"/>
    </row>
    <row r="32" spans="1:8" s="81" customFormat="1" ht="15" hidden="1" customHeight="1" thickBot="1" x14ac:dyDescent="0.25">
      <c r="A32" s="172"/>
      <c r="B32" s="178"/>
      <c r="C32" s="179"/>
      <c r="D32" s="180"/>
      <c r="E32" s="82"/>
      <c r="F32" s="83"/>
      <c r="G32" s="82"/>
      <c r="H32" s="177"/>
    </row>
    <row r="33" spans="1:8" s="81" customFormat="1" ht="15" hidden="1" customHeight="1" x14ac:dyDescent="0.2">
      <c r="A33" s="171">
        <v>12</v>
      </c>
      <c r="B33" s="173"/>
      <c r="C33" s="174"/>
      <c r="D33" s="175"/>
      <c r="E33" s="79"/>
      <c r="F33" s="80"/>
      <c r="G33" s="79"/>
      <c r="H33" s="176"/>
    </row>
    <row r="34" spans="1:8" s="81" customFormat="1" ht="15" hidden="1" customHeight="1" thickBot="1" x14ac:dyDescent="0.25">
      <c r="A34" s="172"/>
      <c r="B34" s="178"/>
      <c r="C34" s="179"/>
      <c r="D34" s="180"/>
      <c r="E34" s="82"/>
      <c r="F34" s="83"/>
      <c r="G34" s="82"/>
      <c r="H34" s="177"/>
    </row>
    <row r="35" spans="1:8" s="81" customFormat="1" ht="15" hidden="1" customHeight="1" x14ac:dyDescent="0.2">
      <c r="A35" s="171">
        <v>13</v>
      </c>
      <c r="B35" s="173"/>
      <c r="C35" s="174"/>
      <c r="D35" s="175"/>
      <c r="E35" s="79"/>
      <c r="F35" s="80"/>
      <c r="G35" s="79"/>
      <c r="H35" s="176"/>
    </row>
    <row r="36" spans="1:8" s="81" customFormat="1" ht="15" hidden="1" customHeight="1" thickBot="1" x14ac:dyDescent="0.25">
      <c r="A36" s="172"/>
      <c r="B36" s="178"/>
      <c r="C36" s="179"/>
      <c r="D36" s="180"/>
      <c r="E36" s="82"/>
      <c r="F36" s="83"/>
      <c r="G36" s="82"/>
      <c r="H36" s="177"/>
    </row>
    <row r="37" spans="1:8" s="81" customFormat="1" ht="15" hidden="1" customHeight="1" x14ac:dyDescent="0.2">
      <c r="A37" s="171">
        <v>14</v>
      </c>
      <c r="B37" s="173"/>
      <c r="C37" s="174"/>
      <c r="D37" s="175"/>
      <c r="E37" s="79"/>
      <c r="F37" s="80"/>
      <c r="G37" s="79"/>
      <c r="H37" s="176"/>
    </row>
    <row r="38" spans="1:8" s="81" customFormat="1" ht="15" hidden="1" customHeight="1" thickBot="1" x14ac:dyDescent="0.25">
      <c r="A38" s="172"/>
      <c r="B38" s="178"/>
      <c r="C38" s="179"/>
      <c r="D38" s="180"/>
      <c r="E38" s="82"/>
      <c r="F38" s="83"/>
      <c r="G38" s="82"/>
      <c r="H38" s="177"/>
    </row>
    <row r="39" spans="1:8" s="81" customFormat="1" ht="15" hidden="1" customHeight="1" x14ac:dyDescent="0.2">
      <c r="A39" s="171">
        <v>15</v>
      </c>
      <c r="B39" s="173"/>
      <c r="C39" s="174"/>
      <c r="D39" s="175"/>
      <c r="E39" s="79"/>
      <c r="F39" s="80"/>
      <c r="G39" s="79"/>
      <c r="H39" s="176"/>
    </row>
    <row r="40" spans="1:8" s="81" customFormat="1" ht="15" hidden="1" customHeight="1" thickBot="1" x14ac:dyDescent="0.25">
      <c r="A40" s="172"/>
      <c r="B40" s="178"/>
      <c r="C40" s="179"/>
      <c r="D40" s="180"/>
      <c r="E40" s="82"/>
      <c r="F40" s="83"/>
      <c r="G40" s="82"/>
      <c r="H40" s="177"/>
    </row>
    <row r="41" spans="1:8" s="81" customFormat="1" ht="15" hidden="1" customHeight="1" x14ac:dyDescent="0.2">
      <c r="A41" s="171">
        <v>16</v>
      </c>
      <c r="B41" s="173"/>
      <c r="C41" s="174"/>
      <c r="D41" s="175"/>
      <c r="E41" s="79"/>
      <c r="F41" s="80"/>
      <c r="G41" s="79"/>
      <c r="H41" s="176"/>
    </row>
    <row r="42" spans="1:8" s="81" customFormat="1" ht="15" hidden="1" customHeight="1" thickBot="1" x14ac:dyDescent="0.25">
      <c r="A42" s="172"/>
      <c r="B42" s="178"/>
      <c r="C42" s="179"/>
      <c r="D42" s="180"/>
      <c r="E42" s="82"/>
      <c r="F42" s="83"/>
      <c r="G42" s="82"/>
      <c r="H42" s="177"/>
    </row>
    <row r="43" spans="1:8" s="81" customFormat="1" ht="15" hidden="1" customHeight="1" x14ac:dyDescent="0.2">
      <c r="A43" s="171">
        <v>17</v>
      </c>
      <c r="B43" s="173"/>
      <c r="C43" s="174"/>
      <c r="D43" s="175"/>
      <c r="E43" s="79"/>
      <c r="F43" s="80"/>
      <c r="G43" s="79"/>
      <c r="H43" s="176"/>
    </row>
    <row r="44" spans="1:8" s="81" customFormat="1" ht="15" hidden="1" customHeight="1" thickBot="1" x14ac:dyDescent="0.25">
      <c r="A44" s="172"/>
      <c r="B44" s="178"/>
      <c r="C44" s="179"/>
      <c r="D44" s="180"/>
      <c r="E44" s="82"/>
      <c r="F44" s="83"/>
      <c r="G44" s="82"/>
      <c r="H44" s="177"/>
    </row>
    <row r="45" spans="1:8" s="81" customFormat="1" ht="15" hidden="1" customHeight="1" x14ac:dyDescent="0.2">
      <c r="A45" s="171">
        <v>18</v>
      </c>
      <c r="B45" s="173"/>
      <c r="C45" s="174"/>
      <c r="D45" s="175"/>
      <c r="E45" s="79"/>
      <c r="F45" s="80"/>
      <c r="G45" s="79"/>
      <c r="H45" s="176"/>
    </row>
    <row r="46" spans="1:8" s="81" customFormat="1" ht="15" hidden="1" customHeight="1" thickBot="1" x14ac:dyDescent="0.25">
      <c r="A46" s="172"/>
      <c r="B46" s="178"/>
      <c r="C46" s="179"/>
      <c r="D46" s="180"/>
      <c r="E46" s="82"/>
      <c r="F46" s="83"/>
      <c r="G46" s="82"/>
      <c r="H46" s="177"/>
    </row>
    <row r="47" spans="1:8" s="81" customFormat="1" ht="15" hidden="1" customHeight="1" x14ac:dyDescent="0.2">
      <c r="A47" s="171">
        <v>19</v>
      </c>
      <c r="B47" s="173"/>
      <c r="C47" s="174"/>
      <c r="D47" s="175"/>
      <c r="E47" s="79"/>
      <c r="F47" s="80"/>
      <c r="G47" s="79"/>
      <c r="H47" s="176"/>
    </row>
    <row r="48" spans="1:8" s="81" customFormat="1" ht="15" hidden="1" customHeight="1" thickBot="1" x14ac:dyDescent="0.25">
      <c r="A48" s="172"/>
      <c r="B48" s="178"/>
      <c r="C48" s="179"/>
      <c r="D48" s="180"/>
      <c r="E48" s="82"/>
      <c r="F48" s="83"/>
      <c r="G48" s="82"/>
      <c r="H48" s="177"/>
    </row>
    <row r="49" spans="1:11" s="81" customFormat="1" ht="15" hidden="1" customHeight="1" x14ac:dyDescent="0.2">
      <c r="A49" s="171">
        <v>20</v>
      </c>
      <c r="B49" s="173"/>
      <c r="C49" s="174"/>
      <c r="D49" s="175"/>
      <c r="E49" s="79"/>
      <c r="F49" s="80"/>
      <c r="G49" s="79"/>
      <c r="H49" s="176"/>
    </row>
    <row r="50" spans="1:11" s="81" customFormat="1" ht="15" hidden="1" customHeight="1" thickBot="1" x14ac:dyDescent="0.25">
      <c r="A50" s="172"/>
      <c r="B50" s="178"/>
      <c r="C50" s="179"/>
      <c r="D50" s="180"/>
      <c r="E50" s="82"/>
      <c r="F50" s="83"/>
      <c r="G50" s="82"/>
      <c r="H50" s="177"/>
    </row>
    <row r="51" spans="1:11" s="81" customFormat="1" ht="15" hidden="1" customHeight="1" x14ac:dyDescent="0.2">
      <c r="A51" s="171">
        <v>21</v>
      </c>
      <c r="B51" s="173"/>
      <c r="C51" s="174"/>
      <c r="D51" s="175"/>
      <c r="E51" s="79"/>
      <c r="F51" s="80"/>
      <c r="G51" s="79"/>
      <c r="H51" s="176"/>
    </row>
    <row r="52" spans="1:11" s="81" customFormat="1" ht="15" hidden="1" customHeight="1" thickBot="1" x14ac:dyDescent="0.25">
      <c r="A52" s="172"/>
      <c r="B52" s="178"/>
      <c r="C52" s="179"/>
      <c r="D52" s="180"/>
      <c r="E52" s="82"/>
      <c r="F52" s="83"/>
      <c r="G52" s="82"/>
      <c r="H52" s="177"/>
    </row>
    <row r="53" spans="1:11" s="81" customFormat="1" ht="15" hidden="1" customHeight="1" x14ac:dyDescent="0.2">
      <c r="A53" s="171">
        <v>22</v>
      </c>
      <c r="B53" s="173"/>
      <c r="C53" s="174"/>
      <c r="D53" s="175"/>
      <c r="E53" s="79"/>
      <c r="F53" s="80"/>
      <c r="G53" s="79"/>
      <c r="H53" s="176"/>
    </row>
    <row r="54" spans="1:11" s="81" customFormat="1" ht="15" hidden="1" customHeight="1" thickBot="1" x14ac:dyDescent="0.25">
      <c r="A54" s="172"/>
      <c r="B54" s="178"/>
      <c r="C54" s="179"/>
      <c r="D54" s="180"/>
      <c r="E54" s="82"/>
      <c r="F54" s="83"/>
      <c r="G54" s="82"/>
      <c r="H54" s="177"/>
    </row>
    <row r="55" spans="1:11" s="81" customFormat="1" ht="15" hidden="1" customHeight="1" x14ac:dyDescent="0.2">
      <c r="A55" s="171">
        <v>23</v>
      </c>
      <c r="B55" s="173"/>
      <c r="C55" s="174"/>
      <c r="D55" s="175"/>
      <c r="E55" s="79"/>
      <c r="F55" s="80"/>
      <c r="G55" s="79"/>
      <c r="H55" s="176"/>
    </row>
    <row r="56" spans="1:11" s="81" customFormat="1" ht="15" hidden="1" customHeight="1" thickBot="1" x14ac:dyDescent="0.25">
      <c r="A56" s="172"/>
      <c r="B56" s="178"/>
      <c r="C56" s="179"/>
      <c r="D56" s="180"/>
      <c r="E56" s="82"/>
      <c r="F56" s="83"/>
      <c r="G56" s="82"/>
      <c r="H56" s="177"/>
    </row>
    <row r="57" spans="1:11" s="81" customFormat="1" ht="15" hidden="1" customHeight="1" x14ac:dyDescent="0.2">
      <c r="A57" s="171">
        <v>24</v>
      </c>
      <c r="B57" s="173"/>
      <c r="C57" s="174"/>
      <c r="D57" s="175"/>
      <c r="E57" s="79"/>
      <c r="F57" s="80"/>
      <c r="G57" s="79"/>
      <c r="H57" s="176"/>
    </row>
    <row r="58" spans="1:11" s="81" customFormat="1" ht="15" hidden="1" customHeight="1" thickBot="1" x14ac:dyDescent="0.25">
      <c r="A58" s="172"/>
      <c r="B58" s="178"/>
      <c r="C58" s="179"/>
      <c r="D58" s="180"/>
      <c r="E58" s="82"/>
      <c r="F58" s="83"/>
      <c r="G58" s="82"/>
      <c r="H58" s="177"/>
    </row>
    <row r="59" spans="1:11" x14ac:dyDescent="0.2">
      <c r="A59" s="84"/>
      <c r="B59" s="84"/>
    </row>
    <row r="60" spans="1:11" s="60" customFormat="1" ht="10.15" customHeight="1" x14ac:dyDescent="0.25">
      <c r="B60" s="54"/>
      <c r="C60" s="54"/>
      <c r="D60" s="54"/>
      <c r="E60" s="183" t="s">
        <v>30</v>
      </c>
      <c r="F60" s="183"/>
      <c r="G60" s="183"/>
      <c r="H60" s="183"/>
      <c r="I60" s="54"/>
      <c r="J60" s="54"/>
      <c r="K60" s="54"/>
    </row>
    <row r="61" spans="1:11" s="60" customFormat="1" ht="10.15" customHeight="1" x14ac:dyDescent="0.2">
      <c r="A61" s="54"/>
      <c r="B61" s="54"/>
      <c r="C61" s="54"/>
      <c r="D61" s="54"/>
      <c r="E61" s="184"/>
      <c r="F61" s="184"/>
      <c r="G61" s="186" t="s">
        <v>55</v>
      </c>
      <c r="H61" s="186"/>
      <c r="I61" s="85"/>
      <c r="J61" s="85"/>
      <c r="K61" s="85"/>
    </row>
    <row r="62" spans="1:11" s="60" customFormat="1" ht="10.15" customHeight="1" x14ac:dyDescent="0.2">
      <c r="A62" s="54"/>
      <c r="B62" s="54"/>
      <c r="C62" s="54"/>
      <c r="D62" s="54"/>
      <c r="E62" s="185"/>
      <c r="F62" s="185"/>
      <c r="G62" s="187"/>
      <c r="H62" s="187"/>
      <c r="I62" s="85"/>
      <c r="J62" s="85"/>
      <c r="K62" s="85"/>
    </row>
    <row r="63" spans="1:11" s="60" customFormat="1" ht="10.15" customHeight="1" x14ac:dyDescent="0.25">
      <c r="B63" s="57"/>
      <c r="C63" s="57"/>
      <c r="D63" s="57"/>
      <c r="E63" s="188" t="s">
        <v>31</v>
      </c>
      <c r="F63" s="188"/>
      <c r="G63" s="189" t="s">
        <v>32</v>
      </c>
      <c r="H63" s="190"/>
      <c r="I63" s="57"/>
      <c r="J63" s="57"/>
      <c r="K63" s="57"/>
    </row>
    <row r="64" spans="1:11" ht="12.75" customHeight="1" x14ac:dyDescent="0.2">
      <c r="A64" s="86"/>
      <c r="B64" s="86"/>
      <c r="C64" s="86"/>
      <c r="D64" s="87"/>
      <c r="E64" s="87"/>
      <c r="F64" s="87"/>
      <c r="G64" s="87"/>
      <c r="H64" s="87"/>
    </row>
    <row r="65" spans="1:15" x14ac:dyDescent="0.2">
      <c r="A65" s="182"/>
      <c r="B65" s="182"/>
      <c r="C65" s="182"/>
      <c r="D65" s="182"/>
      <c r="E65" s="182"/>
      <c r="F65" s="182"/>
      <c r="G65" s="182"/>
      <c r="H65" s="182"/>
    </row>
    <row r="66" spans="1:15" x14ac:dyDescent="0.2">
      <c r="A66" s="182"/>
      <c r="B66" s="182"/>
      <c r="C66" s="182"/>
      <c r="D66" s="182"/>
      <c r="E66" s="182"/>
      <c r="F66" s="182"/>
      <c r="G66" s="182"/>
      <c r="H66" s="182"/>
    </row>
    <row r="68" spans="1:15" s="66" customFormat="1" x14ac:dyDescent="0.2">
      <c r="A68" s="88"/>
      <c r="B68" s="88"/>
      <c r="C68" s="65"/>
      <c r="I68" s="65"/>
      <c r="J68" s="65"/>
      <c r="K68" s="65"/>
      <c r="L68" s="65"/>
      <c r="M68" s="65"/>
      <c r="N68" s="65"/>
      <c r="O68" s="65"/>
    </row>
    <row r="69" spans="1:15" s="66" customFormat="1" x14ac:dyDescent="0.2">
      <c r="A69" s="88"/>
      <c r="B69" s="88"/>
      <c r="C69" s="65"/>
      <c r="I69" s="65"/>
      <c r="J69" s="65"/>
      <c r="K69" s="65"/>
      <c r="L69" s="65"/>
      <c r="M69" s="65"/>
      <c r="N69" s="65"/>
      <c r="O69" s="65"/>
    </row>
    <row r="70" spans="1:15" s="66" customFormat="1" x14ac:dyDescent="0.2">
      <c r="A70" s="88"/>
      <c r="B70" s="88"/>
      <c r="C70" s="65"/>
      <c r="I70" s="65"/>
      <c r="J70" s="65"/>
      <c r="K70" s="65"/>
      <c r="L70" s="65"/>
      <c r="M70" s="65"/>
      <c r="N70" s="65"/>
      <c r="O70" s="65"/>
    </row>
    <row r="71" spans="1:15" s="66" customFormat="1" x14ac:dyDescent="0.2">
      <c r="A71" s="88"/>
      <c r="B71" s="88"/>
      <c r="C71" s="65"/>
      <c r="I71" s="65"/>
      <c r="J71" s="65"/>
      <c r="K71" s="65"/>
      <c r="L71" s="65"/>
      <c r="M71" s="65"/>
      <c r="N71" s="65"/>
      <c r="O71" s="65"/>
    </row>
    <row r="72" spans="1:15" s="66" customFormat="1" x14ac:dyDescent="0.2">
      <c r="A72" s="88"/>
      <c r="B72" s="88"/>
      <c r="C72" s="65"/>
      <c r="I72" s="65"/>
      <c r="J72" s="65"/>
      <c r="K72" s="65"/>
      <c r="L72" s="65"/>
      <c r="M72" s="65"/>
      <c r="N72" s="65"/>
      <c r="O72" s="65"/>
    </row>
    <row r="73" spans="1:15" s="66" customFormat="1" x14ac:dyDescent="0.2">
      <c r="A73" s="88"/>
      <c r="B73" s="88"/>
      <c r="C73" s="65"/>
      <c r="I73" s="65"/>
      <c r="J73" s="65"/>
      <c r="K73" s="65"/>
      <c r="L73" s="65"/>
      <c r="M73" s="65"/>
      <c r="N73" s="65"/>
      <c r="O73" s="65"/>
    </row>
    <row r="74" spans="1:15" s="66" customFormat="1" x14ac:dyDescent="0.2">
      <c r="A74" s="88"/>
      <c r="B74" s="88"/>
      <c r="C74" s="65"/>
      <c r="I74" s="65"/>
      <c r="J74" s="65"/>
      <c r="K74" s="65"/>
      <c r="L74" s="65"/>
      <c r="M74" s="65"/>
      <c r="N74" s="65"/>
      <c r="O74" s="65"/>
    </row>
    <row r="75" spans="1:15" s="66" customFormat="1" x14ac:dyDescent="0.2">
      <c r="A75" s="88"/>
      <c r="B75" s="88"/>
      <c r="C75" s="65"/>
      <c r="I75" s="65"/>
      <c r="J75" s="65"/>
      <c r="K75" s="65"/>
      <c r="L75" s="65"/>
      <c r="M75" s="65"/>
      <c r="N75" s="65"/>
      <c r="O75" s="65"/>
    </row>
    <row r="76" spans="1:15" s="66" customFormat="1" x14ac:dyDescent="0.2">
      <c r="A76" s="88"/>
      <c r="B76" s="88"/>
      <c r="C76" s="65"/>
      <c r="I76" s="65"/>
      <c r="J76" s="65"/>
      <c r="K76" s="65"/>
      <c r="L76" s="65"/>
      <c r="M76" s="65"/>
      <c r="N76" s="65"/>
      <c r="O76" s="65"/>
    </row>
    <row r="77" spans="1:15" s="66" customFormat="1" x14ac:dyDescent="0.2">
      <c r="A77" s="88"/>
      <c r="B77" s="88"/>
      <c r="C77" s="65"/>
      <c r="I77" s="65"/>
      <c r="J77" s="65"/>
      <c r="K77" s="65"/>
      <c r="L77" s="65"/>
      <c r="M77" s="65"/>
      <c r="N77" s="65"/>
      <c r="O77" s="65"/>
    </row>
    <row r="78" spans="1:15" s="66" customFormat="1" x14ac:dyDescent="0.2">
      <c r="A78" s="88"/>
      <c r="B78" s="88"/>
      <c r="C78" s="65"/>
      <c r="I78" s="65"/>
      <c r="J78" s="65"/>
      <c r="K78" s="65"/>
      <c r="L78" s="65"/>
      <c r="M78" s="65"/>
      <c r="N78" s="65"/>
      <c r="O78" s="65"/>
    </row>
    <row r="79" spans="1:15" s="66" customFormat="1" x14ac:dyDescent="0.2">
      <c r="A79" s="88"/>
      <c r="B79" s="88"/>
      <c r="C79" s="65"/>
      <c r="I79" s="65"/>
      <c r="J79" s="65"/>
      <c r="K79" s="65"/>
      <c r="L79" s="65"/>
      <c r="M79" s="65"/>
      <c r="N79" s="65"/>
      <c r="O79" s="65"/>
    </row>
    <row r="80" spans="1:15" s="66" customFormat="1" x14ac:dyDescent="0.2">
      <c r="A80" s="88"/>
      <c r="B80" s="88"/>
      <c r="C80" s="65"/>
      <c r="I80" s="65"/>
      <c r="J80" s="65"/>
      <c r="K80" s="65"/>
      <c r="L80" s="65"/>
      <c r="M80" s="65"/>
      <c r="N80" s="65"/>
      <c r="O80" s="65"/>
    </row>
    <row r="81" spans="1:15" s="66" customFormat="1" x14ac:dyDescent="0.2">
      <c r="A81" s="88"/>
      <c r="B81" s="88"/>
      <c r="C81" s="65"/>
      <c r="I81" s="65"/>
      <c r="J81" s="65"/>
      <c r="K81" s="65"/>
      <c r="L81" s="65"/>
      <c r="M81" s="65"/>
      <c r="N81" s="65"/>
      <c r="O81" s="65"/>
    </row>
    <row r="82" spans="1:15" s="66" customFormat="1" x14ac:dyDescent="0.2">
      <c r="A82" s="88"/>
      <c r="B82" s="88"/>
      <c r="C82" s="65"/>
      <c r="I82" s="65"/>
      <c r="J82" s="65"/>
      <c r="K82" s="65"/>
      <c r="L82" s="65"/>
      <c r="M82" s="65"/>
      <c r="N82" s="65"/>
      <c r="O82" s="65"/>
    </row>
    <row r="83" spans="1:15" s="66" customFormat="1" x14ac:dyDescent="0.2">
      <c r="A83" s="88"/>
      <c r="B83" s="88"/>
      <c r="C83" s="65"/>
      <c r="I83" s="65"/>
      <c r="J83" s="65"/>
      <c r="K83" s="65"/>
      <c r="L83" s="65"/>
      <c r="M83" s="65"/>
      <c r="N83" s="65"/>
      <c r="O83" s="65"/>
    </row>
    <row r="84" spans="1:15" s="66" customFormat="1" x14ac:dyDescent="0.2">
      <c r="A84" s="88"/>
      <c r="B84" s="88"/>
      <c r="C84" s="65"/>
      <c r="I84" s="65"/>
      <c r="J84" s="65"/>
      <c r="K84" s="65"/>
      <c r="L84" s="65"/>
      <c r="M84" s="65"/>
      <c r="N84" s="65"/>
      <c r="O84" s="65"/>
    </row>
    <row r="85" spans="1:15" s="66" customFormat="1" x14ac:dyDescent="0.2">
      <c r="A85" s="88"/>
      <c r="B85" s="88"/>
      <c r="C85" s="65"/>
      <c r="I85" s="65"/>
      <c r="J85" s="65"/>
      <c r="K85" s="65"/>
      <c r="L85" s="65"/>
      <c r="M85" s="65"/>
      <c r="N85" s="65"/>
      <c r="O85" s="65"/>
    </row>
    <row r="86" spans="1:15" s="66" customFormat="1" x14ac:dyDescent="0.2">
      <c r="A86" s="88"/>
      <c r="B86" s="88"/>
      <c r="C86" s="65"/>
      <c r="I86" s="65"/>
      <c r="J86" s="65"/>
      <c r="K86" s="65"/>
      <c r="L86" s="65"/>
      <c r="M86" s="65"/>
      <c r="N86" s="65"/>
      <c r="O86" s="65"/>
    </row>
    <row r="87" spans="1:15" s="66" customFormat="1" x14ac:dyDescent="0.2">
      <c r="A87" s="88"/>
      <c r="B87" s="88"/>
      <c r="C87" s="65"/>
      <c r="I87" s="65"/>
      <c r="J87" s="65"/>
      <c r="K87" s="65"/>
      <c r="L87" s="65"/>
      <c r="M87" s="65"/>
      <c r="N87" s="65"/>
      <c r="O87" s="65"/>
    </row>
    <row r="88" spans="1:15" s="66" customFormat="1" x14ac:dyDescent="0.2">
      <c r="A88" s="88"/>
      <c r="B88" s="88"/>
      <c r="C88" s="65"/>
      <c r="I88" s="65"/>
      <c r="J88" s="65"/>
      <c r="K88" s="65"/>
      <c r="L88" s="65"/>
      <c r="M88" s="65"/>
      <c r="N88" s="65"/>
      <c r="O88" s="65"/>
    </row>
    <row r="89" spans="1:15" s="66" customFormat="1" x14ac:dyDescent="0.2">
      <c r="A89" s="88"/>
      <c r="B89" s="88"/>
      <c r="C89" s="65"/>
      <c r="I89" s="65"/>
      <c r="J89" s="65"/>
      <c r="K89" s="65"/>
      <c r="L89" s="65"/>
      <c r="M89" s="65"/>
      <c r="N89" s="65"/>
      <c r="O89" s="65"/>
    </row>
    <row r="90" spans="1:15" s="66" customFormat="1" x14ac:dyDescent="0.2">
      <c r="A90" s="88"/>
      <c r="B90" s="88"/>
      <c r="C90" s="65"/>
      <c r="I90" s="65"/>
      <c r="J90" s="65"/>
      <c r="K90" s="65"/>
      <c r="L90" s="65"/>
      <c r="M90" s="65"/>
      <c r="N90" s="65"/>
      <c r="O90" s="65"/>
    </row>
    <row r="91" spans="1:15" s="66" customFormat="1" x14ac:dyDescent="0.2">
      <c r="A91" s="88"/>
      <c r="B91" s="88"/>
      <c r="C91" s="65"/>
      <c r="I91" s="65"/>
      <c r="J91" s="65"/>
      <c r="K91" s="65"/>
      <c r="L91" s="65"/>
      <c r="M91" s="65"/>
      <c r="N91" s="65"/>
      <c r="O91" s="65"/>
    </row>
    <row r="92" spans="1:15" s="66" customFormat="1" x14ac:dyDescent="0.2">
      <c r="A92" s="88"/>
      <c r="B92" s="88"/>
      <c r="C92" s="65"/>
      <c r="I92" s="65"/>
      <c r="J92" s="65"/>
      <c r="K92" s="65"/>
      <c r="L92" s="65"/>
      <c r="M92" s="65"/>
      <c r="N92" s="65"/>
      <c r="O92" s="65"/>
    </row>
    <row r="93" spans="1:15" s="66" customFormat="1" x14ac:dyDescent="0.2">
      <c r="A93" s="88"/>
      <c r="B93" s="88"/>
      <c r="C93" s="65"/>
      <c r="I93" s="65"/>
      <c r="J93" s="65"/>
      <c r="K93" s="65"/>
      <c r="L93" s="65"/>
      <c r="M93" s="65"/>
      <c r="N93" s="65"/>
      <c r="O93" s="65"/>
    </row>
    <row r="94" spans="1:15" s="66" customFormat="1" x14ac:dyDescent="0.2">
      <c r="A94" s="88"/>
      <c r="B94" s="88"/>
      <c r="C94" s="65"/>
      <c r="I94" s="65"/>
      <c r="J94" s="65"/>
      <c r="K94" s="65"/>
      <c r="L94" s="65"/>
      <c r="M94" s="65"/>
      <c r="N94" s="65"/>
      <c r="O94" s="65"/>
    </row>
    <row r="95" spans="1:15" s="66" customFormat="1" x14ac:dyDescent="0.2">
      <c r="A95" s="88"/>
      <c r="B95" s="88"/>
      <c r="C95" s="65"/>
      <c r="I95" s="65"/>
      <c r="J95" s="65"/>
      <c r="K95" s="65"/>
      <c r="L95" s="65"/>
      <c r="M95" s="65"/>
      <c r="N95" s="65"/>
      <c r="O95" s="65"/>
    </row>
    <row r="96" spans="1:15" s="66" customFormat="1" x14ac:dyDescent="0.2">
      <c r="A96" s="88"/>
      <c r="B96" s="88"/>
      <c r="C96" s="65"/>
      <c r="I96" s="65"/>
      <c r="J96" s="65"/>
      <c r="K96" s="65"/>
      <c r="L96" s="65"/>
      <c r="M96" s="65"/>
      <c r="N96" s="65"/>
      <c r="O96" s="65"/>
    </row>
    <row r="97" spans="1:15" s="66" customFormat="1" x14ac:dyDescent="0.2">
      <c r="A97" s="88"/>
      <c r="B97" s="88"/>
      <c r="C97" s="65"/>
      <c r="I97" s="65"/>
      <c r="J97" s="65"/>
      <c r="K97" s="65"/>
      <c r="L97" s="65"/>
      <c r="M97" s="65"/>
      <c r="N97" s="65"/>
      <c r="O97" s="65"/>
    </row>
    <row r="98" spans="1:15" s="66" customFormat="1" x14ac:dyDescent="0.2">
      <c r="A98" s="88"/>
      <c r="B98" s="88"/>
      <c r="C98" s="65"/>
      <c r="I98" s="65"/>
      <c r="J98" s="65"/>
      <c r="K98" s="65"/>
      <c r="L98" s="65"/>
      <c r="M98" s="65"/>
      <c r="N98" s="65"/>
      <c r="O98" s="65"/>
    </row>
    <row r="99" spans="1:15" s="66" customFormat="1" x14ac:dyDescent="0.2">
      <c r="A99" s="88"/>
      <c r="B99" s="88"/>
      <c r="C99" s="65"/>
      <c r="I99" s="65"/>
      <c r="J99" s="65"/>
      <c r="K99" s="65"/>
      <c r="L99" s="65"/>
      <c r="M99" s="65"/>
      <c r="N99" s="65"/>
      <c r="O99" s="65"/>
    </row>
    <row r="100" spans="1:15" s="66" customFormat="1" x14ac:dyDescent="0.2">
      <c r="A100" s="88"/>
      <c r="B100" s="88"/>
      <c r="C100" s="65"/>
      <c r="I100" s="65"/>
      <c r="J100" s="65"/>
      <c r="K100" s="65"/>
      <c r="L100" s="65"/>
      <c r="M100" s="65"/>
      <c r="N100" s="65"/>
      <c r="O100" s="65"/>
    </row>
    <row r="101" spans="1:15" s="66" customFormat="1" x14ac:dyDescent="0.2">
      <c r="A101" s="88"/>
      <c r="B101" s="88"/>
      <c r="C101" s="65"/>
      <c r="I101" s="65"/>
      <c r="J101" s="65"/>
      <c r="K101" s="65"/>
      <c r="L101" s="65"/>
      <c r="M101" s="65"/>
      <c r="N101" s="65"/>
      <c r="O101" s="65"/>
    </row>
    <row r="102" spans="1:15" s="66" customFormat="1" x14ac:dyDescent="0.2">
      <c r="A102" s="88"/>
      <c r="B102" s="88"/>
      <c r="C102" s="65"/>
      <c r="I102" s="65"/>
      <c r="J102" s="65"/>
      <c r="K102" s="65"/>
      <c r="L102" s="65"/>
      <c r="M102" s="65"/>
      <c r="N102" s="65"/>
      <c r="O102" s="65"/>
    </row>
    <row r="103" spans="1:15" s="66" customFormat="1" x14ac:dyDescent="0.2">
      <c r="A103" s="88"/>
      <c r="B103" s="88"/>
      <c r="C103" s="65"/>
      <c r="I103" s="65"/>
      <c r="J103" s="65"/>
      <c r="K103" s="65"/>
      <c r="L103" s="65"/>
      <c r="M103" s="65"/>
      <c r="N103" s="65"/>
      <c r="O103" s="65"/>
    </row>
    <row r="104" spans="1:15" s="66" customFormat="1" x14ac:dyDescent="0.2">
      <c r="A104" s="88"/>
      <c r="B104" s="88"/>
      <c r="C104" s="65"/>
      <c r="I104" s="65"/>
      <c r="J104" s="65"/>
      <c r="K104" s="65"/>
      <c r="L104" s="65"/>
      <c r="M104" s="65"/>
      <c r="N104" s="65"/>
      <c r="O104" s="65"/>
    </row>
    <row r="105" spans="1:15" s="66" customFormat="1" x14ac:dyDescent="0.2">
      <c r="A105" s="88"/>
      <c r="B105" s="88"/>
      <c r="C105" s="65"/>
      <c r="I105" s="65"/>
      <c r="J105" s="65"/>
      <c r="K105" s="65"/>
      <c r="L105" s="65"/>
      <c r="M105" s="65"/>
      <c r="N105" s="65"/>
      <c r="O105" s="65"/>
    </row>
    <row r="106" spans="1:15" s="66" customFormat="1" x14ac:dyDescent="0.2">
      <c r="A106" s="88"/>
      <c r="B106" s="88"/>
      <c r="C106" s="65"/>
      <c r="I106" s="65"/>
      <c r="J106" s="65"/>
      <c r="K106" s="65"/>
      <c r="L106" s="65"/>
      <c r="M106" s="65"/>
      <c r="N106" s="65"/>
      <c r="O106" s="65"/>
    </row>
    <row r="107" spans="1:15" s="66" customFormat="1" x14ac:dyDescent="0.2">
      <c r="A107" s="88"/>
      <c r="B107" s="88"/>
      <c r="C107" s="65"/>
      <c r="I107" s="65"/>
      <c r="J107" s="65"/>
      <c r="K107" s="65"/>
      <c r="L107" s="65"/>
      <c r="M107" s="65"/>
      <c r="N107" s="65"/>
      <c r="O107" s="65"/>
    </row>
    <row r="108" spans="1:15" s="66" customFormat="1" x14ac:dyDescent="0.2">
      <c r="A108" s="88"/>
      <c r="B108" s="88"/>
      <c r="C108" s="65"/>
      <c r="I108" s="65"/>
      <c r="J108" s="65"/>
      <c r="K108" s="65"/>
      <c r="L108" s="65"/>
      <c r="M108" s="65"/>
      <c r="N108" s="65"/>
      <c r="O108" s="65"/>
    </row>
    <row r="109" spans="1:15" s="66" customFormat="1" x14ac:dyDescent="0.2">
      <c r="A109" s="88"/>
      <c r="B109" s="88"/>
      <c r="C109" s="65"/>
      <c r="I109" s="65"/>
      <c r="J109" s="65"/>
      <c r="K109" s="65"/>
      <c r="L109" s="65"/>
      <c r="M109" s="65"/>
      <c r="N109" s="65"/>
      <c r="O109" s="65"/>
    </row>
    <row r="110" spans="1:15" s="66" customFormat="1" x14ac:dyDescent="0.2">
      <c r="A110" s="88"/>
      <c r="B110" s="88"/>
      <c r="C110" s="65"/>
      <c r="I110" s="65"/>
      <c r="J110" s="65"/>
      <c r="K110" s="65"/>
      <c r="L110" s="65"/>
      <c r="M110" s="65"/>
      <c r="N110" s="65"/>
      <c r="O110" s="65"/>
    </row>
    <row r="111" spans="1:15" s="66" customFormat="1" x14ac:dyDescent="0.2">
      <c r="A111" s="88"/>
      <c r="B111" s="88"/>
      <c r="C111" s="65"/>
      <c r="I111" s="65"/>
      <c r="J111" s="65"/>
      <c r="K111" s="65"/>
      <c r="L111" s="65"/>
      <c r="M111" s="65"/>
      <c r="N111" s="65"/>
      <c r="O111" s="65"/>
    </row>
    <row r="112" spans="1:15" s="66" customFormat="1" x14ac:dyDescent="0.2">
      <c r="A112" s="88"/>
      <c r="B112" s="88"/>
      <c r="C112" s="65"/>
      <c r="I112" s="65"/>
      <c r="J112" s="65"/>
      <c r="K112" s="65"/>
      <c r="L112" s="65"/>
      <c r="M112" s="65"/>
      <c r="N112" s="65"/>
      <c r="O112" s="65"/>
    </row>
    <row r="113" spans="1:15" s="66" customFormat="1" x14ac:dyDescent="0.2">
      <c r="A113" s="88"/>
      <c r="B113" s="88"/>
      <c r="C113" s="65"/>
      <c r="I113" s="65"/>
      <c r="J113" s="65"/>
      <c r="K113" s="65"/>
      <c r="L113" s="65"/>
      <c r="M113" s="65"/>
      <c r="N113" s="65"/>
      <c r="O113" s="65"/>
    </row>
    <row r="114" spans="1:15" s="66" customFormat="1" x14ac:dyDescent="0.2">
      <c r="A114" s="88"/>
      <c r="B114" s="88"/>
      <c r="C114" s="65"/>
      <c r="I114" s="65"/>
      <c r="J114" s="65"/>
      <c r="K114" s="65"/>
      <c r="L114" s="65"/>
      <c r="M114" s="65"/>
      <c r="N114" s="65"/>
      <c r="O114" s="65"/>
    </row>
    <row r="115" spans="1:15" s="66" customFormat="1" x14ac:dyDescent="0.2">
      <c r="A115" s="88"/>
      <c r="B115" s="88"/>
      <c r="C115" s="65"/>
      <c r="I115" s="65"/>
      <c r="J115" s="65"/>
      <c r="K115" s="65"/>
      <c r="L115" s="65"/>
      <c r="M115" s="65"/>
      <c r="N115" s="65"/>
      <c r="O115" s="65"/>
    </row>
    <row r="116" spans="1:15" s="66" customFormat="1" x14ac:dyDescent="0.2">
      <c r="A116" s="88"/>
      <c r="B116" s="88"/>
      <c r="C116" s="65"/>
      <c r="I116" s="65"/>
      <c r="J116" s="65"/>
      <c r="K116" s="65"/>
      <c r="L116" s="65"/>
      <c r="M116" s="65"/>
      <c r="N116" s="65"/>
      <c r="O116" s="65"/>
    </row>
    <row r="117" spans="1:15" s="66" customFormat="1" x14ac:dyDescent="0.2">
      <c r="A117" s="88"/>
      <c r="B117" s="88"/>
      <c r="C117" s="65"/>
      <c r="I117" s="65"/>
      <c r="J117" s="65"/>
      <c r="K117" s="65"/>
      <c r="L117" s="65"/>
      <c r="M117" s="65"/>
      <c r="N117" s="65"/>
      <c r="O117" s="65"/>
    </row>
    <row r="118" spans="1:15" s="66" customFormat="1" x14ac:dyDescent="0.2">
      <c r="A118" s="88"/>
      <c r="B118" s="88"/>
      <c r="C118" s="65"/>
      <c r="I118" s="65"/>
      <c r="J118" s="65"/>
      <c r="K118" s="65"/>
      <c r="L118" s="65"/>
      <c r="M118" s="65"/>
      <c r="N118" s="65"/>
      <c r="O118" s="65"/>
    </row>
    <row r="119" spans="1:15" s="66" customFormat="1" x14ac:dyDescent="0.2">
      <c r="A119" s="88"/>
      <c r="B119" s="88"/>
      <c r="C119" s="65"/>
      <c r="I119" s="65"/>
      <c r="J119" s="65"/>
      <c r="K119" s="65"/>
      <c r="L119" s="65"/>
      <c r="M119" s="65"/>
      <c r="N119" s="65"/>
      <c r="O119" s="65"/>
    </row>
    <row r="120" spans="1:15" s="66" customFormat="1" x14ac:dyDescent="0.2">
      <c r="A120" s="88"/>
      <c r="B120" s="88"/>
      <c r="C120" s="65"/>
      <c r="I120" s="65"/>
      <c r="J120" s="65"/>
      <c r="K120" s="65"/>
      <c r="L120" s="65"/>
      <c r="M120" s="65"/>
      <c r="N120" s="65"/>
      <c r="O120" s="65"/>
    </row>
    <row r="121" spans="1:15" s="66" customFormat="1" x14ac:dyDescent="0.2">
      <c r="A121" s="88"/>
      <c r="B121" s="88"/>
      <c r="C121" s="65"/>
      <c r="I121" s="65"/>
      <c r="J121" s="65"/>
      <c r="K121" s="65"/>
      <c r="L121" s="65"/>
      <c r="M121" s="65"/>
      <c r="N121" s="65"/>
      <c r="O121" s="65"/>
    </row>
    <row r="122" spans="1:15" s="66" customFormat="1" x14ac:dyDescent="0.2">
      <c r="A122" s="88"/>
      <c r="B122" s="88"/>
      <c r="C122" s="65"/>
      <c r="I122" s="65"/>
      <c r="J122" s="65"/>
      <c r="K122" s="65"/>
      <c r="L122" s="65"/>
      <c r="M122" s="65"/>
      <c r="N122" s="65"/>
      <c r="O122" s="65"/>
    </row>
    <row r="123" spans="1:15" s="66" customFormat="1" x14ac:dyDescent="0.2">
      <c r="A123" s="88"/>
      <c r="B123" s="88"/>
      <c r="C123" s="65"/>
      <c r="I123" s="65"/>
      <c r="J123" s="65"/>
      <c r="K123" s="65"/>
      <c r="L123" s="65"/>
      <c r="M123" s="65"/>
      <c r="N123" s="65"/>
      <c r="O123" s="65"/>
    </row>
    <row r="124" spans="1:15" s="66" customFormat="1" x14ac:dyDescent="0.2">
      <c r="A124" s="88"/>
      <c r="B124" s="88"/>
      <c r="C124" s="65"/>
      <c r="I124" s="65"/>
      <c r="J124" s="65"/>
      <c r="K124" s="65"/>
      <c r="L124" s="65"/>
      <c r="M124" s="65"/>
      <c r="N124" s="65"/>
      <c r="O124" s="65"/>
    </row>
    <row r="125" spans="1:15" s="66" customFormat="1" x14ac:dyDescent="0.2">
      <c r="A125" s="88"/>
      <c r="B125" s="88"/>
      <c r="C125" s="65"/>
      <c r="I125" s="65"/>
      <c r="J125" s="65"/>
      <c r="K125" s="65"/>
      <c r="L125" s="65"/>
      <c r="M125" s="65"/>
      <c r="N125" s="65"/>
      <c r="O125" s="65"/>
    </row>
    <row r="126" spans="1:15" s="66" customFormat="1" x14ac:dyDescent="0.2">
      <c r="A126" s="88"/>
      <c r="B126" s="88"/>
      <c r="C126" s="65"/>
      <c r="I126" s="65"/>
      <c r="J126" s="65"/>
      <c r="K126" s="65"/>
      <c r="L126" s="65"/>
      <c r="M126" s="65"/>
      <c r="N126" s="65"/>
      <c r="O126" s="65"/>
    </row>
    <row r="127" spans="1:15" s="66" customFormat="1" x14ac:dyDescent="0.2">
      <c r="A127" s="88"/>
      <c r="B127" s="88"/>
      <c r="C127" s="65"/>
      <c r="I127" s="65"/>
      <c r="J127" s="65"/>
      <c r="K127" s="65"/>
      <c r="L127" s="65"/>
      <c r="M127" s="65"/>
      <c r="N127" s="65"/>
      <c r="O127" s="65"/>
    </row>
    <row r="128" spans="1:15" s="66" customFormat="1" x14ac:dyDescent="0.2">
      <c r="A128" s="88"/>
      <c r="B128" s="88"/>
      <c r="C128" s="65"/>
      <c r="I128" s="65"/>
      <c r="J128" s="65"/>
      <c r="K128" s="65"/>
      <c r="L128" s="65"/>
      <c r="M128" s="65"/>
      <c r="N128" s="65"/>
      <c r="O128" s="65"/>
    </row>
    <row r="129" spans="1:15" s="66" customFormat="1" x14ac:dyDescent="0.2">
      <c r="A129" s="88"/>
      <c r="B129" s="88"/>
      <c r="C129" s="65"/>
      <c r="I129" s="65"/>
      <c r="J129" s="65"/>
      <c r="K129" s="65"/>
      <c r="L129" s="65"/>
      <c r="M129" s="65"/>
      <c r="N129" s="65"/>
      <c r="O129" s="65"/>
    </row>
    <row r="130" spans="1:15" s="66" customFormat="1" x14ac:dyDescent="0.2">
      <c r="A130" s="88"/>
      <c r="B130" s="88"/>
      <c r="C130" s="65"/>
      <c r="I130" s="65"/>
      <c r="J130" s="65"/>
      <c r="K130" s="65"/>
      <c r="L130" s="65"/>
      <c r="M130" s="65"/>
      <c r="N130" s="65"/>
      <c r="O130" s="65"/>
    </row>
    <row r="131" spans="1:15" s="66" customFormat="1" x14ac:dyDescent="0.2">
      <c r="A131" s="88"/>
      <c r="B131" s="88"/>
      <c r="C131" s="65"/>
      <c r="I131" s="65"/>
      <c r="J131" s="65"/>
      <c r="K131" s="65"/>
      <c r="L131" s="65"/>
      <c r="M131" s="65"/>
      <c r="N131" s="65"/>
      <c r="O131" s="65"/>
    </row>
    <row r="132" spans="1:15" s="66" customFormat="1" x14ac:dyDescent="0.2">
      <c r="A132" s="88"/>
      <c r="B132" s="88"/>
      <c r="C132" s="65"/>
      <c r="I132" s="65"/>
      <c r="J132" s="65"/>
      <c r="K132" s="65"/>
      <c r="L132" s="65"/>
      <c r="M132" s="65"/>
      <c r="N132" s="65"/>
      <c r="O132" s="65"/>
    </row>
    <row r="133" spans="1:15" s="66" customFormat="1" x14ac:dyDescent="0.2">
      <c r="A133" s="88"/>
      <c r="B133" s="88"/>
      <c r="C133" s="65"/>
      <c r="I133" s="65"/>
      <c r="J133" s="65"/>
      <c r="K133" s="65"/>
      <c r="L133" s="65"/>
      <c r="M133" s="65"/>
      <c r="N133" s="65"/>
      <c r="O133" s="65"/>
    </row>
    <row r="134" spans="1:15" s="66" customFormat="1" x14ac:dyDescent="0.2">
      <c r="A134" s="88"/>
      <c r="B134" s="88"/>
      <c r="C134" s="65"/>
      <c r="I134" s="65"/>
      <c r="J134" s="65"/>
      <c r="K134" s="65"/>
      <c r="L134" s="65"/>
      <c r="M134" s="65"/>
      <c r="N134" s="65"/>
      <c r="O134" s="65"/>
    </row>
    <row r="135" spans="1:15" s="66" customFormat="1" x14ac:dyDescent="0.2">
      <c r="A135" s="88"/>
      <c r="B135" s="88"/>
      <c r="C135" s="65"/>
      <c r="I135" s="65"/>
      <c r="J135" s="65"/>
      <c r="K135" s="65"/>
      <c r="L135" s="65"/>
      <c r="M135" s="65"/>
      <c r="N135" s="65"/>
      <c r="O135" s="65"/>
    </row>
    <row r="136" spans="1:15" s="66" customFormat="1" x14ac:dyDescent="0.2">
      <c r="A136" s="88"/>
      <c r="B136" s="88"/>
      <c r="C136" s="65"/>
      <c r="I136" s="65"/>
      <c r="J136" s="65"/>
      <c r="K136" s="65"/>
      <c r="L136" s="65"/>
      <c r="M136" s="65"/>
      <c r="N136" s="65"/>
      <c r="O136" s="65"/>
    </row>
    <row r="137" spans="1:15" s="66" customFormat="1" x14ac:dyDescent="0.2">
      <c r="A137" s="88"/>
      <c r="B137" s="88"/>
      <c r="C137" s="65"/>
      <c r="I137" s="65"/>
      <c r="J137" s="65"/>
      <c r="K137" s="65"/>
      <c r="L137" s="65"/>
      <c r="M137" s="65"/>
      <c r="N137" s="65"/>
      <c r="O137" s="65"/>
    </row>
    <row r="138" spans="1:15" s="66" customFormat="1" x14ac:dyDescent="0.2">
      <c r="A138" s="88"/>
      <c r="B138" s="88"/>
      <c r="C138" s="65"/>
      <c r="I138" s="65"/>
      <c r="J138" s="65"/>
      <c r="K138" s="65"/>
      <c r="L138" s="65"/>
      <c r="M138" s="65"/>
      <c r="N138" s="65"/>
      <c r="O138" s="65"/>
    </row>
    <row r="139" spans="1:15" s="66" customFormat="1" x14ac:dyDescent="0.2">
      <c r="A139" s="88"/>
      <c r="B139" s="88"/>
      <c r="C139" s="65"/>
      <c r="I139" s="65"/>
      <c r="J139" s="65"/>
      <c r="K139" s="65"/>
      <c r="L139" s="65"/>
      <c r="M139" s="65"/>
      <c r="N139" s="65"/>
      <c r="O139" s="65"/>
    </row>
    <row r="140" spans="1:15" s="66" customFormat="1" x14ac:dyDescent="0.2">
      <c r="A140" s="88"/>
      <c r="B140" s="88"/>
      <c r="C140" s="65"/>
      <c r="I140" s="65"/>
      <c r="J140" s="65"/>
      <c r="K140" s="65"/>
      <c r="L140" s="65"/>
      <c r="M140" s="65"/>
      <c r="N140" s="65"/>
      <c r="O140" s="65"/>
    </row>
    <row r="141" spans="1:15" s="66" customFormat="1" x14ac:dyDescent="0.2">
      <c r="A141" s="88"/>
      <c r="B141" s="88"/>
      <c r="C141" s="65"/>
      <c r="I141" s="65"/>
      <c r="J141" s="65"/>
      <c r="K141" s="65"/>
      <c r="L141" s="65"/>
      <c r="M141" s="65"/>
      <c r="N141" s="65"/>
      <c r="O141" s="65"/>
    </row>
    <row r="142" spans="1:15" s="66" customFormat="1" x14ac:dyDescent="0.2">
      <c r="A142" s="88"/>
      <c r="B142" s="88"/>
      <c r="C142" s="65"/>
      <c r="I142" s="65"/>
      <c r="J142" s="65"/>
      <c r="K142" s="65"/>
      <c r="L142" s="65"/>
      <c r="M142" s="65"/>
      <c r="N142" s="65"/>
      <c r="O142" s="65"/>
    </row>
    <row r="143" spans="1:15" s="66" customFormat="1" x14ac:dyDescent="0.2">
      <c r="A143" s="88"/>
      <c r="B143" s="88"/>
      <c r="C143" s="65"/>
      <c r="I143" s="65"/>
      <c r="J143" s="65"/>
      <c r="K143" s="65"/>
      <c r="L143" s="65"/>
      <c r="M143" s="65"/>
      <c r="N143" s="65"/>
      <c r="O143" s="65"/>
    </row>
    <row r="144" spans="1:15" s="66" customFormat="1" x14ac:dyDescent="0.2">
      <c r="A144" s="88"/>
      <c r="B144" s="88"/>
      <c r="C144" s="65"/>
      <c r="I144" s="65"/>
      <c r="J144" s="65"/>
      <c r="K144" s="65"/>
      <c r="L144" s="65"/>
      <c r="M144" s="65"/>
      <c r="N144" s="65"/>
      <c r="O144" s="65"/>
    </row>
    <row r="145" spans="1:15" s="66" customFormat="1" x14ac:dyDescent="0.2">
      <c r="A145" s="88"/>
      <c r="B145" s="88"/>
      <c r="C145" s="65"/>
      <c r="I145" s="65"/>
      <c r="J145" s="65"/>
      <c r="K145" s="65"/>
      <c r="L145" s="65"/>
      <c r="M145" s="65"/>
      <c r="N145" s="65"/>
      <c r="O145" s="65"/>
    </row>
    <row r="146" spans="1:15" s="66" customFormat="1" x14ac:dyDescent="0.2">
      <c r="A146" s="88"/>
      <c r="B146" s="88"/>
      <c r="C146" s="65"/>
      <c r="I146" s="65"/>
      <c r="J146" s="65"/>
      <c r="K146" s="65"/>
      <c r="L146" s="65"/>
      <c r="M146" s="65"/>
      <c r="N146" s="65"/>
      <c r="O146" s="65"/>
    </row>
    <row r="147" spans="1:15" s="66" customFormat="1" x14ac:dyDescent="0.2">
      <c r="A147" s="88"/>
      <c r="B147" s="88"/>
      <c r="C147" s="65"/>
      <c r="I147" s="65"/>
      <c r="J147" s="65"/>
      <c r="K147" s="65"/>
      <c r="L147" s="65"/>
      <c r="M147" s="65"/>
      <c r="N147" s="65"/>
      <c r="O147" s="65"/>
    </row>
    <row r="148" spans="1:15" s="66" customFormat="1" x14ac:dyDescent="0.2">
      <c r="A148" s="88"/>
      <c r="B148" s="88"/>
      <c r="C148" s="65"/>
      <c r="I148" s="65"/>
      <c r="J148" s="65"/>
      <c r="K148" s="65"/>
      <c r="L148" s="65"/>
      <c r="M148" s="65"/>
      <c r="N148" s="65"/>
      <c r="O148" s="65"/>
    </row>
    <row r="149" spans="1:15" s="66" customFormat="1" x14ac:dyDescent="0.2">
      <c r="A149" s="88"/>
      <c r="B149" s="88"/>
      <c r="C149" s="65"/>
      <c r="I149" s="65"/>
      <c r="J149" s="65"/>
      <c r="K149" s="65"/>
      <c r="L149" s="65"/>
      <c r="M149" s="65"/>
      <c r="N149" s="65"/>
      <c r="O149" s="65"/>
    </row>
    <row r="150" spans="1:15" s="66" customFormat="1" x14ac:dyDescent="0.2">
      <c r="A150" s="88"/>
      <c r="B150" s="88"/>
      <c r="C150" s="65"/>
      <c r="I150" s="65"/>
      <c r="J150" s="65"/>
      <c r="K150" s="65"/>
      <c r="L150" s="65"/>
      <c r="M150" s="65"/>
      <c r="N150" s="65"/>
      <c r="O150" s="65"/>
    </row>
    <row r="151" spans="1:15" s="66" customFormat="1" x14ac:dyDescent="0.2">
      <c r="A151" s="88"/>
      <c r="B151" s="88"/>
      <c r="C151" s="65"/>
      <c r="I151" s="65"/>
      <c r="J151" s="65"/>
      <c r="K151" s="65"/>
      <c r="L151" s="65"/>
      <c r="M151" s="65"/>
      <c r="N151" s="65"/>
      <c r="O151" s="65"/>
    </row>
    <row r="152" spans="1:15" s="66" customFormat="1" x14ac:dyDescent="0.2">
      <c r="A152" s="88"/>
      <c r="B152" s="88"/>
      <c r="C152" s="65"/>
      <c r="I152" s="65"/>
      <c r="J152" s="65"/>
      <c r="K152" s="65"/>
      <c r="L152" s="65"/>
      <c r="M152" s="65"/>
      <c r="N152" s="65"/>
      <c r="O152" s="65"/>
    </row>
    <row r="153" spans="1:15" s="66" customFormat="1" x14ac:dyDescent="0.2">
      <c r="A153" s="88"/>
      <c r="B153" s="88"/>
      <c r="C153" s="65"/>
      <c r="I153" s="65"/>
      <c r="J153" s="65"/>
      <c r="K153" s="65"/>
      <c r="L153" s="65"/>
      <c r="M153" s="65"/>
      <c r="N153" s="65"/>
      <c r="O153" s="65"/>
    </row>
    <row r="154" spans="1:15" s="66" customFormat="1" x14ac:dyDescent="0.2">
      <c r="A154" s="88"/>
      <c r="B154" s="88"/>
      <c r="C154" s="65"/>
      <c r="I154" s="65"/>
      <c r="J154" s="65"/>
      <c r="K154" s="65"/>
      <c r="L154" s="65"/>
      <c r="M154" s="65"/>
      <c r="N154" s="65"/>
      <c r="O154" s="65"/>
    </row>
    <row r="155" spans="1:15" s="66" customFormat="1" x14ac:dyDescent="0.2">
      <c r="A155" s="88"/>
      <c r="B155" s="88"/>
      <c r="C155" s="65"/>
      <c r="I155" s="65"/>
      <c r="J155" s="65"/>
      <c r="K155" s="65"/>
      <c r="L155" s="65"/>
      <c r="M155" s="65"/>
      <c r="N155" s="65"/>
      <c r="O155" s="65"/>
    </row>
    <row r="156" spans="1:15" s="66" customFormat="1" x14ac:dyDescent="0.2">
      <c r="A156" s="88"/>
      <c r="B156" s="88"/>
      <c r="C156" s="65"/>
      <c r="I156" s="65"/>
      <c r="J156" s="65"/>
      <c r="K156" s="65"/>
      <c r="L156" s="65"/>
      <c r="M156" s="65"/>
      <c r="N156" s="65"/>
      <c r="O156" s="65"/>
    </row>
    <row r="157" spans="1:15" s="66" customFormat="1" x14ac:dyDescent="0.2">
      <c r="A157" s="88"/>
      <c r="B157" s="88"/>
      <c r="C157" s="65"/>
      <c r="I157" s="65"/>
      <c r="J157" s="65"/>
      <c r="K157" s="65"/>
      <c r="L157" s="65"/>
      <c r="M157" s="65"/>
      <c r="N157" s="65"/>
      <c r="O157" s="65"/>
    </row>
    <row r="158" spans="1:15" s="66" customFormat="1" x14ac:dyDescent="0.2">
      <c r="A158" s="88"/>
      <c r="B158" s="88"/>
      <c r="C158" s="65"/>
      <c r="I158" s="65"/>
      <c r="J158" s="65"/>
      <c r="K158" s="65"/>
      <c r="L158" s="65"/>
      <c r="M158" s="65"/>
      <c r="N158" s="65"/>
      <c r="O158" s="65"/>
    </row>
    <row r="159" spans="1:15" s="66" customFormat="1" x14ac:dyDescent="0.2">
      <c r="A159" s="88"/>
      <c r="B159" s="88"/>
      <c r="C159" s="65"/>
      <c r="I159" s="65"/>
      <c r="J159" s="65"/>
      <c r="K159" s="65"/>
      <c r="L159" s="65"/>
      <c r="M159" s="65"/>
      <c r="N159" s="65"/>
      <c r="O159" s="65"/>
    </row>
    <row r="160" spans="1:15" s="66" customFormat="1" x14ac:dyDescent="0.2">
      <c r="A160" s="88"/>
      <c r="B160" s="88"/>
      <c r="C160" s="65"/>
      <c r="I160" s="65"/>
      <c r="J160" s="65"/>
      <c r="K160" s="65"/>
      <c r="L160" s="65"/>
      <c r="M160" s="65"/>
      <c r="N160" s="65"/>
      <c r="O160" s="65"/>
    </row>
    <row r="161" spans="1:15" s="66" customFormat="1" x14ac:dyDescent="0.2">
      <c r="A161" s="88"/>
      <c r="B161" s="88"/>
      <c r="C161" s="65"/>
      <c r="I161" s="65"/>
      <c r="J161" s="65"/>
      <c r="K161" s="65"/>
      <c r="L161" s="65"/>
      <c r="M161" s="65"/>
      <c r="N161" s="65"/>
      <c r="O161" s="65"/>
    </row>
    <row r="162" spans="1:15" s="66" customFormat="1" x14ac:dyDescent="0.2">
      <c r="A162" s="88"/>
      <c r="B162" s="88"/>
      <c r="C162" s="65"/>
      <c r="I162" s="65"/>
      <c r="J162" s="65"/>
      <c r="K162" s="65"/>
      <c r="L162" s="65"/>
      <c r="M162" s="65"/>
      <c r="N162" s="65"/>
      <c r="O162" s="65"/>
    </row>
    <row r="163" spans="1:15" s="66" customFormat="1" x14ac:dyDescent="0.2">
      <c r="A163" s="88"/>
      <c r="B163" s="88"/>
      <c r="C163" s="65"/>
      <c r="I163" s="65"/>
      <c r="J163" s="65"/>
      <c r="K163" s="65"/>
      <c r="L163" s="65"/>
      <c r="M163" s="65"/>
      <c r="N163" s="65"/>
      <c r="O163" s="65"/>
    </row>
    <row r="164" spans="1:15" s="66" customFormat="1" x14ac:dyDescent="0.2">
      <c r="A164" s="88"/>
      <c r="B164" s="88"/>
      <c r="C164" s="65"/>
      <c r="I164" s="65"/>
      <c r="J164" s="65"/>
      <c r="K164" s="65"/>
      <c r="L164" s="65"/>
      <c r="M164" s="65"/>
      <c r="N164" s="65"/>
      <c r="O164" s="65"/>
    </row>
    <row r="165" spans="1:15" s="66" customFormat="1" x14ac:dyDescent="0.2">
      <c r="A165" s="88"/>
      <c r="B165" s="88"/>
      <c r="C165" s="65"/>
      <c r="I165" s="65"/>
      <c r="J165" s="65"/>
      <c r="K165" s="65"/>
      <c r="L165" s="65"/>
      <c r="M165" s="65"/>
      <c r="N165" s="65"/>
      <c r="O165" s="65"/>
    </row>
    <row r="166" spans="1:15" s="66" customFormat="1" x14ac:dyDescent="0.2">
      <c r="A166" s="88"/>
      <c r="B166" s="88"/>
      <c r="C166" s="65"/>
      <c r="I166" s="65"/>
      <c r="J166" s="65"/>
      <c r="K166" s="65"/>
      <c r="L166" s="65"/>
      <c r="M166" s="65"/>
      <c r="N166" s="65"/>
      <c r="O166" s="65"/>
    </row>
    <row r="167" spans="1:15" s="66" customFormat="1" x14ac:dyDescent="0.2">
      <c r="A167" s="88"/>
      <c r="B167" s="88"/>
      <c r="C167" s="65"/>
      <c r="I167" s="65"/>
      <c r="J167" s="65"/>
      <c r="K167" s="65"/>
      <c r="L167" s="65"/>
      <c r="M167" s="65"/>
      <c r="N167" s="65"/>
      <c r="O167" s="65"/>
    </row>
    <row r="168" spans="1:15" s="66" customFormat="1" x14ac:dyDescent="0.2">
      <c r="A168" s="88"/>
      <c r="B168" s="88"/>
      <c r="C168" s="65"/>
      <c r="I168" s="65"/>
      <c r="J168" s="65"/>
      <c r="K168" s="65"/>
      <c r="L168" s="65"/>
      <c r="M168" s="65"/>
      <c r="N168" s="65"/>
      <c r="O168" s="65"/>
    </row>
    <row r="169" spans="1:15" s="66" customFormat="1" x14ac:dyDescent="0.2">
      <c r="A169" s="88"/>
      <c r="B169" s="88"/>
      <c r="C169" s="65"/>
      <c r="I169" s="65"/>
      <c r="J169" s="65"/>
      <c r="K169" s="65"/>
      <c r="L169" s="65"/>
      <c r="M169" s="65"/>
      <c r="N169" s="65"/>
      <c r="O169" s="65"/>
    </row>
    <row r="170" spans="1:15" s="66" customFormat="1" x14ac:dyDescent="0.2">
      <c r="A170" s="88"/>
      <c r="B170" s="88"/>
      <c r="C170" s="65"/>
      <c r="I170" s="65"/>
      <c r="J170" s="65"/>
      <c r="K170" s="65"/>
      <c r="L170" s="65"/>
      <c r="M170" s="65"/>
      <c r="N170" s="65"/>
      <c r="O170" s="65"/>
    </row>
    <row r="171" spans="1:15" s="66" customFormat="1" x14ac:dyDescent="0.2">
      <c r="A171" s="88"/>
      <c r="B171" s="88"/>
      <c r="C171" s="65"/>
      <c r="I171" s="65"/>
      <c r="J171" s="65"/>
      <c r="K171" s="65"/>
      <c r="L171" s="65"/>
      <c r="M171" s="65"/>
      <c r="N171" s="65"/>
      <c r="O171" s="65"/>
    </row>
    <row r="172" spans="1:15" s="66" customFormat="1" x14ac:dyDescent="0.2">
      <c r="A172" s="65"/>
      <c r="B172" s="65"/>
      <c r="C172" s="65"/>
      <c r="I172" s="65"/>
      <c r="J172" s="65"/>
      <c r="K172" s="65"/>
      <c r="L172" s="65"/>
      <c r="M172" s="65"/>
      <c r="N172" s="65"/>
      <c r="O172" s="65"/>
    </row>
    <row r="173" spans="1:15" s="66" customFormat="1" x14ac:dyDescent="0.2">
      <c r="A173" s="65"/>
      <c r="B173" s="65"/>
      <c r="C173" s="65"/>
      <c r="I173" s="65"/>
      <c r="J173" s="65"/>
      <c r="K173" s="65"/>
      <c r="L173" s="65"/>
      <c r="M173" s="65"/>
      <c r="N173" s="65"/>
      <c r="O173" s="65"/>
    </row>
    <row r="174" spans="1:15" s="66" customFormat="1" x14ac:dyDescent="0.2">
      <c r="A174" s="65"/>
      <c r="B174" s="65"/>
      <c r="C174" s="65"/>
      <c r="I174" s="65"/>
      <c r="J174" s="65"/>
      <c r="K174" s="65"/>
      <c r="L174" s="65"/>
      <c r="M174" s="65"/>
      <c r="N174" s="65"/>
      <c r="O174" s="65"/>
    </row>
    <row r="175" spans="1:15" s="66" customFormat="1" x14ac:dyDescent="0.2">
      <c r="A175" s="65"/>
      <c r="B175" s="65"/>
      <c r="C175" s="65"/>
      <c r="I175" s="65"/>
      <c r="J175" s="65"/>
      <c r="K175" s="65"/>
      <c r="L175" s="65"/>
      <c r="M175" s="65"/>
      <c r="N175" s="65"/>
      <c r="O175" s="65"/>
    </row>
    <row r="176" spans="1:15" s="66" customFormat="1" x14ac:dyDescent="0.2">
      <c r="A176" s="65"/>
      <c r="B176" s="65"/>
      <c r="C176" s="65"/>
      <c r="I176" s="65"/>
      <c r="J176" s="65"/>
      <c r="K176" s="65"/>
      <c r="L176" s="65"/>
      <c r="M176" s="65"/>
      <c r="N176" s="65"/>
      <c r="O176" s="65"/>
    </row>
    <row r="177" spans="1:15" s="66" customFormat="1" x14ac:dyDescent="0.2">
      <c r="A177" s="65"/>
      <c r="B177" s="65"/>
      <c r="C177" s="65"/>
      <c r="I177" s="65"/>
      <c r="J177" s="65"/>
      <c r="K177" s="65"/>
      <c r="L177" s="65"/>
      <c r="M177" s="65"/>
      <c r="N177" s="65"/>
      <c r="O177" s="65"/>
    </row>
    <row r="178" spans="1:15" s="66" customFormat="1" x14ac:dyDescent="0.2">
      <c r="A178" s="65"/>
      <c r="B178" s="65"/>
      <c r="C178" s="65"/>
      <c r="I178" s="65"/>
      <c r="J178" s="65"/>
      <c r="K178" s="65"/>
      <c r="L178" s="65"/>
      <c r="M178" s="65"/>
      <c r="N178" s="65"/>
      <c r="O178" s="65"/>
    </row>
    <row r="179" spans="1:15" s="66" customFormat="1" x14ac:dyDescent="0.2">
      <c r="A179" s="65"/>
      <c r="B179" s="65"/>
      <c r="C179" s="65"/>
      <c r="I179" s="65"/>
      <c r="J179" s="65"/>
      <c r="K179" s="65"/>
      <c r="L179" s="65"/>
      <c r="M179" s="65"/>
      <c r="N179" s="65"/>
      <c r="O179" s="65"/>
    </row>
    <row r="180" spans="1:15" s="66" customFormat="1" x14ac:dyDescent="0.2">
      <c r="A180" s="65"/>
      <c r="B180" s="65"/>
      <c r="C180" s="65"/>
      <c r="I180" s="65"/>
      <c r="J180" s="65"/>
      <c r="K180" s="65"/>
      <c r="L180" s="65"/>
      <c r="M180" s="65"/>
      <c r="N180" s="65"/>
      <c r="O180" s="65"/>
    </row>
    <row r="181" spans="1:15" s="66" customFormat="1" x14ac:dyDescent="0.2">
      <c r="A181" s="65"/>
      <c r="B181" s="65"/>
      <c r="C181" s="65"/>
      <c r="I181" s="65"/>
      <c r="J181" s="65"/>
      <c r="K181" s="65"/>
      <c r="L181" s="65"/>
      <c r="M181" s="65"/>
      <c r="N181" s="65"/>
      <c r="O181" s="65"/>
    </row>
    <row r="182" spans="1:15" s="66" customFormat="1" x14ac:dyDescent="0.2">
      <c r="A182" s="65"/>
      <c r="B182" s="65"/>
      <c r="C182" s="65"/>
      <c r="I182" s="65"/>
      <c r="J182" s="65"/>
      <c r="K182" s="65"/>
      <c r="L182" s="65"/>
      <c r="M182" s="65"/>
      <c r="N182" s="65"/>
      <c r="O182" s="65"/>
    </row>
    <row r="183" spans="1:15" s="66" customFormat="1" x14ac:dyDescent="0.2">
      <c r="A183" s="65"/>
      <c r="B183" s="65"/>
      <c r="C183" s="65"/>
      <c r="I183" s="65"/>
      <c r="J183" s="65"/>
      <c r="K183" s="65"/>
      <c r="L183" s="65"/>
      <c r="M183" s="65"/>
      <c r="N183" s="65"/>
      <c r="O183" s="65"/>
    </row>
    <row r="184" spans="1:15" s="66" customFormat="1" x14ac:dyDescent="0.2">
      <c r="A184" s="65"/>
      <c r="B184" s="65"/>
      <c r="C184" s="65"/>
      <c r="I184" s="65"/>
      <c r="J184" s="65"/>
      <c r="K184" s="65"/>
      <c r="L184" s="65"/>
      <c r="M184" s="65"/>
      <c r="N184" s="65"/>
      <c r="O184" s="65"/>
    </row>
    <row r="185" spans="1:15" s="66" customFormat="1" x14ac:dyDescent="0.2">
      <c r="A185" s="65"/>
      <c r="B185" s="65"/>
      <c r="C185" s="65"/>
      <c r="I185" s="65"/>
      <c r="J185" s="65"/>
      <c r="K185" s="65"/>
      <c r="L185" s="65"/>
      <c r="M185" s="65"/>
      <c r="N185" s="65"/>
      <c r="O185" s="65"/>
    </row>
    <row r="186" spans="1:15" s="66" customFormat="1" x14ac:dyDescent="0.2">
      <c r="A186" s="65"/>
      <c r="B186" s="65"/>
      <c r="C186" s="65"/>
      <c r="I186" s="65"/>
      <c r="J186" s="65"/>
      <c r="K186" s="65"/>
      <c r="L186" s="65"/>
      <c r="M186" s="65"/>
      <c r="N186" s="65"/>
      <c r="O186" s="65"/>
    </row>
    <row r="187" spans="1:15" s="66" customFormat="1" x14ac:dyDescent="0.2">
      <c r="A187" s="65"/>
      <c r="B187" s="65"/>
      <c r="C187" s="65"/>
      <c r="I187" s="65"/>
      <c r="J187" s="65"/>
      <c r="K187" s="65"/>
      <c r="L187" s="65"/>
      <c r="M187" s="65"/>
      <c r="N187" s="65"/>
      <c r="O187" s="65"/>
    </row>
    <row r="188" spans="1:15" s="66" customFormat="1" x14ac:dyDescent="0.2">
      <c r="A188" s="65"/>
      <c r="B188" s="65"/>
      <c r="C188" s="65"/>
      <c r="I188" s="65"/>
      <c r="J188" s="65"/>
      <c r="K188" s="65"/>
      <c r="L188" s="65"/>
      <c r="M188" s="65"/>
      <c r="N188" s="65"/>
      <c r="O188" s="65"/>
    </row>
    <row r="189" spans="1:15" s="66" customFormat="1" x14ac:dyDescent="0.2">
      <c r="A189" s="65"/>
      <c r="B189" s="65"/>
      <c r="C189" s="65"/>
      <c r="I189" s="65"/>
      <c r="J189" s="65"/>
      <c r="K189" s="65"/>
      <c r="L189" s="65"/>
      <c r="M189" s="65"/>
      <c r="N189" s="65"/>
      <c r="O189" s="65"/>
    </row>
    <row r="190" spans="1:15" s="66" customFormat="1" x14ac:dyDescent="0.2">
      <c r="A190" s="65"/>
      <c r="B190" s="65"/>
      <c r="C190" s="65"/>
      <c r="I190" s="65"/>
      <c r="J190" s="65"/>
      <c r="K190" s="65"/>
      <c r="L190" s="65"/>
      <c r="M190" s="65"/>
      <c r="N190" s="65"/>
      <c r="O190" s="65"/>
    </row>
    <row r="191" spans="1:15" s="66" customFormat="1" x14ac:dyDescent="0.2">
      <c r="A191" s="65"/>
      <c r="B191" s="65"/>
      <c r="C191" s="65"/>
      <c r="I191" s="65"/>
      <c r="J191" s="65"/>
      <c r="K191" s="65"/>
      <c r="L191" s="65"/>
      <c r="M191" s="65"/>
      <c r="N191" s="65"/>
      <c r="O191" s="65"/>
    </row>
    <row r="192" spans="1:15" s="66" customFormat="1" x14ac:dyDescent="0.2">
      <c r="A192" s="65"/>
      <c r="B192" s="65"/>
      <c r="C192" s="65"/>
      <c r="I192" s="65"/>
      <c r="J192" s="65"/>
      <c r="K192" s="65"/>
      <c r="L192" s="65"/>
      <c r="M192" s="65"/>
      <c r="N192" s="65"/>
      <c r="O192" s="65"/>
    </row>
    <row r="193" spans="1:15" s="66" customFormat="1" x14ac:dyDescent="0.2">
      <c r="A193" s="65"/>
      <c r="B193" s="65"/>
      <c r="C193" s="65"/>
      <c r="I193" s="65"/>
      <c r="J193" s="65"/>
      <c r="K193" s="65"/>
      <c r="L193" s="65"/>
      <c r="M193" s="65"/>
      <c r="N193" s="65"/>
      <c r="O193" s="65"/>
    </row>
    <row r="194" spans="1:15" s="66" customFormat="1" x14ac:dyDescent="0.2">
      <c r="A194" s="65"/>
      <c r="B194" s="65"/>
      <c r="C194" s="65"/>
      <c r="I194" s="65"/>
      <c r="J194" s="65"/>
      <c r="K194" s="65"/>
      <c r="L194" s="65"/>
      <c r="M194" s="65"/>
      <c r="N194" s="65"/>
      <c r="O194" s="65"/>
    </row>
    <row r="195" spans="1:15" s="66" customFormat="1" x14ac:dyDescent="0.2">
      <c r="A195" s="65"/>
      <c r="B195" s="65"/>
      <c r="C195" s="65"/>
      <c r="I195" s="65"/>
      <c r="J195" s="65"/>
      <c r="K195" s="65"/>
      <c r="L195" s="65"/>
      <c r="M195" s="65"/>
      <c r="N195" s="65"/>
      <c r="O195" s="65"/>
    </row>
    <row r="196" spans="1:15" s="66" customFormat="1" x14ac:dyDescent="0.2">
      <c r="A196" s="65"/>
      <c r="B196" s="65"/>
      <c r="C196" s="65"/>
      <c r="I196" s="65"/>
      <c r="J196" s="65"/>
      <c r="K196" s="65"/>
      <c r="L196" s="65"/>
      <c r="M196" s="65"/>
      <c r="N196" s="65"/>
      <c r="O196" s="65"/>
    </row>
    <row r="197" spans="1:15" s="66" customFormat="1" x14ac:dyDescent="0.2">
      <c r="A197" s="65"/>
      <c r="B197" s="65"/>
      <c r="C197" s="65"/>
      <c r="I197" s="65"/>
      <c r="J197" s="65"/>
      <c r="K197" s="65"/>
      <c r="L197" s="65"/>
      <c r="M197" s="65"/>
      <c r="N197" s="65"/>
      <c r="O197" s="65"/>
    </row>
    <row r="198" spans="1:15" s="66" customFormat="1" x14ac:dyDescent="0.2">
      <c r="A198" s="65"/>
      <c r="B198" s="65"/>
      <c r="C198" s="65"/>
      <c r="I198" s="65"/>
      <c r="J198" s="65"/>
      <c r="K198" s="65"/>
      <c r="L198" s="65"/>
      <c r="M198" s="65"/>
      <c r="N198" s="65"/>
      <c r="O198" s="65"/>
    </row>
    <row r="199" spans="1:15" s="62" customFormat="1" x14ac:dyDescent="0.2">
      <c r="D199" s="61"/>
      <c r="E199" s="61"/>
      <c r="F199" s="61"/>
      <c r="G199" s="61"/>
      <c r="H199" s="61"/>
    </row>
    <row r="200" spans="1:15" s="62" customFormat="1" hidden="1" x14ac:dyDescent="0.2">
      <c r="A200" s="60" t="s">
        <v>33</v>
      </c>
      <c r="B200" s="60" t="str">
        <f>IF($D$7="МУЖЧИНЫ И ЖЕНЩИНЫ","МУЖЧИНЫ",IF($D$7="ДО 19 ЛЕТ","ЮНИОРЫ","ЮНОШИ"))</f>
        <v>ЮНИОРЫ</v>
      </c>
      <c r="C200" s="60" t="s">
        <v>34</v>
      </c>
      <c r="D200" s="60" t="s">
        <v>35</v>
      </c>
      <c r="E200" s="61"/>
      <c r="F200" s="61"/>
      <c r="G200" s="61"/>
      <c r="H200" s="61"/>
      <c r="I200" s="61"/>
    </row>
    <row r="201" spans="1:15" s="62" customFormat="1" hidden="1" x14ac:dyDescent="0.2">
      <c r="A201" s="60" t="s">
        <v>36</v>
      </c>
      <c r="B201" s="60" t="str">
        <f>IF($D$7="МУЖЧИНЫ И ЖЕНЩИНЫ","ЖЕНЩИНЫ",IF($D$7="ДО 19 ЛЕТ","ЮНИОРКИ","ДЕВУШКИ"))</f>
        <v>ЮНИОРКИ</v>
      </c>
      <c r="C201" s="60" t="s">
        <v>37</v>
      </c>
      <c r="D201" s="60" t="s">
        <v>38</v>
      </c>
      <c r="E201" s="61"/>
      <c r="F201" s="61"/>
      <c r="G201" s="61"/>
      <c r="H201" s="61"/>
      <c r="I201" s="61"/>
    </row>
    <row r="202" spans="1:15" s="62" customFormat="1" hidden="1" x14ac:dyDescent="0.2">
      <c r="A202" s="60" t="s">
        <v>39</v>
      </c>
      <c r="B202" s="60" t="str">
        <f>IF($D$7="МУЖЧИНЫ И ЖЕНЩИНЫ","МУЖЧИНЫ И ЖЕНЩИНЫ",IF($D$7="ДО 19 ЛЕТ","ЮНИОРЫ И ЮНИОРКИ","ЮНОШИ И ДЕВУШКИ"))</f>
        <v>ЮНИОРЫ И ЮНИОРКИ</v>
      </c>
      <c r="C202" s="60" t="s">
        <v>40</v>
      </c>
      <c r="D202" s="60" t="s">
        <v>41</v>
      </c>
      <c r="E202" s="61"/>
      <c r="F202" s="61"/>
      <c r="G202" s="61"/>
      <c r="H202" s="61"/>
      <c r="I202" s="61"/>
    </row>
    <row r="203" spans="1:15" s="62" customFormat="1" hidden="1" x14ac:dyDescent="0.2">
      <c r="A203" s="60" t="s">
        <v>42</v>
      </c>
      <c r="B203" s="60"/>
      <c r="C203" s="60" t="s">
        <v>43</v>
      </c>
      <c r="D203" s="60" t="s">
        <v>44</v>
      </c>
      <c r="E203" s="61"/>
      <c r="F203" s="61"/>
      <c r="G203" s="61"/>
      <c r="H203" s="61"/>
      <c r="I203" s="61"/>
    </row>
    <row r="204" spans="1:15" s="62" customFormat="1" hidden="1" x14ac:dyDescent="0.2">
      <c r="A204" s="60" t="s">
        <v>45</v>
      </c>
      <c r="B204" s="60"/>
      <c r="C204" s="60" t="s">
        <v>46</v>
      </c>
      <c r="D204" s="60" t="s">
        <v>47</v>
      </c>
      <c r="E204" s="61"/>
      <c r="F204" s="61"/>
      <c r="G204" s="61"/>
      <c r="H204" s="61"/>
      <c r="I204" s="61"/>
    </row>
    <row r="205" spans="1:15" s="62" customFormat="1" hidden="1" x14ac:dyDescent="0.2">
      <c r="A205" s="60" t="s">
        <v>48</v>
      </c>
      <c r="B205" s="60"/>
      <c r="C205" s="60" t="s">
        <v>49</v>
      </c>
      <c r="D205" s="60"/>
      <c r="E205" s="61"/>
      <c r="F205" s="61"/>
      <c r="G205" s="61"/>
      <c r="H205" s="61"/>
      <c r="I205" s="61"/>
    </row>
    <row r="206" spans="1:15" s="62" customFormat="1" hidden="1" x14ac:dyDescent="0.2">
      <c r="A206" s="60"/>
      <c r="B206" s="60"/>
      <c r="C206" s="60" t="s">
        <v>50</v>
      </c>
      <c r="D206" s="60"/>
      <c r="E206" s="61"/>
      <c r="F206" s="61"/>
      <c r="G206" s="61"/>
      <c r="H206" s="61"/>
      <c r="I206" s="61"/>
    </row>
    <row r="207" spans="1:15" s="62" customFormat="1" x14ac:dyDescent="0.2">
      <c r="D207" s="61"/>
      <c r="E207" s="61"/>
      <c r="F207" s="61"/>
      <c r="G207" s="61"/>
      <c r="H207" s="61"/>
    </row>
    <row r="208" spans="1:15" s="66" customFormat="1" x14ac:dyDescent="0.2">
      <c r="A208" s="65"/>
      <c r="B208" s="65"/>
      <c r="C208" s="65"/>
      <c r="I208" s="65"/>
      <c r="J208" s="65"/>
      <c r="K208" s="65"/>
      <c r="L208" s="65"/>
      <c r="M208" s="65"/>
      <c r="N208" s="65"/>
      <c r="O208" s="65"/>
    </row>
    <row r="209" spans="1:15" s="66" customFormat="1" x14ac:dyDescent="0.2">
      <c r="A209" s="65"/>
      <c r="B209" s="65"/>
      <c r="C209" s="65"/>
      <c r="I209" s="65"/>
      <c r="J209" s="65"/>
      <c r="K209" s="65"/>
      <c r="L209" s="65"/>
      <c r="M209" s="65"/>
      <c r="N209" s="65"/>
      <c r="O209" s="65"/>
    </row>
    <row r="210" spans="1:15" s="66" customFormat="1" x14ac:dyDescent="0.2">
      <c r="A210" s="65"/>
      <c r="B210" s="65"/>
      <c r="C210" s="65"/>
      <c r="I210" s="65"/>
      <c r="J210" s="65"/>
      <c r="K210" s="65"/>
      <c r="L210" s="65"/>
      <c r="M210" s="65"/>
      <c r="N210" s="65"/>
      <c r="O210" s="65"/>
    </row>
    <row r="211" spans="1:15" s="66" customFormat="1" x14ac:dyDescent="0.2">
      <c r="A211" s="65"/>
      <c r="B211" s="65"/>
      <c r="C211" s="65"/>
      <c r="I211" s="65"/>
      <c r="J211" s="65"/>
      <c r="K211" s="65"/>
      <c r="L211" s="65"/>
      <c r="M211" s="65"/>
      <c r="N211" s="65"/>
      <c r="O211" s="65"/>
    </row>
    <row r="212" spans="1:15" s="66" customFormat="1" x14ac:dyDescent="0.2">
      <c r="A212" s="65"/>
      <c r="B212" s="65"/>
      <c r="C212" s="65"/>
      <c r="I212" s="65"/>
      <c r="J212" s="65"/>
      <c r="K212" s="65"/>
      <c r="L212" s="65"/>
      <c r="M212" s="65"/>
      <c r="N212" s="65"/>
      <c r="O212" s="65"/>
    </row>
    <row r="213" spans="1:15" s="66" customFormat="1" x14ac:dyDescent="0.2">
      <c r="A213" s="65"/>
      <c r="B213" s="65"/>
      <c r="C213" s="65"/>
      <c r="I213" s="65"/>
      <c r="J213" s="65"/>
      <c r="K213" s="65"/>
      <c r="L213" s="65"/>
      <c r="M213" s="65"/>
      <c r="N213" s="65"/>
      <c r="O213" s="65"/>
    </row>
    <row r="214" spans="1:15" s="66" customFormat="1" x14ac:dyDescent="0.2">
      <c r="A214" s="65"/>
      <c r="B214" s="65"/>
      <c r="C214" s="65"/>
      <c r="I214" s="65"/>
      <c r="J214" s="65"/>
      <c r="K214" s="65"/>
      <c r="L214" s="65"/>
      <c r="M214" s="65"/>
      <c r="N214" s="65"/>
      <c r="O214" s="65"/>
    </row>
    <row r="215" spans="1:15" s="66" customFormat="1" x14ac:dyDescent="0.2">
      <c r="A215" s="65"/>
      <c r="B215" s="65"/>
      <c r="C215" s="65"/>
      <c r="I215" s="65"/>
      <c r="J215" s="65"/>
      <c r="K215" s="65"/>
      <c r="L215" s="65"/>
      <c r="M215" s="65"/>
      <c r="N215" s="65"/>
      <c r="O215" s="65"/>
    </row>
    <row r="216" spans="1:15" s="66" customFormat="1" x14ac:dyDescent="0.2">
      <c r="A216" s="65"/>
      <c r="B216" s="65"/>
      <c r="C216" s="65"/>
      <c r="I216" s="65"/>
      <c r="J216" s="65"/>
      <c r="K216" s="65"/>
      <c r="L216" s="65"/>
      <c r="M216" s="65"/>
      <c r="N216" s="65"/>
      <c r="O216" s="65"/>
    </row>
    <row r="217" spans="1:15" s="66" customFormat="1" x14ac:dyDescent="0.2">
      <c r="A217" s="65"/>
      <c r="B217" s="65"/>
      <c r="C217" s="65"/>
      <c r="I217" s="65"/>
      <c r="J217" s="65"/>
      <c r="K217" s="65"/>
      <c r="L217" s="65"/>
      <c r="M217" s="65"/>
      <c r="N217" s="65"/>
      <c r="O217" s="65"/>
    </row>
    <row r="218" spans="1:15" s="66" customFormat="1" x14ac:dyDescent="0.2">
      <c r="A218" s="65"/>
      <c r="B218" s="65"/>
      <c r="C218" s="65"/>
      <c r="I218" s="65"/>
      <c r="J218" s="65"/>
      <c r="K218" s="65"/>
      <c r="L218" s="65"/>
      <c r="M218" s="65"/>
      <c r="N218" s="65"/>
      <c r="O218" s="65"/>
    </row>
    <row r="219" spans="1:15" s="66" customFormat="1" x14ac:dyDescent="0.2">
      <c r="A219" s="65"/>
      <c r="B219" s="65"/>
      <c r="C219" s="65"/>
      <c r="I219" s="65"/>
      <c r="J219" s="65"/>
      <c r="K219" s="65"/>
      <c r="L219" s="65"/>
      <c r="M219" s="65"/>
      <c r="N219" s="65"/>
      <c r="O219" s="65"/>
    </row>
    <row r="220" spans="1:15" s="66" customFormat="1" x14ac:dyDescent="0.2">
      <c r="A220" s="65"/>
      <c r="B220" s="65"/>
      <c r="C220" s="65"/>
      <c r="I220" s="65"/>
      <c r="J220" s="65"/>
      <c r="K220" s="65"/>
      <c r="L220" s="65"/>
      <c r="M220" s="65"/>
      <c r="N220" s="65"/>
      <c r="O220" s="65"/>
    </row>
    <row r="221" spans="1:15" s="66" customFormat="1" x14ac:dyDescent="0.2">
      <c r="A221" s="65"/>
      <c r="B221" s="65"/>
      <c r="C221" s="65"/>
      <c r="I221" s="65"/>
      <c r="J221" s="65"/>
      <c r="K221" s="65"/>
      <c r="L221" s="65"/>
      <c r="M221" s="65"/>
      <c r="N221" s="65"/>
      <c r="O221" s="65"/>
    </row>
    <row r="222" spans="1:15" s="66" customFormat="1" x14ac:dyDescent="0.2">
      <c r="A222" s="65"/>
      <c r="B222" s="65"/>
      <c r="C222" s="65"/>
      <c r="I222" s="65"/>
      <c r="J222" s="65"/>
      <c r="K222" s="65"/>
      <c r="L222" s="65"/>
      <c r="M222" s="65"/>
      <c r="N222" s="65"/>
      <c r="O222" s="65"/>
    </row>
    <row r="223" spans="1:15" s="66" customFormat="1" x14ac:dyDescent="0.2">
      <c r="A223" s="65"/>
      <c r="B223" s="65"/>
      <c r="C223" s="65"/>
      <c r="I223" s="65"/>
      <c r="J223" s="65"/>
      <c r="K223" s="65"/>
      <c r="L223" s="65"/>
      <c r="M223" s="65"/>
      <c r="N223" s="65"/>
      <c r="O223" s="65"/>
    </row>
    <row r="224" spans="1:15" s="66" customFormat="1" x14ac:dyDescent="0.2">
      <c r="A224" s="65"/>
      <c r="B224" s="65"/>
      <c r="C224" s="65"/>
      <c r="I224" s="65"/>
      <c r="J224" s="65"/>
      <c r="K224" s="65"/>
      <c r="L224" s="65"/>
      <c r="M224" s="65"/>
      <c r="N224" s="65"/>
      <c r="O224" s="65"/>
    </row>
    <row r="225" spans="1:15" s="66" customFormat="1" x14ac:dyDescent="0.2">
      <c r="A225" s="65"/>
      <c r="B225" s="65"/>
      <c r="C225" s="65"/>
      <c r="I225" s="65"/>
      <c r="J225" s="65"/>
      <c r="K225" s="65"/>
      <c r="L225" s="65"/>
      <c r="M225" s="65"/>
      <c r="N225" s="65"/>
      <c r="O225" s="65"/>
    </row>
    <row r="226" spans="1:15" s="66" customFormat="1" x14ac:dyDescent="0.2">
      <c r="A226" s="65"/>
      <c r="B226" s="65"/>
      <c r="C226" s="65"/>
      <c r="I226" s="65"/>
      <c r="J226" s="65"/>
      <c r="K226" s="65"/>
      <c r="L226" s="65"/>
      <c r="M226" s="65"/>
      <c r="N226" s="65"/>
      <c r="O226" s="65"/>
    </row>
    <row r="227" spans="1:15" s="66" customFormat="1" x14ac:dyDescent="0.2">
      <c r="A227" s="65"/>
      <c r="B227" s="65"/>
      <c r="C227" s="65"/>
      <c r="I227" s="65"/>
      <c r="J227" s="65"/>
      <c r="K227" s="65"/>
      <c r="L227" s="65"/>
      <c r="M227" s="65"/>
      <c r="N227" s="65"/>
      <c r="O227" s="65"/>
    </row>
    <row r="228" spans="1:15" s="66" customFormat="1" x14ac:dyDescent="0.2">
      <c r="A228" s="65"/>
      <c r="B228" s="65"/>
      <c r="C228" s="65"/>
      <c r="I228" s="65"/>
      <c r="J228" s="65"/>
      <c r="K228" s="65"/>
      <c r="L228" s="65"/>
      <c r="M228" s="65"/>
      <c r="N228" s="65"/>
      <c r="O228" s="65"/>
    </row>
    <row r="229" spans="1:15" s="66" customFormat="1" x14ac:dyDescent="0.2">
      <c r="A229" s="65"/>
      <c r="B229" s="65"/>
      <c r="C229" s="65"/>
      <c r="I229" s="65"/>
      <c r="J229" s="65"/>
      <c r="K229" s="65"/>
      <c r="L229" s="65"/>
      <c r="M229" s="65"/>
      <c r="N229" s="65"/>
      <c r="O229" s="65"/>
    </row>
    <row r="230" spans="1:15" s="66" customFormat="1" x14ac:dyDescent="0.2">
      <c r="A230" s="65"/>
      <c r="B230" s="65"/>
      <c r="C230" s="65"/>
      <c r="I230" s="65"/>
      <c r="J230" s="65"/>
      <c r="K230" s="65"/>
      <c r="L230" s="65"/>
      <c r="M230" s="65"/>
      <c r="N230" s="65"/>
      <c r="O230" s="65"/>
    </row>
    <row r="231" spans="1:15" s="66" customFormat="1" x14ac:dyDescent="0.2">
      <c r="A231" s="65"/>
      <c r="B231" s="65"/>
      <c r="C231" s="65"/>
      <c r="I231" s="65"/>
      <c r="J231" s="65"/>
      <c r="K231" s="65"/>
      <c r="L231" s="65"/>
      <c r="M231" s="65"/>
      <c r="N231" s="65"/>
      <c r="O231" s="65"/>
    </row>
    <row r="232" spans="1:15" s="66" customFormat="1" x14ac:dyDescent="0.2">
      <c r="A232" s="65"/>
      <c r="B232" s="65"/>
      <c r="C232" s="65"/>
      <c r="I232" s="65"/>
      <c r="J232" s="65"/>
      <c r="K232" s="65"/>
      <c r="L232" s="65"/>
      <c r="M232" s="65"/>
      <c r="N232" s="65"/>
      <c r="O232" s="65"/>
    </row>
    <row r="233" spans="1:15" s="66" customFormat="1" x14ac:dyDescent="0.2">
      <c r="A233" s="65"/>
      <c r="B233" s="65"/>
      <c r="C233" s="65"/>
      <c r="I233" s="65"/>
      <c r="J233" s="65"/>
      <c r="K233" s="65"/>
      <c r="L233" s="65"/>
      <c r="M233" s="65"/>
      <c r="N233" s="65"/>
      <c r="O233" s="65"/>
    </row>
    <row r="234" spans="1:15" s="66" customFormat="1" x14ac:dyDescent="0.2">
      <c r="A234" s="65"/>
      <c r="B234" s="65"/>
      <c r="C234" s="65"/>
      <c r="I234" s="65"/>
      <c r="J234" s="65"/>
      <c r="K234" s="65"/>
      <c r="L234" s="65"/>
      <c r="M234" s="65"/>
      <c r="N234" s="65"/>
      <c r="O234" s="65"/>
    </row>
    <row r="235" spans="1:15" s="66" customFormat="1" x14ac:dyDescent="0.2">
      <c r="A235" s="65"/>
      <c r="B235" s="65"/>
      <c r="C235" s="65"/>
      <c r="I235" s="65"/>
      <c r="J235" s="65"/>
      <c r="K235" s="65"/>
      <c r="L235" s="65"/>
      <c r="M235" s="65"/>
      <c r="N235" s="65"/>
      <c r="O235" s="65"/>
    </row>
    <row r="236" spans="1:15" s="66" customFormat="1" x14ac:dyDescent="0.2">
      <c r="A236" s="65"/>
      <c r="B236" s="65"/>
      <c r="C236" s="65"/>
      <c r="I236" s="65"/>
      <c r="J236" s="65"/>
      <c r="K236" s="65"/>
      <c r="L236" s="65"/>
      <c r="M236" s="65"/>
      <c r="N236" s="65"/>
      <c r="O236" s="65"/>
    </row>
    <row r="237" spans="1:15" s="66" customFormat="1" x14ac:dyDescent="0.2">
      <c r="A237" s="65"/>
      <c r="B237" s="65"/>
      <c r="C237" s="65"/>
      <c r="I237" s="65"/>
      <c r="J237" s="65"/>
      <c r="K237" s="65"/>
      <c r="L237" s="65"/>
      <c r="M237" s="65"/>
      <c r="N237" s="65"/>
      <c r="O237" s="65"/>
    </row>
    <row r="238" spans="1:15" s="66" customFormat="1" x14ac:dyDescent="0.2">
      <c r="A238" s="65"/>
      <c r="B238" s="65"/>
      <c r="C238" s="65"/>
      <c r="I238" s="65"/>
      <c r="J238" s="65"/>
      <c r="K238" s="65"/>
      <c r="L238" s="65"/>
      <c r="M238" s="65"/>
      <c r="N238" s="65"/>
      <c r="O238" s="65"/>
    </row>
    <row r="239" spans="1:15" s="66" customFormat="1" x14ac:dyDescent="0.2">
      <c r="A239" s="65"/>
      <c r="B239" s="65"/>
      <c r="C239" s="65"/>
      <c r="I239" s="65"/>
      <c r="J239" s="65"/>
      <c r="K239" s="65"/>
      <c r="L239" s="65"/>
      <c r="M239" s="65"/>
      <c r="N239" s="65"/>
      <c r="O239" s="65"/>
    </row>
    <row r="240" spans="1:15" s="66" customFormat="1" x14ac:dyDescent="0.2">
      <c r="A240" s="65"/>
      <c r="B240" s="65"/>
      <c r="C240" s="65"/>
      <c r="I240" s="65"/>
      <c r="J240" s="65"/>
      <c r="K240" s="65"/>
      <c r="L240" s="65"/>
      <c r="M240" s="65"/>
      <c r="N240" s="65"/>
      <c r="O240" s="65"/>
    </row>
    <row r="241" spans="1:15" s="66" customFormat="1" x14ac:dyDescent="0.2">
      <c r="A241" s="65"/>
      <c r="B241" s="65"/>
      <c r="C241" s="65"/>
      <c r="I241" s="65"/>
      <c r="J241" s="65"/>
      <c r="K241" s="65"/>
      <c r="L241" s="65"/>
      <c r="M241" s="65"/>
      <c r="N241" s="65"/>
      <c r="O241" s="65"/>
    </row>
    <row r="242" spans="1:15" s="66" customFormat="1" x14ac:dyDescent="0.2">
      <c r="A242" s="65"/>
      <c r="B242" s="65"/>
      <c r="C242" s="65"/>
      <c r="I242" s="65"/>
      <c r="J242" s="65"/>
      <c r="K242" s="65"/>
      <c r="L242" s="65"/>
      <c r="M242" s="65"/>
      <c r="N242" s="65"/>
      <c r="O242" s="65"/>
    </row>
    <row r="243" spans="1:15" s="66" customFormat="1" x14ac:dyDescent="0.2">
      <c r="A243" s="65"/>
      <c r="B243" s="65"/>
      <c r="C243" s="65"/>
      <c r="I243" s="65"/>
      <c r="J243" s="65"/>
      <c r="K243" s="65"/>
      <c r="L243" s="65"/>
      <c r="M243" s="65"/>
      <c r="N243" s="65"/>
      <c r="O243" s="65"/>
    </row>
    <row r="244" spans="1:15" s="66" customFormat="1" x14ac:dyDescent="0.2">
      <c r="A244" s="65"/>
      <c r="B244" s="65"/>
      <c r="C244" s="65"/>
      <c r="I244" s="65"/>
      <c r="J244" s="65"/>
      <c r="K244" s="65"/>
      <c r="L244" s="65"/>
      <c r="M244" s="65"/>
      <c r="N244" s="65"/>
      <c r="O244" s="65"/>
    </row>
    <row r="245" spans="1:15" s="66" customFormat="1" x14ac:dyDescent="0.2">
      <c r="A245" s="65"/>
      <c r="B245" s="65"/>
      <c r="C245" s="65"/>
      <c r="I245" s="65"/>
      <c r="J245" s="65"/>
      <c r="K245" s="65"/>
      <c r="L245" s="65"/>
      <c r="M245" s="65"/>
      <c r="N245" s="65"/>
      <c r="O245" s="65"/>
    </row>
    <row r="246" spans="1:15" s="66" customFormat="1" x14ac:dyDescent="0.2">
      <c r="A246" s="65"/>
      <c r="B246" s="65"/>
      <c r="C246" s="65"/>
      <c r="I246" s="65"/>
      <c r="J246" s="65"/>
      <c r="K246" s="65"/>
      <c r="L246" s="65"/>
      <c r="M246" s="65"/>
      <c r="N246" s="65"/>
      <c r="O246" s="65"/>
    </row>
    <row r="247" spans="1:15" s="66" customFormat="1" x14ac:dyDescent="0.2">
      <c r="A247" s="65"/>
      <c r="B247" s="65"/>
      <c r="C247" s="65"/>
      <c r="I247" s="65"/>
      <c r="J247" s="65"/>
      <c r="K247" s="65"/>
      <c r="L247" s="65"/>
      <c r="M247" s="65"/>
      <c r="N247" s="65"/>
      <c r="O247" s="65"/>
    </row>
    <row r="248" spans="1:15" s="66" customFormat="1" x14ac:dyDescent="0.2">
      <c r="A248" s="65"/>
      <c r="B248" s="65"/>
      <c r="C248" s="65"/>
      <c r="I248" s="65"/>
      <c r="J248" s="65"/>
      <c r="K248" s="65"/>
      <c r="L248" s="65"/>
      <c r="M248" s="65"/>
      <c r="N248" s="65"/>
      <c r="O248" s="65"/>
    </row>
    <row r="249" spans="1:15" s="66" customFormat="1" x14ac:dyDescent="0.2">
      <c r="A249" s="65"/>
      <c r="B249" s="65"/>
      <c r="C249" s="65"/>
      <c r="I249" s="65"/>
      <c r="J249" s="65"/>
      <c r="K249" s="65"/>
      <c r="L249" s="65"/>
      <c r="M249" s="65"/>
      <c r="N249" s="65"/>
      <c r="O249" s="65"/>
    </row>
    <row r="250" spans="1:15" s="66" customFormat="1" x14ac:dyDescent="0.2">
      <c r="A250" s="65"/>
      <c r="B250" s="65"/>
      <c r="C250" s="65"/>
      <c r="I250" s="65"/>
      <c r="J250" s="65"/>
      <c r="K250" s="65"/>
      <c r="L250" s="65"/>
      <c r="M250" s="65"/>
      <c r="N250" s="65"/>
      <c r="O250" s="65"/>
    </row>
    <row r="251" spans="1:15" s="66" customFormat="1" x14ac:dyDescent="0.2">
      <c r="A251" s="65"/>
      <c r="B251" s="65"/>
      <c r="C251" s="65"/>
      <c r="I251" s="65"/>
      <c r="J251" s="65"/>
      <c r="K251" s="65"/>
      <c r="L251" s="65"/>
      <c r="M251" s="65"/>
      <c r="N251" s="65"/>
      <c r="O251" s="65"/>
    </row>
    <row r="252" spans="1:15" s="66" customFormat="1" x14ac:dyDescent="0.2">
      <c r="A252" s="65"/>
      <c r="B252" s="65"/>
      <c r="C252" s="65"/>
      <c r="I252" s="65"/>
      <c r="J252" s="65"/>
      <c r="K252" s="65"/>
      <c r="L252" s="65"/>
      <c r="M252" s="65"/>
      <c r="N252" s="65"/>
      <c r="O252" s="65"/>
    </row>
    <row r="253" spans="1:15" s="66" customFormat="1" x14ac:dyDescent="0.2">
      <c r="A253" s="65"/>
      <c r="B253" s="65"/>
      <c r="C253" s="65"/>
      <c r="I253" s="65"/>
      <c r="J253" s="65"/>
      <c r="K253" s="65"/>
      <c r="L253" s="65"/>
      <c r="M253" s="65"/>
      <c r="N253" s="65"/>
      <c r="O253" s="65"/>
    </row>
    <row r="254" spans="1:15" s="66" customFormat="1" x14ac:dyDescent="0.2">
      <c r="A254" s="65"/>
      <c r="B254" s="65"/>
      <c r="C254" s="65"/>
      <c r="I254" s="65"/>
      <c r="J254" s="65"/>
      <c r="K254" s="65"/>
      <c r="L254" s="65"/>
      <c r="M254" s="65"/>
      <c r="N254" s="65"/>
      <c r="O254" s="65"/>
    </row>
    <row r="255" spans="1:15" s="66" customFormat="1" x14ac:dyDescent="0.2">
      <c r="A255" s="65"/>
      <c r="B255" s="65"/>
      <c r="C255" s="65"/>
      <c r="I255" s="65"/>
      <c r="J255" s="65"/>
      <c r="K255" s="65"/>
      <c r="L255" s="65"/>
      <c r="M255" s="65"/>
      <c r="N255" s="65"/>
      <c r="O255" s="65"/>
    </row>
    <row r="256" spans="1:15" s="66" customFormat="1" x14ac:dyDescent="0.2">
      <c r="A256" s="65"/>
      <c r="B256" s="65"/>
      <c r="C256" s="65"/>
      <c r="I256" s="65"/>
      <c r="J256" s="65"/>
      <c r="K256" s="65"/>
      <c r="L256" s="65"/>
      <c r="M256" s="65"/>
      <c r="N256" s="65"/>
      <c r="O256" s="65"/>
    </row>
    <row r="257" spans="1:15" s="66" customFormat="1" x14ac:dyDescent="0.2">
      <c r="A257" s="65"/>
      <c r="B257" s="65"/>
      <c r="C257" s="65"/>
      <c r="I257" s="65"/>
      <c r="J257" s="65"/>
      <c r="K257" s="65"/>
      <c r="L257" s="65"/>
      <c r="M257" s="65"/>
      <c r="N257" s="65"/>
      <c r="O257" s="65"/>
    </row>
    <row r="258" spans="1:15" s="66" customFormat="1" x14ac:dyDescent="0.2">
      <c r="A258" s="65"/>
      <c r="B258" s="65"/>
      <c r="C258" s="65"/>
      <c r="I258" s="65"/>
      <c r="J258" s="65"/>
      <c r="K258" s="65"/>
      <c r="L258" s="65"/>
      <c r="M258" s="65"/>
      <c r="N258" s="65"/>
      <c r="O258" s="65"/>
    </row>
    <row r="259" spans="1:15" s="66" customFormat="1" x14ac:dyDescent="0.2">
      <c r="A259" s="65"/>
      <c r="B259" s="65"/>
      <c r="C259" s="65"/>
      <c r="I259" s="65"/>
      <c r="J259" s="65"/>
      <c r="K259" s="65"/>
      <c r="L259" s="65"/>
      <c r="M259" s="65"/>
      <c r="N259" s="65"/>
      <c r="O259" s="65"/>
    </row>
    <row r="260" spans="1:15" s="66" customFormat="1" x14ac:dyDescent="0.2">
      <c r="A260" s="65"/>
      <c r="B260" s="65"/>
      <c r="C260" s="65"/>
      <c r="I260" s="65"/>
      <c r="J260" s="65"/>
      <c r="K260" s="65"/>
      <c r="L260" s="65"/>
      <c r="M260" s="65"/>
      <c r="N260" s="65"/>
      <c r="O260" s="65"/>
    </row>
    <row r="261" spans="1:15" s="66" customFormat="1" x14ac:dyDescent="0.2">
      <c r="A261" s="65"/>
      <c r="B261" s="65"/>
      <c r="C261" s="65"/>
      <c r="I261" s="65"/>
      <c r="J261" s="65"/>
      <c r="K261" s="65"/>
      <c r="L261" s="65"/>
      <c r="M261" s="65"/>
      <c r="N261" s="65"/>
      <c r="O261" s="65"/>
    </row>
    <row r="262" spans="1:15" s="66" customFormat="1" x14ac:dyDescent="0.2">
      <c r="A262" s="65"/>
      <c r="B262" s="65"/>
      <c r="C262" s="65"/>
      <c r="I262" s="65"/>
      <c r="J262" s="65"/>
      <c r="K262" s="65"/>
      <c r="L262" s="65"/>
      <c r="M262" s="65"/>
      <c r="N262" s="65"/>
      <c r="O262" s="65"/>
    </row>
    <row r="263" spans="1:15" s="66" customFormat="1" x14ac:dyDescent="0.2">
      <c r="A263" s="65"/>
      <c r="B263" s="65"/>
      <c r="C263" s="65"/>
      <c r="I263" s="65"/>
      <c r="J263" s="65"/>
      <c r="K263" s="65"/>
      <c r="L263" s="65"/>
      <c r="M263" s="65"/>
      <c r="N263" s="65"/>
      <c r="O263" s="65"/>
    </row>
    <row r="264" spans="1:15" s="66" customFormat="1" x14ac:dyDescent="0.2">
      <c r="A264" s="65"/>
      <c r="B264" s="65"/>
      <c r="C264" s="65"/>
      <c r="I264" s="65"/>
      <c r="J264" s="65"/>
      <c r="K264" s="65"/>
      <c r="L264" s="65"/>
      <c r="M264" s="65"/>
      <c r="N264" s="65"/>
      <c r="O264" s="65"/>
    </row>
    <row r="265" spans="1:15" s="66" customFormat="1" x14ac:dyDescent="0.2">
      <c r="A265" s="65"/>
      <c r="B265" s="65"/>
      <c r="C265" s="65"/>
      <c r="I265" s="65"/>
      <c r="J265" s="65"/>
      <c r="K265" s="65"/>
      <c r="L265" s="65"/>
      <c r="M265" s="65"/>
      <c r="N265" s="65"/>
      <c r="O265" s="65"/>
    </row>
    <row r="266" spans="1:15" s="66" customFormat="1" x14ac:dyDescent="0.2">
      <c r="A266" s="65"/>
      <c r="B266" s="65"/>
      <c r="C266" s="65"/>
      <c r="I266" s="65"/>
      <c r="J266" s="65"/>
      <c r="K266" s="65"/>
      <c r="L266" s="65"/>
      <c r="M266" s="65"/>
      <c r="N266" s="65"/>
      <c r="O266" s="65"/>
    </row>
    <row r="267" spans="1:15" s="66" customFormat="1" x14ac:dyDescent="0.2">
      <c r="A267" s="65"/>
      <c r="B267" s="65"/>
      <c r="C267" s="65"/>
      <c r="I267" s="65"/>
      <c r="J267" s="65"/>
      <c r="K267" s="65"/>
      <c r="L267" s="65"/>
      <c r="M267" s="65"/>
      <c r="N267" s="65"/>
      <c r="O267" s="65"/>
    </row>
    <row r="268" spans="1:15" s="66" customFormat="1" x14ac:dyDescent="0.2">
      <c r="A268" s="65"/>
      <c r="B268" s="65"/>
      <c r="C268" s="65"/>
      <c r="I268" s="65"/>
      <c r="J268" s="65"/>
      <c r="K268" s="65"/>
      <c r="L268" s="65"/>
      <c r="M268" s="65"/>
      <c r="N268" s="65"/>
      <c r="O268" s="65"/>
    </row>
    <row r="269" spans="1:15" s="66" customFormat="1" x14ac:dyDescent="0.2">
      <c r="A269" s="65"/>
      <c r="B269" s="65"/>
      <c r="C269" s="65"/>
      <c r="I269" s="65"/>
      <c r="J269" s="65"/>
      <c r="K269" s="65"/>
      <c r="L269" s="65"/>
      <c r="M269" s="65"/>
      <c r="N269" s="65"/>
      <c r="O269" s="65"/>
    </row>
    <row r="270" spans="1:15" s="66" customFormat="1" x14ac:dyDescent="0.2">
      <c r="A270" s="65"/>
      <c r="B270" s="65"/>
      <c r="C270" s="65"/>
      <c r="I270" s="65"/>
      <c r="J270" s="65"/>
      <c r="K270" s="65"/>
      <c r="L270" s="65"/>
      <c r="M270" s="65"/>
      <c r="N270" s="65"/>
      <c r="O270" s="65"/>
    </row>
    <row r="271" spans="1:15" s="66" customFormat="1" x14ac:dyDescent="0.2">
      <c r="A271" s="65"/>
      <c r="B271" s="65"/>
      <c r="C271" s="65"/>
      <c r="I271" s="65"/>
      <c r="J271" s="65"/>
      <c r="K271" s="65"/>
      <c r="L271" s="65"/>
      <c r="M271" s="65"/>
      <c r="N271" s="65"/>
      <c r="O271" s="65"/>
    </row>
    <row r="272" spans="1:15" s="66" customFormat="1" x14ac:dyDescent="0.2">
      <c r="A272" s="65"/>
      <c r="B272" s="65"/>
      <c r="C272" s="65"/>
      <c r="I272" s="65"/>
      <c r="J272" s="65"/>
      <c r="K272" s="65"/>
      <c r="L272" s="65"/>
      <c r="M272" s="65"/>
      <c r="N272" s="65"/>
      <c r="O272" s="65"/>
    </row>
    <row r="273" spans="1:15" s="66" customFormat="1" x14ac:dyDescent="0.2">
      <c r="A273" s="65"/>
      <c r="B273" s="65"/>
      <c r="C273" s="65"/>
      <c r="I273" s="65"/>
      <c r="J273" s="65"/>
      <c r="K273" s="65"/>
      <c r="L273" s="65"/>
      <c r="M273" s="65"/>
      <c r="N273" s="65"/>
      <c r="O273" s="65"/>
    </row>
    <row r="274" spans="1:15" s="66" customFormat="1" x14ac:dyDescent="0.2">
      <c r="A274" s="65"/>
      <c r="B274" s="65"/>
      <c r="C274" s="65"/>
      <c r="I274" s="65"/>
      <c r="J274" s="65"/>
      <c r="K274" s="65"/>
      <c r="L274" s="65"/>
      <c r="M274" s="65"/>
      <c r="N274" s="65"/>
      <c r="O274" s="65"/>
    </row>
    <row r="275" spans="1:15" s="66" customFormat="1" x14ac:dyDescent="0.2">
      <c r="A275" s="65"/>
      <c r="B275" s="65"/>
      <c r="C275" s="65"/>
      <c r="I275" s="65"/>
      <c r="J275" s="65"/>
      <c r="K275" s="65"/>
      <c r="L275" s="65"/>
      <c r="M275" s="65"/>
      <c r="N275" s="65"/>
      <c r="O275" s="65"/>
    </row>
    <row r="276" spans="1:15" s="66" customFormat="1" x14ac:dyDescent="0.2">
      <c r="A276" s="65"/>
      <c r="B276" s="65"/>
      <c r="C276" s="65"/>
      <c r="I276" s="65"/>
      <c r="J276" s="65"/>
      <c r="K276" s="65"/>
      <c r="L276" s="65"/>
      <c r="M276" s="65"/>
      <c r="N276" s="65"/>
      <c r="O276" s="65"/>
    </row>
    <row r="277" spans="1:15" s="66" customFormat="1" x14ac:dyDescent="0.2">
      <c r="A277" s="65"/>
      <c r="B277" s="65"/>
      <c r="C277" s="65"/>
      <c r="I277" s="65"/>
      <c r="J277" s="65"/>
      <c r="K277" s="65"/>
      <c r="L277" s="65"/>
      <c r="M277" s="65"/>
      <c r="N277" s="65"/>
      <c r="O277" s="65"/>
    </row>
    <row r="278" spans="1:15" s="66" customFormat="1" x14ac:dyDescent="0.2">
      <c r="A278" s="65"/>
      <c r="B278" s="65"/>
      <c r="C278" s="65"/>
      <c r="I278" s="65"/>
      <c r="J278" s="65"/>
      <c r="K278" s="65"/>
      <c r="L278" s="65"/>
      <c r="M278" s="65"/>
      <c r="N278" s="65"/>
      <c r="O278" s="65"/>
    </row>
    <row r="279" spans="1:15" s="66" customFormat="1" x14ac:dyDescent="0.2">
      <c r="A279" s="65"/>
      <c r="B279" s="65"/>
      <c r="C279" s="65"/>
      <c r="I279" s="65"/>
      <c r="J279" s="65"/>
      <c r="K279" s="65"/>
      <c r="L279" s="65"/>
      <c r="M279" s="65"/>
      <c r="N279" s="65"/>
      <c r="O279" s="65"/>
    </row>
    <row r="280" spans="1:15" s="66" customFormat="1" x14ac:dyDescent="0.2">
      <c r="A280" s="65"/>
      <c r="B280" s="65"/>
      <c r="C280" s="65"/>
      <c r="I280" s="65"/>
      <c r="J280" s="65"/>
      <c r="K280" s="65"/>
      <c r="L280" s="65"/>
      <c r="M280" s="65"/>
      <c r="N280" s="65"/>
      <c r="O280" s="65"/>
    </row>
    <row r="281" spans="1:15" s="66" customFormat="1" x14ac:dyDescent="0.2">
      <c r="A281" s="65"/>
      <c r="B281" s="65"/>
      <c r="C281" s="65"/>
      <c r="I281" s="65"/>
      <c r="J281" s="65"/>
      <c r="K281" s="65"/>
      <c r="L281" s="65"/>
      <c r="M281" s="65"/>
      <c r="N281" s="65"/>
      <c r="O281" s="65"/>
    </row>
    <row r="282" spans="1:15" s="66" customFormat="1" x14ac:dyDescent="0.2">
      <c r="A282" s="65"/>
      <c r="B282" s="65"/>
      <c r="C282" s="65"/>
      <c r="I282" s="65"/>
      <c r="J282" s="65"/>
      <c r="K282" s="65"/>
      <c r="L282" s="65"/>
      <c r="M282" s="65"/>
      <c r="N282" s="65"/>
      <c r="O282" s="65"/>
    </row>
    <row r="283" spans="1:15" s="66" customFormat="1" x14ac:dyDescent="0.2">
      <c r="A283" s="65"/>
      <c r="B283" s="65"/>
      <c r="C283" s="65"/>
      <c r="I283" s="65"/>
      <c r="J283" s="65"/>
      <c r="K283" s="65"/>
      <c r="L283" s="65"/>
      <c r="M283" s="65"/>
      <c r="N283" s="65"/>
      <c r="O283" s="65"/>
    </row>
    <row r="284" spans="1:15" s="66" customFormat="1" x14ac:dyDescent="0.2">
      <c r="A284" s="65"/>
      <c r="B284" s="65"/>
      <c r="C284" s="65"/>
      <c r="I284" s="65"/>
      <c r="J284" s="65"/>
      <c r="K284" s="65"/>
      <c r="L284" s="65"/>
      <c r="M284" s="65"/>
      <c r="N284" s="65"/>
      <c r="O284" s="65"/>
    </row>
    <row r="285" spans="1:15" s="66" customFormat="1" x14ac:dyDescent="0.2">
      <c r="A285" s="65"/>
      <c r="B285" s="65"/>
      <c r="C285" s="65"/>
      <c r="I285" s="65"/>
      <c r="J285" s="65"/>
      <c r="K285" s="65"/>
      <c r="L285" s="65"/>
      <c r="M285" s="65"/>
      <c r="N285" s="65"/>
      <c r="O285" s="65"/>
    </row>
    <row r="286" spans="1:15" s="66" customFormat="1" x14ac:dyDescent="0.2">
      <c r="A286" s="65"/>
      <c r="B286" s="65"/>
      <c r="C286" s="65"/>
      <c r="I286" s="65"/>
      <c r="J286" s="65"/>
      <c r="K286" s="65"/>
      <c r="L286" s="65"/>
      <c r="M286" s="65"/>
      <c r="N286" s="65"/>
      <c r="O286" s="65"/>
    </row>
    <row r="287" spans="1:15" s="66" customFormat="1" x14ac:dyDescent="0.2">
      <c r="A287" s="65"/>
      <c r="B287" s="65"/>
      <c r="C287" s="65"/>
      <c r="I287" s="65"/>
      <c r="J287" s="65"/>
      <c r="K287" s="65"/>
      <c r="L287" s="65"/>
      <c r="M287" s="65"/>
      <c r="N287" s="65"/>
      <c r="O287" s="65"/>
    </row>
  </sheetData>
  <sheetProtection selectLockedCells="1"/>
  <mergeCells count="116">
    <mergeCell ref="A66:H66"/>
    <mergeCell ref="E60:H60"/>
    <mergeCell ref="E61:F62"/>
    <mergeCell ref="G61:H62"/>
    <mergeCell ref="E63:F63"/>
    <mergeCell ref="G63:H63"/>
    <mergeCell ref="A65:H65"/>
    <mergeCell ref="A55:A56"/>
    <mergeCell ref="B55:D55"/>
    <mergeCell ref="H55:H56"/>
    <mergeCell ref="B56:D56"/>
    <mergeCell ref="A57:A58"/>
    <mergeCell ref="B57:D57"/>
    <mergeCell ref="H57:H58"/>
    <mergeCell ref="B58:D58"/>
    <mergeCell ref="A51:A52"/>
    <mergeCell ref="B51:D51"/>
    <mergeCell ref="H51:H52"/>
    <mergeCell ref="B52:D52"/>
    <mergeCell ref="A53:A54"/>
    <mergeCell ref="B53:D53"/>
    <mergeCell ref="H53:H54"/>
    <mergeCell ref="B54:D54"/>
    <mergeCell ref="A47:A48"/>
    <mergeCell ref="B47:D47"/>
    <mergeCell ref="H47:H48"/>
    <mergeCell ref="B48:D48"/>
    <mergeCell ref="A49:A50"/>
    <mergeCell ref="B49:D49"/>
    <mergeCell ref="H49:H50"/>
    <mergeCell ref="B50:D50"/>
    <mergeCell ref="A43:A44"/>
    <mergeCell ref="B43:D43"/>
    <mergeCell ref="H43:H44"/>
    <mergeCell ref="B44:D44"/>
    <mergeCell ref="A45:A46"/>
    <mergeCell ref="B45:D45"/>
    <mergeCell ref="H45:H46"/>
    <mergeCell ref="B46:D46"/>
    <mergeCell ref="A39:A40"/>
    <mergeCell ref="B39:D39"/>
    <mergeCell ref="H39:H40"/>
    <mergeCell ref="B40:D40"/>
    <mergeCell ref="A41:A42"/>
    <mergeCell ref="B41:D41"/>
    <mergeCell ref="H41:H42"/>
    <mergeCell ref="B42:D42"/>
    <mergeCell ref="A35:A36"/>
    <mergeCell ref="B35:D35"/>
    <mergeCell ref="H35:H36"/>
    <mergeCell ref="B36:D36"/>
    <mergeCell ref="A37:A38"/>
    <mergeCell ref="B37:D37"/>
    <mergeCell ref="H37:H38"/>
    <mergeCell ref="B38:D38"/>
    <mergeCell ref="A31:A32"/>
    <mergeCell ref="B31:D31"/>
    <mergeCell ref="H31:H32"/>
    <mergeCell ref="B32:D32"/>
    <mergeCell ref="A33:A34"/>
    <mergeCell ref="B33:D33"/>
    <mergeCell ref="H33:H34"/>
    <mergeCell ref="B34:D34"/>
    <mergeCell ref="A27:A28"/>
    <mergeCell ref="B27:D27"/>
    <mergeCell ref="H27:H28"/>
    <mergeCell ref="B28:D28"/>
    <mergeCell ref="A29:A30"/>
    <mergeCell ref="B29:D29"/>
    <mergeCell ref="H29:H30"/>
    <mergeCell ref="B30:D30"/>
    <mergeCell ref="A23:A24"/>
    <mergeCell ref="B23:D23"/>
    <mergeCell ref="H23:H24"/>
    <mergeCell ref="B24:D24"/>
    <mergeCell ref="A25:A26"/>
    <mergeCell ref="B25:D25"/>
    <mergeCell ref="H25:H26"/>
    <mergeCell ref="B26:D26"/>
    <mergeCell ref="A21:A22"/>
    <mergeCell ref="B21:D21"/>
    <mergeCell ref="H21:H22"/>
    <mergeCell ref="B22:D22"/>
    <mergeCell ref="A15:A16"/>
    <mergeCell ref="B15:D15"/>
    <mergeCell ref="H15:H16"/>
    <mergeCell ref="B16:D16"/>
    <mergeCell ref="A17:A18"/>
    <mergeCell ref="B17:D17"/>
    <mergeCell ref="H17:H18"/>
    <mergeCell ref="B18:D18"/>
    <mergeCell ref="A11:A12"/>
    <mergeCell ref="B11:D11"/>
    <mergeCell ref="H11:H12"/>
    <mergeCell ref="B12:D12"/>
    <mergeCell ref="A13:A14"/>
    <mergeCell ref="B13:D13"/>
    <mergeCell ref="H13:H14"/>
    <mergeCell ref="B14:D14"/>
    <mergeCell ref="A19:A20"/>
    <mergeCell ref="B19:D19"/>
    <mergeCell ref="H19:H20"/>
    <mergeCell ref="B20:D20"/>
    <mergeCell ref="A7:B7"/>
    <mergeCell ref="E7:F7"/>
    <mergeCell ref="A9:A10"/>
    <mergeCell ref="B9:D10"/>
    <mergeCell ref="E9:E10"/>
    <mergeCell ref="F9:F10"/>
    <mergeCell ref="A2:H2"/>
    <mergeCell ref="A3:H3"/>
    <mergeCell ref="A4:H4"/>
    <mergeCell ref="C5:G5"/>
    <mergeCell ref="A6:B6"/>
    <mergeCell ref="E6:F6"/>
    <mergeCell ref="G9:G10"/>
  </mergeCells>
  <dataValidations count="4">
    <dataValidation type="list" allowBlank="1" showInputMessage="1" showErrorMessage="1" sqref="E7:F7" xr:uid="{00000000-0002-0000-0300-000000000000}">
      <formula1>B200:B202</formula1>
    </dataValidation>
    <dataValidation type="list" allowBlank="1" showInputMessage="1" showErrorMessage="1" sqref="D7" xr:uid="{00000000-0002-0000-0300-000001000000}">
      <formula1>$A$200:$A$205</formula1>
    </dataValidation>
    <dataValidation type="list" allowBlank="1" showInputMessage="1" showErrorMessage="1" sqref="G7" xr:uid="{00000000-0002-0000-0300-000002000000}">
      <formula1>$C$200:$C$203</formula1>
    </dataValidation>
    <dataValidation type="list" allowBlank="1" showInputMessage="1" showErrorMessage="1" sqref="H7" xr:uid="{00000000-0002-0000-0300-000003000000}">
      <formula1>$D$200:$D$204</formula1>
    </dataValidation>
  </dataValidations>
  <printOptions horizontalCentered="1"/>
  <pageMargins left="0.19685039370078741" right="0.19685039370078741" top="0.59055118110236227" bottom="0.15748031496062992" header="0.15748031496062992" footer="0.19685039370078741"/>
  <pageSetup paperSize="9" scale="83" fitToHeight="2" orientation="portrait" r:id="rId1"/>
  <headerFooter>
    <oddHeader>&amp;L&amp;G&amp;C&amp;"Arial Cyr,полужирный"&amp;12ТУРНИР ПО ВИДУ СПОРТА
"ТЕННИС" (0130002611Я)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5" name="Label 1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64</xdr:row>
                    <xdr:rowOff>38100</xdr:rowOff>
                  </from>
                  <to>
                    <xdr:col>6</xdr:col>
                    <xdr:colOff>1028700</xdr:colOff>
                    <xdr:row>72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6" name="Label 2">
              <controlPr defaultSize="0" print="0" autoFill="0" autoLine="0" autoPict="0">
                <anchor moveWithCells="1" sizeWithCells="1">
                  <from>
                    <xdr:col>7</xdr:col>
                    <xdr:colOff>104775</xdr:colOff>
                    <xdr:row>0</xdr:row>
                    <xdr:rowOff>0</xdr:rowOff>
                  </from>
                  <to>
                    <xdr:col>8</xdr:col>
                    <xdr:colOff>0</xdr:colOff>
                    <xdr:row>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X208"/>
  <sheetViews>
    <sheetView showGridLines="0" workbookViewId="0">
      <pane ySplit="9" topLeftCell="A11" activePane="bottomLeft" state="frozen"/>
      <selection activeCell="D69" sqref="D69:D70"/>
      <selection pane="bottomLeft" activeCell="M8" sqref="M8"/>
    </sheetView>
  </sheetViews>
  <sheetFormatPr defaultRowHeight="12" customHeight="1" x14ac:dyDescent="0.25"/>
  <cols>
    <col min="1" max="1" width="4" customWidth="1"/>
    <col min="2" max="2" width="6.28515625" customWidth="1"/>
    <col min="3" max="3" width="7.85546875" customWidth="1"/>
    <col min="4" max="4" width="18" customWidth="1"/>
    <col min="5" max="5" width="8" customWidth="1"/>
    <col min="6" max="6" width="15.28515625" customWidth="1"/>
    <col min="7" max="9" width="11.7109375" customWidth="1"/>
    <col min="10" max="10" width="11.7109375" hidden="1" customWidth="1"/>
    <col min="11" max="11" width="10" customWidth="1"/>
    <col min="12" max="13" width="11.7109375" customWidth="1"/>
    <col min="14" max="14" width="10" customWidth="1"/>
  </cols>
  <sheetData>
    <row r="1" spans="1:24" s="1" customFormat="1" ht="30" customHeight="1" x14ac:dyDescent="0.2">
      <c r="A1" s="191" t="str">
        <f>IF(OR(J7="МУЖЧИНЫ И ЖЕНЩИНЫ",J7="ЮНОШИ И ДЕВУШКИ",J7="ЮНИОРЫ И ЮНИОРКИ"),"ОСНОВНОЙ ТУРНИР В СПОРТИВНОЙ ДИСЦИПЛИНЕ “ПЛЯЖНЫЙ ТЕННИС - СМЕШАННЫЙ ПАРНЫЙ РАЗРЯД“","ОСНОВНОЙ ТУРНИР В СПОРТИВНОЙ ДИСЦИПЛИНЕ “ПЛЯЖНЫЙ ТЕННИС - ПАРНЫЙ РАЗРЯД“")</f>
        <v>ОСНОВНОЙ ТУРНИР В СПОРТИВНОЙ ДИСЦИПЛИНЕ “ПЛЯЖНЫЙ ТЕННИС - ПАРНЫЙ РАЗРЯД“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</row>
    <row r="2" spans="1:24" s="1" customFormat="1" ht="12.75" x14ac:dyDescent="0.2">
      <c r="A2" s="192" t="s">
        <v>52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</row>
    <row r="3" spans="1:24" s="2" customFormat="1" ht="11.25" x14ac:dyDescent="0.25">
      <c r="A3" s="193" t="s">
        <v>0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</row>
    <row r="4" spans="1:24" s="1" customFormat="1" ht="24" customHeight="1" x14ac:dyDescent="0.25">
      <c r="A4" s="194" t="s">
        <v>51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</row>
    <row r="5" spans="1:24" s="1" customFormat="1" ht="10.5" customHeight="1" x14ac:dyDescent="0.25">
      <c r="A5" s="3"/>
      <c r="B5" s="3"/>
      <c r="C5" s="195"/>
      <c r="D5" s="195"/>
      <c r="E5" s="195"/>
      <c r="F5" s="195"/>
      <c r="G5" s="195"/>
      <c r="H5" s="195"/>
      <c r="I5" s="195"/>
      <c r="J5" s="195"/>
      <c r="K5" s="4"/>
      <c r="L5" s="4"/>
      <c r="M5" s="4"/>
    </row>
    <row r="6" spans="1:24" s="6" customFormat="1" ht="12.75" x14ac:dyDescent="0.2">
      <c r="A6" s="196" t="s">
        <v>1</v>
      </c>
      <c r="B6" s="196"/>
      <c r="C6" s="196"/>
      <c r="D6" s="196"/>
      <c r="E6" s="196" t="s">
        <v>2</v>
      </c>
      <c r="F6" s="196"/>
      <c r="G6" s="196" t="s">
        <v>3</v>
      </c>
      <c r="H6" s="196"/>
      <c r="I6" s="196"/>
      <c r="J6" s="196" t="s">
        <v>4</v>
      </c>
      <c r="K6" s="196"/>
      <c r="L6" s="196"/>
      <c r="M6" s="5" t="s">
        <v>5</v>
      </c>
      <c r="N6" s="5" t="s">
        <v>6</v>
      </c>
    </row>
    <row r="7" spans="1:24" s="6" customFormat="1" ht="12.75" x14ac:dyDescent="0.25">
      <c r="A7" s="209" t="s">
        <v>53</v>
      </c>
      <c r="B7" s="209"/>
      <c r="C7" s="209"/>
      <c r="D7" s="209"/>
      <c r="E7" s="209" t="s">
        <v>54</v>
      </c>
      <c r="F7" s="209"/>
      <c r="G7" s="209" t="s">
        <v>36</v>
      </c>
      <c r="H7" s="209"/>
      <c r="I7" s="209"/>
      <c r="J7" s="209" t="s">
        <v>56</v>
      </c>
      <c r="K7" s="209"/>
      <c r="L7" s="209"/>
      <c r="M7" s="7" t="s">
        <v>37</v>
      </c>
      <c r="N7" s="7"/>
    </row>
    <row r="8" spans="1:24" s="1" customFormat="1" ht="12.75" x14ac:dyDescent="0.25">
      <c r="A8" s="3"/>
      <c r="B8" s="3"/>
      <c r="C8" s="3"/>
      <c r="D8" s="3"/>
      <c r="E8" s="3"/>
      <c r="F8" s="4"/>
      <c r="K8" s="3"/>
      <c r="L8" s="3"/>
      <c r="M8" s="3"/>
      <c r="N8" s="3"/>
    </row>
    <row r="9" spans="1:24" s="8" customFormat="1" ht="22.5" customHeight="1" x14ac:dyDescent="0.25">
      <c r="A9" s="210" t="s">
        <v>7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</row>
    <row r="10" spans="1:24" s="9" customFormat="1" ht="15" customHeight="1" thickBot="1" x14ac:dyDescent="0.3">
      <c r="A10" s="211" t="s">
        <v>8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/>
      <c r="P10"/>
      <c r="Q10"/>
      <c r="R10"/>
      <c r="S10"/>
      <c r="T10"/>
      <c r="U10"/>
      <c r="V10"/>
      <c r="W10"/>
      <c r="X10"/>
    </row>
    <row r="11" spans="1:24" s="21" customFormat="1" ht="50.25" customHeight="1" thickTop="1" thickBot="1" x14ac:dyDescent="0.3">
      <c r="A11" s="10" t="s">
        <v>9</v>
      </c>
      <c r="B11" s="11" t="s">
        <v>10</v>
      </c>
      <c r="C11" s="12" t="s">
        <v>11</v>
      </c>
      <c r="D11" s="13" t="s">
        <v>12</v>
      </c>
      <c r="E11" s="14" t="s">
        <v>13</v>
      </c>
      <c r="F11" s="15" t="s">
        <v>14</v>
      </c>
      <c r="G11" s="16">
        <v>1</v>
      </c>
      <c r="H11" s="17">
        <v>2</v>
      </c>
      <c r="I11" s="16">
        <v>3</v>
      </c>
      <c r="J11" s="18">
        <v>4</v>
      </c>
      <c r="K11" s="13" t="s">
        <v>15</v>
      </c>
      <c r="L11" s="19" t="s">
        <v>16</v>
      </c>
      <c r="M11" s="19" t="s">
        <v>17</v>
      </c>
      <c r="N11" s="20" t="s">
        <v>18</v>
      </c>
    </row>
    <row r="12" spans="1:24" s="28" customFormat="1" ht="20.25" customHeight="1" thickTop="1" x14ac:dyDescent="0.25">
      <c r="A12" s="197">
        <v>1</v>
      </c>
      <c r="B12" s="199">
        <v>1</v>
      </c>
      <c r="C12" s="201"/>
      <c r="D12" s="22" t="s">
        <v>85</v>
      </c>
      <c r="E12" s="23" t="s">
        <v>107</v>
      </c>
      <c r="F12" s="24" t="s">
        <v>73</v>
      </c>
      <c r="G12" s="203"/>
      <c r="H12" s="25">
        <v>1</v>
      </c>
      <c r="I12" s="25">
        <v>1</v>
      </c>
      <c r="J12" s="26"/>
      <c r="K12" s="205">
        <f>IF(AND(SUM(G12:J12)=0,CONCATENATE(G12,H12,I12,J12)=""),"",SUM(G12:J12))</f>
        <v>2</v>
      </c>
      <c r="L12" s="27"/>
      <c r="M12" s="27"/>
      <c r="N12" s="207" t="s">
        <v>179</v>
      </c>
    </row>
    <row r="13" spans="1:24" s="28" customFormat="1" ht="20.25" customHeight="1" x14ac:dyDescent="0.2">
      <c r="A13" s="198"/>
      <c r="B13" s="200"/>
      <c r="C13" s="202"/>
      <c r="D13" s="29" t="s">
        <v>86</v>
      </c>
      <c r="E13" s="30" t="s">
        <v>60</v>
      </c>
      <c r="F13" s="31" t="s">
        <v>73</v>
      </c>
      <c r="G13" s="204"/>
      <c r="H13" s="32" t="s">
        <v>176</v>
      </c>
      <c r="I13" s="32" t="s">
        <v>177</v>
      </c>
      <c r="J13" s="33"/>
      <c r="K13" s="206"/>
      <c r="L13" s="34"/>
      <c r="M13" s="35"/>
      <c r="N13" s="208"/>
    </row>
    <row r="14" spans="1:24" s="28" customFormat="1" ht="20.25" customHeight="1" x14ac:dyDescent="0.25">
      <c r="A14" s="212">
        <v>2</v>
      </c>
      <c r="B14" s="199"/>
      <c r="C14" s="213"/>
      <c r="D14" s="36" t="s">
        <v>95</v>
      </c>
      <c r="E14" s="37" t="s">
        <v>118</v>
      </c>
      <c r="F14" s="38" t="s">
        <v>73</v>
      </c>
      <c r="G14" s="39">
        <v>0</v>
      </c>
      <c r="H14" s="214"/>
      <c r="I14" s="40">
        <v>1</v>
      </c>
      <c r="J14" s="41"/>
      <c r="K14" s="216">
        <f>IF(AND(SUM(G14:J14)=0,CONCATENATE(G14,H14,I14,J14)=""),"",SUM(G14:J14))</f>
        <v>1</v>
      </c>
      <c r="L14" s="42"/>
      <c r="M14" s="42"/>
      <c r="N14" s="218" t="s">
        <v>180</v>
      </c>
    </row>
    <row r="15" spans="1:24" s="28" customFormat="1" ht="20.25" customHeight="1" x14ac:dyDescent="0.2">
      <c r="A15" s="198"/>
      <c r="B15" s="200"/>
      <c r="C15" s="202"/>
      <c r="D15" s="29" t="s">
        <v>96</v>
      </c>
      <c r="E15" s="30" t="s">
        <v>112</v>
      </c>
      <c r="F15" s="31" t="s">
        <v>73</v>
      </c>
      <c r="G15" s="43"/>
      <c r="H15" s="215"/>
      <c r="I15" s="32" t="s">
        <v>178</v>
      </c>
      <c r="J15" s="33"/>
      <c r="K15" s="217"/>
      <c r="L15" s="35"/>
      <c r="M15" s="35"/>
      <c r="N15" s="208"/>
    </row>
    <row r="16" spans="1:24" s="28" customFormat="1" ht="20.25" customHeight="1" x14ac:dyDescent="0.25">
      <c r="A16" s="212">
        <v>3</v>
      </c>
      <c r="B16" s="199"/>
      <c r="C16" s="213"/>
      <c r="D16" s="36" t="s">
        <v>100</v>
      </c>
      <c r="E16" s="37" t="s">
        <v>119</v>
      </c>
      <c r="F16" s="38" t="s">
        <v>73</v>
      </c>
      <c r="G16" s="39">
        <v>0</v>
      </c>
      <c r="H16" s="40">
        <v>0</v>
      </c>
      <c r="I16" s="214"/>
      <c r="J16" s="41"/>
      <c r="K16" s="216">
        <f>IF(AND(SUM(G16:J16)=0,CONCATENATE(G16,H16,I16,J16)=""),"",SUM(G16:J16))</f>
        <v>0</v>
      </c>
      <c r="L16" s="42"/>
      <c r="M16" s="42"/>
      <c r="N16" s="218" t="s">
        <v>181</v>
      </c>
    </row>
    <row r="17" spans="1:24" s="28" customFormat="1" ht="20.25" customHeight="1" x14ac:dyDescent="0.2">
      <c r="A17" s="198"/>
      <c r="B17" s="200"/>
      <c r="C17" s="202"/>
      <c r="D17" s="29" t="s">
        <v>101</v>
      </c>
      <c r="E17" s="30" t="s">
        <v>120</v>
      </c>
      <c r="F17" s="31" t="s">
        <v>73</v>
      </c>
      <c r="G17" s="43"/>
      <c r="H17" s="32"/>
      <c r="I17" s="215"/>
      <c r="J17" s="33"/>
      <c r="K17" s="217"/>
      <c r="L17" s="34"/>
      <c r="M17" s="35"/>
      <c r="N17" s="208"/>
    </row>
    <row r="18" spans="1:24" s="28" customFormat="1" ht="20.25" hidden="1" customHeight="1" x14ac:dyDescent="0.25">
      <c r="A18" s="212">
        <v>4</v>
      </c>
      <c r="B18" s="223"/>
      <c r="C18" s="225"/>
      <c r="D18" s="36"/>
      <c r="E18" s="37"/>
      <c r="F18" s="38"/>
      <c r="G18" s="39"/>
      <c r="H18" s="40"/>
      <c r="I18" s="40"/>
      <c r="J18" s="227"/>
      <c r="K18" s="216" t="str">
        <f>IF(AND(SUM(G18:J18)=0,CONCATENATE(G18,H18,I18,J18)=""),"",SUM(G18:J18))</f>
        <v/>
      </c>
      <c r="L18" s="42"/>
      <c r="M18" s="42"/>
      <c r="N18" s="218"/>
    </row>
    <row r="19" spans="1:24" s="50" customFormat="1" ht="20.25" hidden="1" customHeight="1" thickBot="1" x14ac:dyDescent="0.25">
      <c r="A19" s="222"/>
      <c r="B19" s="224"/>
      <c r="C19" s="226"/>
      <c r="D19" s="44"/>
      <c r="E19" s="45"/>
      <c r="F19" s="46"/>
      <c r="G19" s="47"/>
      <c r="H19" s="48"/>
      <c r="I19" s="48"/>
      <c r="J19" s="228"/>
      <c r="K19" s="229"/>
      <c r="L19" s="49"/>
      <c r="M19" s="49"/>
      <c r="N19" s="230"/>
    </row>
    <row r="20" spans="1:24" s="1" customFormat="1" ht="5.0999999999999996" customHeight="1" x14ac:dyDescent="0.25">
      <c r="A20" s="3"/>
      <c r="B20" s="3"/>
      <c r="C20" s="3"/>
      <c r="D20" s="3"/>
      <c r="E20" s="3"/>
      <c r="F20" s="4"/>
      <c r="K20" s="3"/>
      <c r="L20" s="3"/>
      <c r="M20" s="3"/>
      <c r="N20" s="3"/>
    </row>
    <row r="21" spans="1:24" s="50" customFormat="1" ht="7.9" customHeight="1" x14ac:dyDescent="0.2"/>
    <row r="22" spans="1:24" s="9" customFormat="1" ht="15" customHeight="1" thickBot="1" x14ac:dyDescent="0.3">
      <c r="A22" s="219" t="s">
        <v>19</v>
      </c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/>
      <c r="P22"/>
      <c r="Q22"/>
      <c r="R22"/>
      <c r="S22"/>
      <c r="T22"/>
      <c r="U22"/>
      <c r="V22"/>
      <c r="W22"/>
      <c r="X22"/>
    </row>
    <row r="23" spans="1:24" s="21" customFormat="1" ht="50.25" customHeight="1" thickTop="1" thickBot="1" x14ac:dyDescent="0.3">
      <c r="A23" s="10" t="s">
        <v>9</v>
      </c>
      <c r="B23" s="11" t="s">
        <v>10</v>
      </c>
      <c r="C23" s="12" t="s">
        <v>11</v>
      </c>
      <c r="D23" s="13" t="s">
        <v>12</v>
      </c>
      <c r="E23" s="14" t="s">
        <v>13</v>
      </c>
      <c r="F23" s="15" t="s">
        <v>14</v>
      </c>
      <c r="G23" s="16">
        <v>1</v>
      </c>
      <c r="H23" s="17">
        <v>2</v>
      </c>
      <c r="I23" s="16">
        <v>3</v>
      </c>
      <c r="J23" s="18">
        <v>4</v>
      </c>
      <c r="K23" s="13" t="s">
        <v>15</v>
      </c>
      <c r="L23" s="19" t="s">
        <v>16</v>
      </c>
      <c r="M23" s="19" t="s">
        <v>17</v>
      </c>
      <c r="N23" s="20" t="s">
        <v>18</v>
      </c>
    </row>
    <row r="24" spans="1:24" s="28" customFormat="1" ht="20.25" customHeight="1" thickTop="1" x14ac:dyDescent="0.25">
      <c r="A24" s="220">
        <v>1</v>
      </c>
      <c r="B24" s="199">
        <v>2</v>
      </c>
      <c r="C24" s="201"/>
      <c r="D24" s="22" t="s">
        <v>87</v>
      </c>
      <c r="E24" s="23" t="s">
        <v>121</v>
      </c>
      <c r="F24" s="24" t="s">
        <v>73</v>
      </c>
      <c r="G24" s="203"/>
      <c r="H24" s="25">
        <v>1</v>
      </c>
      <c r="I24" s="25">
        <v>1</v>
      </c>
      <c r="J24" s="26"/>
      <c r="K24" s="205">
        <f>IF(AND(SUM(G24:J24)=0,CONCATENATE(G24,H24,I24,J24)=""),"",SUM(G24:J24))</f>
        <v>2</v>
      </c>
      <c r="L24" s="27"/>
      <c r="M24" s="27"/>
      <c r="N24" s="207" t="s">
        <v>179</v>
      </c>
    </row>
    <row r="25" spans="1:24" s="28" customFormat="1" ht="20.25" customHeight="1" x14ac:dyDescent="0.2">
      <c r="A25" s="221"/>
      <c r="B25" s="200"/>
      <c r="C25" s="202"/>
      <c r="D25" s="29" t="s">
        <v>88</v>
      </c>
      <c r="E25" s="30" t="s">
        <v>67</v>
      </c>
      <c r="F25" s="31" t="s">
        <v>73</v>
      </c>
      <c r="G25" s="204"/>
      <c r="H25" s="32" t="s">
        <v>182</v>
      </c>
      <c r="I25" s="32" t="s">
        <v>183</v>
      </c>
      <c r="J25" s="33"/>
      <c r="K25" s="206"/>
      <c r="L25" s="34"/>
      <c r="M25" s="35"/>
      <c r="N25" s="208"/>
    </row>
    <row r="26" spans="1:24" s="28" customFormat="1" ht="20.25" customHeight="1" x14ac:dyDescent="0.25">
      <c r="A26" s="212">
        <v>2</v>
      </c>
      <c r="B26" s="199"/>
      <c r="C26" s="213"/>
      <c r="D26" s="36" t="s">
        <v>93</v>
      </c>
      <c r="E26" s="37" t="s">
        <v>60</v>
      </c>
      <c r="F26" s="38" t="s">
        <v>73</v>
      </c>
      <c r="G26" s="39">
        <v>0</v>
      </c>
      <c r="H26" s="214"/>
      <c r="I26" s="40">
        <v>0</v>
      </c>
      <c r="J26" s="41"/>
      <c r="K26" s="216">
        <f>IF(AND(SUM(G26:J26)=0,CONCATENATE(G26,H26,I26,J26)=""),"",SUM(G26:J26))</f>
        <v>0</v>
      </c>
      <c r="L26" s="42"/>
      <c r="M26" s="42"/>
      <c r="N26" s="218" t="s">
        <v>181</v>
      </c>
    </row>
    <row r="27" spans="1:24" s="28" customFormat="1" ht="20.25" customHeight="1" x14ac:dyDescent="0.2">
      <c r="A27" s="221"/>
      <c r="B27" s="200"/>
      <c r="C27" s="202"/>
      <c r="D27" s="29" t="s">
        <v>94</v>
      </c>
      <c r="E27" s="30" t="s">
        <v>122</v>
      </c>
      <c r="F27" s="31" t="s">
        <v>73</v>
      </c>
      <c r="G27" s="43"/>
      <c r="H27" s="215"/>
      <c r="I27" s="32"/>
      <c r="J27" s="33"/>
      <c r="K27" s="217"/>
      <c r="L27" s="35"/>
      <c r="M27" s="35"/>
      <c r="N27" s="208"/>
    </row>
    <row r="28" spans="1:24" s="28" customFormat="1" ht="20.25" customHeight="1" x14ac:dyDescent="0.25">
      <c r="A28" s="212">
        <v>3</v>
      </c>
      <c r="B28" s="199"/>
      <c r="C28" s="213"/>
      <c r="D28" s="36" t="s">
        <v>91</v>
      </c>
      <c r="E28" s="37" t="s">
        <v>61</v>
      </c>
      <c r="F28" s="38" t="s">
        <v>73</v>
      </c>
      <c r="G28" s="39">
        <v>0</v>
      </c>
      <c r="H28" s="40">
        <v>1</v>
      </c>
      <c r="I28" s="214"/>
      <c r="J28" s="41"/>
      <c r="K28" s="216">
        <f>IF(AND(SUM(G28:J28)=0,CONCATENATE(G28,H28,I28,J28)=""),"",SUM(G28:J28))</f>
        <v>1</v>
      </c>
      <c r="L28" s="42"/>
      <c r="M28" s="42"/>
      <c r="N28" s="218" t="s">
        <v>180</v>
      </c>
    </row>
    <row r="29" spans="1:24" s="28" customFormat="1" ht="20.25" customHeight="1" x14ac:dyDescent="0.2">
      <c r="A29" s="221"/>
      <c r="B29" s="200"/>
      <c r="C29" s="202"/>
      <c r="D29" s="29" t="s">
        <v>92</v>
      </c>
      <c r="E29" s="30" t="s">
        <v>123</v>
      </c>
      <c r="F29" s="31" t="s">
        <v>73</v>
      </c>
      <c r="G29" s="43"/>
      <c r="H29" s="32" t="s">
        <v>184</v>
      </c>
      <c r="I29" s="215"/>
      <c r="J29" s="33"/>
      <c r="K29" s="217"/>
      <c r="L29" s="34"/>
      <c r="M29" s="35"/>
      <c r="N29" s="208"/>
    </row>
    <row r="30" spans="1:24" s="28" customFormat="1" ht="20.25" hidden="1" customHeight="1" x14ac:dyDescent="0.25">
      <c r="A30" s="212">
        <v>4</v>
      </c>
      <c r="B30" s="223"/>
      <c r="C30" s="225"/>
      <c r="D30" s="36"/>
      <c r="E30" s="37"/>
      <c r="F30" s="38"/>
      <c r="G30" s="39"/>
      <c r="H30" s="40"/>
      <c r="I30" s="40"/>
      <c r="J30" s="227"/>
      <c r="K30" s="216" t="str">
        <f>IF(AND(SUM(G30:J30)=0,CONCATENATE(G30,H30,I30,J30)=""),"",SUM(G30:J30))</f>
        <v/>
      </c>
      <c r="L30" s="42"/>
      <c r="M30" s="42"/>
      <c r="N30" s="218"/>
    </row>
    <row r="31" spans="1:24" s="50" customFormat="1" ht="20.25" hidden="1" customHeight="1" thickBot="1" x14ac:dyDescent="0.25">
      <c r="A31" s="231"/>
      <c r="B31" s="224"/>
      <c r="C31" s="226"/>
      <c r="D31" s="44"/>
      <c r="E31" s="45"/>
      <c r="F31" s="46"/>
      <c r="G31" s="47"/>
      <c r="H31" s="48"/>
      <c r="I31" s="48"/>
      <c r="J31" s="228"/>
      <c r="K31" s="229"/>
      <c r="L31" s="49"/>
      <c r="M31" s="49"/>
      <c r="N31" s="230"/>
    </row>
    <row r="32" spans="1:24" s="1" customFormat="1" ht="5.0999999999999996" customHeight="1" x14ac:dyDescent="0.25">
      <c r="A32" s="3"/>
      <c r="B32" s="3"/>
      <c r="C32" s="3"/>
      <c r="D32" s="3"/>
      <c r="E32" s="3"/>
      <c r="F32" s="4"/>
      <c r="K32" s="3"/>
      <c r="L32" s="3"/>
      <c r="M32" s="3"/>
      <c r="N32" s="3"/>
    </row>
    <row r="33" spans="1:24" s="50" customFormat="1" ht="7.9" customHeight="1" x14ac:dyDescent="0.2"/>
    <row r="34" spans="1:24" s="9" customFormat="1" ht="15" customHeight="1" thickBot="1" x14ac:dyDescent="0.3">
      <c r="A34" s="219" t="s">
        <v>20</v>
      </c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/>
      <c r="P34"/>
      <c r="Q34"/>
      <c r="R34"/>
      <c r="S34"/>
      <c r="T34"/>
      <c r="U34"/>
      <c r="V34"/>
      <c r="W34"/>
      <c r="X34"/>
    </row>
    <row r="35" spans="1:24" s="21" customFormat="1" ht="50.25" customHeight="1" thickTop="1" thickBot="1" x14ac:dyDescent="0.3">
      <c r="A35" s="10" t="s">
        <v>9</v>
      </c>
      <c r="B35" s="11" t="s">
        <v>10</v>
      </c>
      <c r="C35" s="12" t="s">
        <v>11</v>
      </c>
      <c r="D35" s="13" t="s">
        <v>12</v>
      </c>
      <c r="E35" s="14" t="s">
        <v>13</v>
      </c>
      <c r="F35" s="15" t="s">
        <v>14</v>
      </c>
      <c r="G35" s="16">
        <v>1</v>
      </c>
      <c r="H35" s="17">
        <v>2</v>
      </c>
      <c r="I35" s="16">
        <v>3</v>
      </c>
      <c r="J35" s="18">
        <v>4</v>
      </c>
      <c r="K35" s="13" t="s">
        <v>15</v>
      </c>
      <c r="L35" s="19" t="s">
        <v>16</v>
      </c>
      <c r="M35" s="19" t="s">
        <v>17</v>
      </c>
      <c r="N35" s="20" t="s">
        <v>18</v>
      </c>
    </row>
    <row r="36" spans="1:24" s="28" customFormat="1" ht="20.25" customHeight="1" thickTop="1" x14ac:dyDescent="0.25">
      <c r="A36" s="220">
        <v>1</v>
      </c>
      <c r="B36" s="199">
        <v>3</v>
      </c>
      <c r="C36" s="201"/>
      <c r="D36" s="22" t="s">
        <v>89</v>
      </c>
      <c r="E36" s="23" t="s">
        <v>114</v>
      </c>
      <c r="F36" s="24" t="s">
        <v>73</v>
      </c>
      <c r="G36" s="203"/>
      <c r="H36" s="25">
        <v>1</v>
      </c>
      <c r="I36" s="25">
        <v>1</v>
      </c>
      <c r="J36" s="26"/>
      <c r="K36" s="205">
        <f>IF(AND(SUM(G36:J36)=0,CONCATENATE(G36,H36,I36,J36)=""),"",SUM(G36:J36))</f>
        <v>2</v>
      </c>
      <c r="L36" s="27"/>
      <c r="M36" s="27"/>
      <c r="N36" s="207" t="s">
        <v>179</v>
      </c>
    </row>
    <row r="37" spans="1:24" s="28" customFormat="1" ht="20.25" customHeight="1" x14ac:dyDescent="0.2">
      <c r="A37" s="221"/>
      <c r="B37" s="200"/>
      <c r="C37" s="202"/>
      <c r="D37" s="29" t="s">
        <v>90</v>
      </c>
      <c r="E37" s="30" t="s">
        <v>115</v>
      </c>
      <c r="F37" s="31" t="s">
        <v>73</v>
      </c>
      <c r="G37" s="204"/>
      <c r="H37" s="32" t="s">
        <v>176</v>
      </c>
      <c r="I37" s="32" t="s">
        <v>185</v>
      </c>
      <c r="J37" s="33"/>
      <c r="K37" s="206"/>
      <c r="L37" s="34"/>
      <c r="M37" s="35"/>
      <c r="N37" s="208"/>
    </row>
    <row r="38" spans="1:24" s="28" customFormat="1" ht="20.25" customHeight="1" x14ac:dyDescent="0.25">
      <c r="A38" s="212">
        <v>2</v>
      </c>
      <c r="B38" s="199"/>
      <c r="C38" s="213"/>
      <c r="D38" s="36" t="s">
        <v>97</v>
      </c>
      <c r="E38" s="37" t="s">
        <v>107</v>
      </c>
      <c r="F38" s="38" t="s">
        <v>73</v>
      </c>
      <c r="G38" s="39">
        <v>0</v>
      </c>
      <c r="H38" s="214"/>
      <c r="I38" s="40">
        <v>0</v>
      </c>
      <c r="J38" s="41"/>
      <c r="K38" s="216">
        <f>IF(AND(SUM(G38:J38)=0,CONCATENATE(G38,H38,I38,J38)=""),"",SUM(G38:J38))</f>
        <v>0</v>
      </c>
      <c r="L38" s="42"/>
      <c r="M38" s="42"/>
      <c r="N38" s="218" t="s">
        <v>181</v>
      </c>
    </row>
    <row r="39" spans="1:24" s="28" customFormat="1" ht="20.25" customHeight="1" x14ac:dyDescent="0.2">
      <c r="A39" s="221"/>
      <c r="B39" s="200"/>
      <c r="C39" s="202"/>
      <c r="D39" s="29" t="s">
        <v>97</v>
      </c>
      <c r="E39" s="30" t="s">
        <v>113</v>
      </c>
      <c r="F39" s="31" t="s">
        <v>73</v>
      </c>
      <c r="G39" s="43"/>
      <c r="H39" s="215"/>
      <c r="I39" s="32"/>
      <c r="J39" s="33"/>
      <c r="K39" s="217"/>
      <c r="L39" s="35"/>
      <c r="M39" s="35"/>
      <c r="N39" s="208"/>
    </row>
    <row r="40" spans="1:24" s="28" customFormat="1" ht="20.25" customHeight="1" x14ac:dyDescent="0.25">
      <c r="A40" s="212">
        <v>3</v>
      </c>
      <c r="B40" s="199"/>
      <c r="C40" s="213"/>
      <c r="D40" s="36" t="s">
        <v>98</v>
      </c>
      <c r="E40" s="37" t="s">
        <v>116</v>
      </c>
      <c r="F40" s="38" t="s">
        <v>73</v>
      </c>
      <c r="G40" s="39">
        <v>0</v>
      </c>
      <c r="H40" s="40">
        <v>1</v>
      </c>
      <c r="I40" s="214"/>
      <c r="J40" s="41"/>
      <c r="K40" s="216">
        <f>IF(AND(SUM(G40:J40)=0,CONCATENATE(G40,H40,I40,J40)=""),"",SUM(G40:J40))</f>
        <v>1</v>
      </c>
      <c r="L40" s="42"/>
      <c r="M40" s="42"/>
      <c r="N40" s="218" t="s">
        <v>180</v>
      </c>
    </row>
    <row r="41" spans="1:24" s="28" customFormat="1" ht="20.25" customHeight="1" x14ac:dyDescent="0.2">
      <c r="A41" s="221"/>
      <c r="B41" s="200"/>
      <c r="C41" s="202"/>
      <c r="D41" s="29" t="s">
        <v>99</v>
      </c>
      <c r="E41" s="30" t="s">
        <v>117</v>
      </c>
      <c r="F41" s="31" t="s">
        <v>73</v>
      </c>
      <c r="G41" s="43"/>
      <c r="H41" s="32" t="s">
        <v>186</v>
      </c>
      <c r="I41" s="215"/>
      <c r="J41" s="33"/>
      <c r="K41" s="217"/>
      <c r="L41" s="34"/>
      <c r="M41" s="35"/>
      <c r="N41" s="208"/>
    </row>
    <row r="42" spans="1:24" s="28" customFormat="1" ht="20.25" hidden="1" customHeight="1" x14ac:dyDescent="0.25">
      <c r="A42" s="212">
        <v>4</v>
      </c>
      <c r="B42" s="223"/>
      <c r="C42" s="225"/>
      <c r="D42" s="36"/>
      <c r="E42" s="37"/>
      <c r="F42" s="38"/>
      <c r="G42" s="39"/>
      <c r="H42" s="40"/>
      <c r="I42" s="40"/>
      <c r="J42" s="227"/>
      <c r="K42" s="216" t="str">
        <f>IF(AND(SUM(G42:J42)=0,CONCATENATE(G42,H42,I42,J42)=""),"",SUM(G42:J42))</f>
        <v/>
      </c>
      <c r="L42" s="42"/>
      <c r="M42" s="42"/>
      <c r="N42" s="218"/>
    </row>
    <row r="43" spans="1:24" s="50" customFormat="1" ht="20.25" hidden="1" customHeight="1" thickBot="1" x14ac:dyDescent="0.25">
      <c r="A43" s="231"/>
      <c r="B43" s="224"/>
      <c r="C43" s="226"/>
      <c r="D43" s="44"/>
      <c r="E43" s="45"/>
      <c r="F43" s="46"/>
      <c r="G43" s="47"/>
      <c r="H43" s="48"/>
      <c r="I43" s="48"/>
      <c r="J43" s="228"/>
      <c r="K43" s="229"/>
      <c r="L43" s="49"/>
      <c r="M43" s="49"/>
      <c r="N43" s="230"/>
    </row>
    <row r="44" spans="1:24" s="1" customFormat="1" ht="5.0999999999999996" customHeight="1" x14ac:dyDescent="0.25">
      <c r="A44" s="3"/>
      <c r="B44" s="3"/>
      <c r="C44" s="3"/>
      <c r="D44" s="3"/>
      <c r="E44" s="3"/>
      <c r="F44" s="4"/>
      <c r="K44" s="3"/>
      <c r="L44" s="3"/>
      <c r="M44" s="3"/>
      <c r="N44" s="3"/>
    </row>
    <row r="45" spans="1:24" s="50" customFormat="1" ht="7.9" customHeight="1" x14ac:dyDescent="0.2"/>
    <row r="46" spans="1:24" s="9" customFormat="1" ht="15" hidden="1" customHeight="1" thickBot="1" x14ac:dyDescent="0.3">
      <c r="A46" s="219" t="s">
        <v>21</v>
      </c>
      <c r="B46" s="219"/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/>
      <c r="P46"/>
      <c r="Q46"/>
      <c r="R46"/>
      <c r="S46"/>
      <c r="T46"/>
      <c r="U46"/>
      <c r="V46"/>
      <c r="W46"/>
      <c r="X46"/>
    </row>
    <row r="47" spans="1:24" s="21" customFormat="1" ht="50.25" hidden="1" customHeight="1" thickTop="1" thickBot="1" x14ac:dyDescent="0.3">
      <c r="A47" s="10" t="s">
        <v>9</v>
      </c>
      <c r="B47" s="11" t="s">
        <v>10</v>
      </c>
      <c r="C47" s="12" t="s">
        <v>11</v>
      </c>
      <c r="D47" s="13" t="s">
        <v>12</v>
      </c>
      <c r="E47" s="14" t="s">
        <v>13</v>
      </c>
      <c r="F47" s="15" t="s">
        <v>14</v>
      </c>
      <c r="G47" s="16">
        <v>1</v>
      </c>
      <c r="H47" s="17">
        <v>2</v>
      </c>
      <c r="I47" s="16">
        <v>3</v>
      </c>
      <c r="J47" s="18">
        <v>4</v>
      </c>
      <c r="K47" s="13" t="s">
        <v>15</v>
      </c>
      <c r="L47" s="19" t="s">
        <v>16</v>
      </c>
      <c r="M47" s="19" t="s">
        <v>17</v>
      </c>
      <c r="N47" s="20" t="s">
        <v>18</v>
      </c>
    </row>
    <row r="48" spans="1:24" s="28" customFormat="1" ht="20.25" hidden="1" customHeight="1" thickTop="1" x14ac:dyDescent="0.25">
      <c r="A48" s="220">
        <v>1</v>
      </c>
      <c r="B48" s="199">
        <v>4</v>
      </c>
      <c r="C48" s="201"/>
      <c r="D48" s="22"/>
      <c r="E48" s="23"/>
      <c r="F48" s="24"/>
      <c r="G48" s="203"/>
      <c r="H48" s="25"/>
      <c r="I48" s="25"/>
      <c r="J48" s="26"/>
      <c r="K48" s="205" t="str">
        <f>IF(AND(SUM(G48:J48)=0,CONCATENATE(G48,H48,I48,J48)=""),"",SUM(G48:J48))</f>
        <v/>
      </c>
      <c r="L48" s="27"/>
      <c r="M48" s="27"/>
      <c r="N48" s="207"/>
    </row>
    <row r="49" spans="1:24" s="28" customFormat="1" ht="20.25" hidden="1" customHeight="1" x14ac:dyDescent="0.2">
      <c r="A49" s="221"/>
      <c r="B49" s="200"/>
      <c r="C49" s="202"/>
      <c r="D49" s="29"/>
      <c r="E49" s="30"/>
      <c r="F49" s="31"/>
      <c r="G49" s="204"/>
      <c r="H49" s="32"/>
      <c r="I49" s="32"/>
      <c r="J49" s="33"/>
      <c r="K49" s="206"/>
      <c r="L49" s="34"/>
      <c r="M49" s="35"/>
      <c r="N49" s="208"/>
    </row>
    <row r="50" spans="1:24" s="28" customFormat="1" ht="20.25" hidden="1" customHeight="1" x14ac:dyDescent="0.25">
      <c r="A50" s="212">
        <v>2</v>
      </c>
      <c r="B50" s="199"/>
      <c r="C50" s="213"/>
      <c r="D50" s="36"/>
      <c r="E50" s="37"/>
      <c r="F50" s="38"/>
      <c r="G50" s="39"/>
      <c r="H50" s="214"/>
      <c r="I50" s="40"/>
      <c r="J50" s="41"/>
      <c r="K50" s="216" t="str">
        <f>IF(AND(SUM(G50:J50)=0,CONCATENATE(G50,H50,I50,J50)=""),"",SUM(G50:J50))</f>
        <v/>
      </c>
      <c r="L50" s="42"/>
      <c r="M50" s="42"/>
      <c r="N50" s="218"/>
    </row>
    <row r="51" spans="1:24" s="28" customFormat="1" ht="20.25" hidden="1" customHeight="1" x14ac:dyDescent="0.2">
      <c r="A51" s="221"/>
      <c r="B51" s="200"/>
      <c r="C51" s="202"/>
      <c r="D51" s="29"/>
      <c r="E51" s="30"/>
      <c r="F51" s="31"/>
      <c r="G51" s="43"/>
      <c r="H51" s="215"/>
      <c r="I51" s="32"/>
      <c r="J51" s="33"/>
      <c r="K51" s="217"/>
      <c r="L51" s="35"/>
      <c r="M51" s="35"/>
      <c r="N51" s="208"/>
    </row>
    <row r="52" spans="1:24" s="28" customFormat="1" ht="20.25" hidden="1" customHeight="1" x14ac:dyDescent="0.25">
      <c r="A52" s="212">
        <v>3</v>
      </c>
      <c r="B52" s="199"/>
      <c r="C52" s="213"/>
      <c r="D52" s="36"/>
      <c r="E52" s="37"/>
      <c r="F52" s="38"/>
      <c r="G52" s="39"/>
      <c r="H52" s="40"/>
      <c r="I52" s="214"/>
      <c r="J52" s="41"/>
      <c r="K52" s="216" t="str">
        <f>IF(AND(SUM(G52:J52)=0,CONCATENATE(G52,H52,I52,J52)=""),"",SUM(G52:J52))</f>
        <v/>
      </c>
      <c r="L52" s="42"/>
      <c r="M52" s="42"/>
      <c r="N52" s="218"/>
    </row>
    <row r="53" spans="1:24" s="28" customFormat="1" ht="20.25" hidden="1" customHeight="1" x14ac:dyDescent="0.2">
      <c r="A53" s="221"/>
      <c r="B53" s="200"/>
      <c r="C53" s="202"/>
      <c r="D53" s="29"/>
      <c r="E53" s="30"/>
      <c r="F53" s="31"/>
      <c r="G53" s="43"/>
      <c r="H53" s="32"/>
      <c r="I53" s="215"/>
      <c r="J53" s="33"/>
      <c r="K53" s="217"/>
      <c r="L53" s="34"/>
      <c r="M53" s="35"/>
      <c r="N53" s="208"/>
    </row>
    <row r="54" spans="1:24" s="28" customFormat="1" ht="20.25" hidden="1" customHeight="1" x14ac:dyDescent="0.25">
      <c r="A54" s="212">
        <v>4</v>
      </c>
      <c r="B54" s="223"/>
      <c r="C54" s="225"/>
      <c r="D54" s="36"/>
      <c r="E54" s="37"/>
      <c r="F54" s="38"/>
      <c r="G54" s="39"/>
      <c r="H54" s="40"/>
      <c r="I54" s="40"/>
      <c r="J54" s="227"/>
      <c r="K54" s="216" t="str">
        <f>IF(AND(SUM(G54:J54)=0,CONCATENATE(G54,H54,I54,J54)=""),"",SUM(G54:J54))</f>
        <v/>
      </c>
      <c r="L54" s="42"/>
      <c r="M54" s="42"/>
      <c r="N54" s="218"/>
    </row>
    <row r="55" spans="1:24" s="50" customFormat="1" ht="20.25" hidden="1" customHeight="1" thickBot="1" x14ac:dyDescent="0.25">
      <c r="A55" s="231"/>
      <c r="B55" s="224"/>
      <c r="C55" s="226"/>
      <c r="D55" s="44"/>
      <c r="E55" s="45"/>
      <c r="F55" s="46"/>
      <c r="G55" s="47"/>
      <c r="H55" s="48"/>
      <c r="I55" s="48"/>
      <c r="J55" s="228"/>
      <c r="K55" s="229"/>
      <c r="L55" s="49"/>
      <c r="M55" s="49"/>
      <c r="N55" s="230"/>
    </row>
    <row r="56" spans="1:24" s="1" customFormat="1" ht="5.0999999999999996" customHeight="1" x14ac:dyDescent="0.25">
      <c r="A56" s="3"/>
      <c r="B56" s="3"/>
      <c r="C56" s="3"/>
      <c r="D56" s="3"/>
      <c r="E56" s="3"/>
      <c r="F56" s="4"/>
      <c r="K56" s="3"/>
      <c r="L56" s="3"/>
      <c r="M56" s="3"/>
      <c r="N56" s="3"/>
    </row>
    <row r="57" spans="1:24" s="50" customFormat="1" ht="7.9" customHeight="1" x14ac:dyDescent="0.2"/>
    <row r="58" spans="1:24" s="1" customFormat="1" ht="21.75" hidden="1" customHeight="1" x14ac:dyDescent="0.25">
      <c r="A58" s="232" t="s">
        <v>22</v>
      </c>
      <c r="B58" s="232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</row>
    <row r="59" spans="1:24" s="1" customFormat="1" ht="19.5" hidden="1" customHeight="1" x14ac:dyDescent="0.25">
      <c r="A59" s="233" t="s">
        <v>23</v>
      </c>
      <c r="B59" s="233"/>
      <c r="C59" s="233"/>
      <c r="D59" s="233"/>
      <c r="E59" s="233"/>
      <c r="F59" s="233"/>
      <c r="G59" s="233"/>
      <c r="H59" s="233"/>
      <c r="I59" s="233"/>
      <c r="J59" s="233"/>
      <c r="K59" s="233"/>
      <c r="L59" s="233"/>
      <c r="M59" s="233"/>
      <c r="N59" s="233"/>
    </row>
    <row r="60" spans="1:24" s="50" customFormat="1" ht="15" x14ac:dyDescent="0.2"/>
    <row r="61" spans="1:24" s="50" customFormat="1" ht="7.9" customHeight="1" x14ac:dyDescent="0.2"/>
    <row r="62" spans="1:24" s="55" customFormat="1" ht="12" customHeight="1" x14ac:dyDescent="0.25">
      <c r="A62" s="51" t="s">
        <v>9</v>
      </c>
      <c r="B62" s="234" t="s">
        <v>24</v>
      </c>
      <c r="C62" s="234"/>
      <c r="D62" s="52" t="s">
        <v>15</v>
      </c>
      <c r="E62" s="53" t="s">
        <v>9</v>
      </c>
      <c r="F62" s="235" t="s">
        <v>25</v>
      </c>
      <c r="G62" s="235"/>
      <c r="H62" s="235" t="s">
        <v>26</v>
      </c>
      <c r="I62" s="235"/>
      <c r="J62" s="236"/>
      <c r="K62" s="237" t="s">
        <v>27</v>
      </c>
      <c r="L62" s="238"/>
      <c r="M62" s="238"/>
      <c r="N62" s="239"/>
      <c r="O62" s="54"/>
      <c r="S62" s="56"/>
      <c r="T62" s="56"/>
      <c r="U62" s="56"/>
      <c r="V62" s="56"/>
      <c r="W62" s="56"/>
      <c r="X62" s="56"/>
    </row>
    <row r="63" spans="1:24" s="58" customFormat="1" ht="12" customHeight="1" x14ac:dyDescent="0.2">
      <c r="A63" s="244">
        <v>1</v>
      </c>
      <c r="B63" s="245" t="s">
        <v>85</v>
      </c>
      <c r="C63" s="245"/>
      <c r="D63" s="246">
        <v>3115</v>
      </c>
      <c r="E63" s="244"/>
      <c r="F63" s="248"/>
      <c r="G63" s="248"/>
      <c r="H63" s="256"/>
      <c r="I63" s="256"/>
      <c r="J63" s="257"/>
      <c r="K63" s="255"/>
      <c r="L63" s="256"/>
      <c r="M63" s="256"/>
      <c r="N63" s="257"/>
      <c r="O63" s="57"/>
      <c r="S63" s="59"/>
      <c r="T63" s="59"/>
      <c r="U63" s="59"/>
      <c r="V63" s="59"/>
      <c r="W63" s="59"/>
      <c r="X63" s="59"/>
    </row>
    <row r="64" spans="1:24" s="58" customFormat="1" ht="12" customHeight="1" x14ac:dyDescent="0.2">
      <c r="A64" s="240"/>
      <c r="B64" s="241" t="s">
        <v>86</v>
      </c>
      <c r="C64" s="241"/>
      <c r="D64" s="247"/>
      <c r="E64" s="240"/>
      <c r="F64" s="243"/>
      <c r="G64" s="243"/>
      <c r="H64" s="249"/>
      <c r="I64" s="249"/>
      <c r="J64" s="250"/>
      <c r="K64" s="258"/>
      <c r="L64" s="259"/>
      <c r="M64" s="259"/>
      <c r="N64" s="260"/>
      <c r="O64" s="57"/>
      <c r="S64" s="59"/>
      <c r="T64" s="59"/>
      <c r="U64" s="59"/>
      <c r="V64" s="59"/>
      <c r="W64" s="59"/>
      <c r="X64" s="59"/>
    </row>
    <row r="65" spans="1:24" s="58" customFormat="1" ht="12" customHeight="1" x14ac:dyDescent="0.2">
      <c r="A65" s="240">
        <v>2</v>
      </c>
      <c r="B65" s="241" t="s">
        <v>87</v>
      </c>
      <c r="C65" s="241"/>
      <c r="D65" s="242">
        <v>264</v>
      </c>
      <c r="E65" s="240"/>
      <c r="F65" s="243"/>
      <c r="G65" s="243"/>
      <c r="H65" s="249"/>
      <c r="I65" s="249"/>
      <c r="J65" s="250"/>
      <c r="K65" s="237" t="s">
        <v>28</v>
      </c>
      <c r="L65" s="239"/>
      <c r="M65" s="237" t="s">
        <v>29</v>
      </c>
      <c r="N65" s="239"/>
      <c r="O65" s="57"/>
      <c r="S65" s="59"/>
      <c r="T65" s="59"/>
      <c r="U65" s="59"/>
      <c r="V65" s="59"/>
      <c r="W65" s="59"/>
      <c r="X65" s="59"/>
    </row>
    <row r="66" spans="1:24" s="58" customFormat="1" ht="12" customHeight="1" x14ac:dyDescent="0.2">
      <c r="A66" s="240"/>
      <c r="B66" s="241" t="s">
        <v>88</v>
      </c>
      <c r="C66" s="241"/>
      <c r="D66" s="242"/>
      <c r="E66" s="240"/>
      <c r="F66" s="243"/>
      <c r="G66" s="243"/>
      <c r="H66" s="249"/>
      <c r="I66" s="249"/>
      <c r="J66" s="250"/>
      <c r="K66" s="251">
        <v>45079</v>
      </c>
      <c r="L66" s="252"/>
      <c r="M66" s="253">
        <v>0.5</v>
      </c>
      <c r="N66" s="254"/>
      <c r="O66" s="57"/>
      <c r="S66" s="59"/>
      <c r="T66" s="59"/>
      <c r="U66" s="59"/>
      <c r="V66" s="59"/>
      <c r="W66" s="59"/>
      <c r="X66" s="59"/>
    </row>
    <row r="67" spans="1:24" s="58" customFormat="1" ht="12" customHeight="1" x14ac:dyDescent="0.2">
      <c r="A67" s="240">
        <v>3</v>
      </c>
      <c r="B67" s="241" t="s">
        <v>89</v>
      </c>
      <c r="C67" s="241"/>
      <c r="D67" s="269">
        <v>176</v>
      </c>
      <c r="E67" s="240"/>
      <c r="F67" s="243"/>
      <c r="G67" s="243"/>
      <c r="H67" s="249"/>
      <c r="I67" s="249"/>
      <c r="J67" s="250"/>
      <c r="K67" s="237" t="s">
        <v>30</v>
      </c>
      <c r="L67" s="238"/>
      <c r="M67" s="238"/>
      <c r="N67" s="239"/>
      <c r="O67" s="54"/>
      <c r="S67" s="59"/>
      <c r="T67" s="59"/>
      <c r="U67" s="59"/>
      <c r="V67" s="59"/>
      <c r="W67" s="59"/>
      <c r="X67" s="59"/>
    </row>
    <row r="68" spans="1:24" s="58" customFormat="1" ht="12" customHeight="1" x14ac:dyDescent="0.2">
      <c r="A68" s="240"/>
      <c r="B68" s="241" t="s">
        <v>90</v>
      </c>
      <c r="C68" s="241"/>
      <c r="D68" s="269"/>
      <c r="E68" s="240"/>
      <c r="F68" s="243"/>
      <c r="G68" s="243"/>
      <c r="H68" s="249"/>
      <c r="I68" s="249"/>
      <c r="J68" s="250"/>
      <c r="K68" s="261"/>
      <c r="L68" s="262"/>
      <c r="M68" s="265" t="s">
        <v>55</v>
      </c>
      <c r="N68" s="266"/>
      <c r="O68" s="57"/>
      <c r="S68" s="59"/>
      <c r="T68" s="59"/>
      <c r="U68" s="59"/>
      <c r="V68" s="59"/>
      <c r="W68" s="59"/>
      <c r="X68" s="59"/>
    </row>
    <row r="69" spans="1:24" s="58" customFormat="1" ht="12" customHeight="1" x14ac:dyDescent="0.2">
      <c r="A69" s="240"/>
      <c r="B69" s="241"/>
      <c r="C69" s="241"/>
      <c r="D69" s="269"/>
      <c r="E69" s="240"/>
      <c r="F69" s="243"/>
      <c r="G69" s="243"/>
      <c r="H69" s="249"/>
      <c r="I69" s="249"/>
      <c r="J69" s="250"/>
      <c r="K69" s="263"/>
      <c r="L69" s="264"/>
      <c r="M69" s="267"/>
      <c r="N69" s="268"/>
      <c r="O69" s="57"/>
      <c r="S69" s="59"/>
      <c r="T69" s="59"/>
      <c r="U69" s="59"/>
      <c r="V69" s="59"/>
      <c r="W69" s="59"/>
      <c r="X69" s="59"/>
    </row>
    <row r="70" spans="1:24" s="58" customFormat="1" ht="12" customHeight="1" x14ac:dyDescent="0.2">
      <c r="A70" s="270"/>
      <c r="B70" s="272"/>
      <c r="C70" s="272"/>
      <c r="D70" s="271"/>
      <c r="E70" s="270"/>
      <c r="F70" s="273"/>
      <c r="G70" s="273"/>
      <c r="H70" s="274"/>
      <c r="I70" s="274"/>
      <c r="J70" s="275"/>
      <c r="K70" s="189" t="s">
        <v>31</v>
      </c>
      <c r="L70" s="190"/>
      <c r="M70" s="189" t="s">
        <v>32</v>
      </c>
      <c r="N70" s="190"/>
      <c r="O70" s="57"/>
      <c r="S70" s="59"/>
      <c r="T70" s="59"/>
      <c r="U70" s="59"/>
      <c r="V70" s="59"/>
      <c r="W70" s="59"/>
      <c r="X70" s="59"/>
    </row>
    <row r="201" spans="1:24" s="62" customFormat="1" ht="12.75" hidden="1" x14ac:dyDescent="0.2">
      <c r="A201" s="60" t="s">
        <v>33</v>
      </c>
      <c r="B201" s="60" t="str">
        <f>IF($G$7="МУЖЧИНЫ И ЖЕНЩИНЫ","МУЖЧИНЫ",IF($G$7="ДО 19 ЛЕТ","ЮНИОРЫ","ЮНОШИ"))</f>
        <v>ЮНИОРЫ</v>
      </c>
      <c r="C201" s="60" t="s">
        <v>34</v>
      </c>
      <c r="D201" s="60" t="s">
        <v>35</v>
      </c>
      <c r="E201" s="61"/>
      <c r="F201" s="61"/>
      <c r="G201" s="61"/>
      <c r="H201" s="61"/>
      <c r="I201" s="61"/>
    </row>
    <row r="202" spans="1:24" s="62" customFormat="1" ht="12.75" hidden="1" x14ac:dyDescent="0.2">
      <c r="A202" s="60" t="s">
        <v>36</v>
      </c>
      <c r="B202" s="60" t="str">
        <f>IF($G$7="МУЖЧИНЫ И ЖЕНЩИНЫ","ЖЕНЩИНЫ",IF($G$7="ДО 19 ЛЕТ","ЮНИОРКИ","ДЕВУШКИ"))</f>
        <v>ЮНИОРКИ</v>
      </c>
      <c r="C202" s="60" t="s">
        <v>37</v>
      </c>
      <c r="D202" s="60" t="s">
        <v>38</v>
      </c>
      <c r="E202" s="61"/>
      <c r="F202" s="61"/>
      <c r="G202" s="61"/>
      <c r="H202" s="61"/>
      <c r="I202" s="61"/>
    </row>
    <row r="203" spans="1:24" s="62" customFormat="1" ht="12.75" hidden="1" x14ac:dyDescent="0.2">
      <c r="A203" s="60" t="s">
        <v>39</v>
      </c>
      <c r="B203" s="60" t="str">
        <f>IF($G$7="МУЖЧИНЫ И ЖЕНЩИНЫ","МУЖЧИНЫ И ЖЕНЩИНЫ",IF($G$7="ДО 19 ЛЕТ","ЮНИОРЫ И ЮНИОРКИ","ЮНОШИ И ДЕВУШКИ"))</f>
        <v>ЮНИОРЫ И ЮНИОРКИ</v>
      </c>
      <c r="C203" s="60" t="s">
        <v>40</v>
      </c>
      <c r="D203" s="60" t="s">
        <v>41</v>
      </c>
      <c r="E203" s="61"/>
      <c r="F203" s="61"/>
      <c r="G203" s="61"/>
      <c r="H203" s="61"/>
      <c r="I203" s="61"/>
    </row>
    <row r="204" spans="1:24" s="62" customFormat="1" ht="12.75" hidden="1" x14ac:dyDescent="0.2">
      <c r="A204" s="60" t="s">
        <v>42</v>
      </c>
      <c r="B204" s="60"/>
      <c r="C204" s="60" t="s">
        <v>43</v>
      </c>
      <c r="D204" s="60" t="s">
        <v>44</v>
      </c>
      <c r="E204" s="61"/>
      <c r="F204" s="61"/>
      <c r="G204" s="61"/>
      <c r="H204" s="61"/>
      <c r="I204" s="61"/>
    </row>
    <row r="205" spans="1:24" s="62" customFormat="1" ht="12.75" hidden="1" x14ac:dyDescent="0.2">
      <c r="A205" s="60" t="s">
        <v>45</v>
      </c>
      <c r="B205" s="60"/>
      <c r="C205" s="60" t="s">
        <v>46</v>
      </c>
      <c r="D205" s="60" t="s">
        <v>47</v>
      </c>
      <c r="E205" s="61"/>
      <c r="F205" s="61"/>
      <c r="G205" s="61"/>
      <c r="H205" s="61"/>
      <c r="I205" s="61"/>
    </row>
    <row r="206" spans="1:24" s="62" customFormat="1" ht="12.75" hidden="1" x14ac:dyDescent="0.2">
      <c r="A206" s="60" t="s">
        <v>48</v>
      </c>
      <c r="B206" s="60"/>
      <c r="C206" s="60" t="s">
        <v>49</v>
      </c>
      <c r="D206" s="60"/>
      <c r="E206" s="61"/>
      <c r="F206" s="61"/>
      <c r="G206" s="61"/>
      <c r="H206" s="61"/>
      <c r="I206" s="61"/>
    </row>
    <row r="207" spans="1:24" s="62" customFormat="1" ht="12.75" hidden="1" x14ac:dyDescent="0.2">
      <c r="A207" s="60"/>
      <c r="B207" s="60"/>
      <c r="C207" s="60" t="s">
        <v>50</v>
      </c>
      <c r="D207" s="60"/>
      <c r="E207" s="61"/>
      <c r="F207" s="61"/>
      <c r="G207" s="61"/>
      <c r="H207" s="61"/>
      <c r="I207" s="61"/>
    </row>
    <row r="208" spans="1:24" s="9" customFormat="1" ht="12" customHeight="1" x14ac:dyDescent="0.25">
      <c r="F208" s="63"/>
      <c r="G208" s="64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</row>
  </sheetData>
  <mergeCells count="167">
    <mergeCell ref="K70:L70"/>
    <mergeCell ref="M70:N70"/>
    <mergeCell ref="A69:A70"/>
    <mergeCell ref="B69:C69"/>
    <mergeCell ref="D69:D70"/>
    <mergeCell ref="E69:E70"/>
    <mergeCell ref="F69:G69"/>
    <mergeCell ref="H69:J69"/>
    <mergeCell ref="B70:C70"/>
    <mergeCell ref="F70:G70"/>
    <mergeCell ref="H70:J70"/>
    <mergeCell ref="K67:N67"/>
    <mergeCell ref="B68:C68"/>
    <mergeCell ref="F68:G68"/>
    <mergeCell ref="H68:J68"/>
    <mergeCell ref="K68:L69"/>
    <mergeCell ref="M68:N69"/>
    <mergeCell ref="A67:A68"/>
    <mergeCell ref="B67:C67"/>
    <mergeCell ref="D67:D68"/>
    <mergeCell ref="E67:E68"/>
    <mergeCell ref="F67:G67"/>
    <mergeCell ref="H67:J67"/>
    <mergeCell ref="H65:J65"/>
    <mergeCell ref="K65:L65"/>
    <mergeCell ref="M65:N65"/>
    <mergeCell ref="B66:C66"/>
    <mergeCell ref="F66:G66"/>
    <mergeCell ref="H66:J66"/>
    <mergeCell ref="K66:L66"/>
    <mergeCell ref="M66:N66"/>
    <mergeCell ref="K63:N63"/>
    <mergeCell ref="B64:C64"/>
    <mergeCell ref="F64:G64"/>
    <mergeCell ref="H64:J64"/>
    <mergeCell ref="K64:N64"/>
    <mergeCell ref="H63:J63"/>
    <mergeCell ref="A65:A66"/>
    <mergeCell ref="B65:C65"/>
    <mergeCell ref="D65:D66"/>
    <mergeCell ref="E65:E66"/>
    <mergeCell ref="F65:G65"/>
    <mergeCell ref="A63:A64"/>
    <mergeCell ref="B63:C63"/>
    <mergeCell ref="D63:D64"/>
    <mergeCell ref="E63:E64"/>
    <mergeCell ref="F63:G63"/>
    <mergeCell ref="A58:N58"/>
    <mergeCell ref="A59:N59"/>
    <mergeCell ref="B62:C62"/>
    <mergeCell ref="F62:G62"/>
    <mergeCell ref="H62:J62"/>
    <mergeCell ref="K62:N62"/>
    <mergeCell ref="A54:A55"/>
    <mergeCell ref="B54:B55"/>
    <mergeCell ref="C54:C55"/>
    <mergeCell ref="J54:J55"/>
    <mergeCell ref="K54:K55"/>
    <mergeCell ref="N54:N55"/>
    <mergeCell ref="A52:A53"/>
    <mergeCell ref="B52:B53"/>
    <mergeCell ref="C52:C53"/>
    <mergeCell ref="I52:I53"/>
    <mergeCell ref="K52:K53"/>
    <mergeCell ref="N52:N53"/>
    <mergeCell ref="A50:A51"/>
    <mergeCell ref="B50:B51"/>
    <mergeCell ref="C50:C51"/>
    <mergeCell ref="H50:H51"/>
    <mergeCell ref="K50:K51"/>
    <mergeCell ref="N50:N51"/>
    <mergeCell ref="A46:N46"/>
    <mergeCell ref="A48:A49"/>
    <mergeCell ref="B48:B49"/>
    <mergeCell ref="C48:C49"/>
    <mergeCell ref="G48:G49"/>
    <mergeCell ref="K48:K49"/>
    <mergeCell ref="N48:N49"/>
    <mergeCell ref="A42:A43"/>
    <mergeCell ref="B42:B43"/>
    <mergeCell ref="C42:C43"/>
    <mergeCell ref="J42:J43"/>
    <mergeCell ref="K42:K43"/>
    <mergeCell ref="N42:N43"/>
    <mergeCell ref="A40:A41"/>
    <mergeCell ref="B40:B41"/>
    <mergeCell ref="C40:C41"/>
    <mergeCell ref="I40:I41"/>
    <mergeCell ref="K40:K41"/>
    <mergeCell ref="N40:N41"/>
    <mergeCell ref="A38:A39"/>
    <mergeCell ref="B38:B39"/>
    <mergeCell ref="C38:C39"/>
    <mergeCell ref="H38:H39"/>
    <mergeCell ref="K38:K39"/>
    <mergeCell ref="N38:N39"/>
    <mergeCell ref="A34:N34"/>
    <mergeCell ref="A36:A37"/>
    <mergeCell ref="B36:B37"/>
    <mergeCell ref="C36:C37"/>
    <mergeCell ref="G36:G37"/>
    <mergeCell ref="K36:K37"/>
    <mergeCell ref="N36:N37"/>
    <mergeCell ref="A30:A31"/>
    <mergeCell ref="B30:B31"/>
    <mergeCell ref="C30:C31"/>
    <mergeCell ref="J30:J31"/>
    <mergeCell ref="K30:K31"/>
    <mergeCell ref="N30:N31"/>
    <mergeCell ref="A28:A29"/>
    <mergeCell ref="B28:B29"/>
    <mergeCell ref="C28:C29"/>
    <mergeCell ref="I28:I29"/>
    <mergeCell ref="K28:K29"/>
    <mergeCell ref="N28:N29"/>
    <mergeCell ref="A26:A27"/>
    <mergeCell ref="B26:B27"/>
    <mergeCell ref="C26:C27"/>
    <mergeCell ref="H26:H27"/>
    <mergeCell ref="K26:K27"/>
    <mergeCell ref="N26:N27"/>
    <mergeCell ref="A22:N22"/>
    <mergeCell ref="A24:A25"/>
    <mergeCell ref="B24:B25"/>
    <mergeCell ref="C24:C25"/>
    <mergeCell ref="G24:G25"/>
    <mergeCell ref="K24:K25"/>
    <mergeCell ref="N24:N25"/>
    <mergeCell ref="A18:A19"/>
    <mergeCell ref="B18:B19"/>
    <mergeCell ref="C18:C19"/>
    <mergeCell ref="J18:J19"/>
    <mergeCell ref="K18:K19"/>
    <mergeCell ref="N18:N19"/>
    <mergeCell ref="A16:A17"/>
    <mergeCell ref="B16:B17"/>
    <mergeCell ref="C16:C17"/>
    <mergeCell ref="I16:I17"/>
    <mergeCell ref="K16:K17"/>
    <mergeCell ref="N16:N17"/>
    <mergeCell ref="A14:A15"/>
    <mergeCell ref="B14:B15"/>
    <mergeCell ref="C14:C15"/>
    <mergeCell ref="H14:H15"/>
    <mergeCell ref="K14:K15"/>
    <mergeCell ref="N14:N15"/>
    <mergeCell ref="A12:A13"/>
    <mergeCell ref="B12:B13"/>
    <mergeCell ref="C12:C13"/>
    <mergeCell ref="G12:G13"/>
    <mergeCell ref="K12:K13"/>
    <mergeCell ref="N12:N13"/>
    <mergeCell ref="A7:D7"/>
    <mergeCell ref="E7:F7"/>
    <mergeCell ref="G7:I7"/>
    <mergeCell ref="J7:L7"/>
    <mergeCell ref="A9:N9"/>
    <mergeCell ref="A10:N10"/>
    <mergeCell ref="A1:N1"/>
    <mergeCell ref="A2:N2"/>
    <mergeCell ref="A3:N3"/>
    <mergeCell ref="A4:N4"/>
    <mergeCell ref="C5:J5"/>
    <mergeCell ref="A6:D6"/>
    <mergeCell ref="E6:F6"/>
    <mergeCell ref="G6:I6"/>
    <mergeCell ref="J6:L6"/>
  </mergeCells>
  <conditionalFormatting sqref="C12 C14:C19">
    <cfRule type="expression" dxfId="345" priority="116" stopIfTrue="1">
      <formula>D12=""</formula>
    </cfRule>
  </conditionalFormatting>
  <conditionalFormatting sqref="F12:F19">
    <cfRule type="expression" dxfId="344" priority="117" stopIfTrue="1">
      <formula>D12=""</formula>
    </cfRule>
    <cfRule type="cellIs" dxfId="343" priority="118" stopIfTrue="1" operator="equal">
      <formula>0</formula>
    </cfRule>
  </conditionalFormatting>
  <conditionalFormatting sqref="H12">
    <cfRule type="expression" dxfId="342" priority="119" stopIfTrue="1">
      <formula>OR(D12="",D14="")</formula>
    </cfRule>
  </conditionalFormatting>
  <conditionalFormatting sqref="H13">
    <cfRule type="expression" dxfId="341" priority="120" stopIfTrue="1">
      <formula>OR(D12="",D14="")</formula>
    </cfRule>
  </conditionalFormatting>
  <conditionalFormatting sqref="I12">
    <cfRule type="expression" dxfId="340" priority="121" stopIfTrue="1">
      <formula>OR(D12="",D16="")</formula>
    </cfRule>
  </conditionalFormatting>
  <conditionalFormatting sqref="I13">
    <cfRule type="expression" dxfId="339" priority="122" stopIfTrue="1">
      <formula>OR(D12="",D16="")</formula>
    </cfRule>
  </conditionalFormatting>
  <conditionalFormatting sqref="J12">
    <cfRule type="expression" dxfId="338" priority="123" stopIfTrue="1">
      <formula>OR(D12="",D18="")</formula>
    </cfRule>
  </conditionalFormatting>
  <conditionalFormatting sqref="J13">
    <cfRule type="expression" dxfId="337" priority="124" stopIfTrue="1">
      <formula>OR(D12="",D18="")</formula>
    </cfRule>
  </conditionalFormatting>
  <conditionalFormatting sqref="N12:N19">
    <cfRule type="expression" dxfId="336" priority="125" stopIfTrue="1">
      <formula>D12=""</formula>
    </cfRule>
  </conditionalFormatting>
  <conditionalFormatting sqref="G14">
    <cfRule type="expression" dxfId="335" priority="126" stopIfTrue="1">
      <formula>OR(D12="",D14="")</formula>
    </cfRule>
  </conditionalFormatting>
  <conditionalFormatting sqref="G15">
    <cfRule type="expression" dxfId="334" priority="127" stopIfTrue="1">
      <formula>OR(D12="",D14="")</formula>
    </cfRule>
  </conditionalFormatting>
  <conditionalFormatting sqref="I14">
    <cfRule type="expression" dxfId="333" priority="128" stopIfTrue="1">
      <formula>OR(D14="",D16="")</formula>
    </cfRule>
  </conditionalFormatting>
  <conditionalFormatting sqref="I15">
    <cfRule type="expression" dxfId="332" priority="129" stopIfTrue="1">
      <formula>OR(D14="",D16="")</formula>
    </cfRule>
  </conditionalFormatting>
  <conditionalFormatting sqref="J14">
    <cfRule type="expression" dxfId="331" priority="130" stopIfTrue="1">
      <formula>OR(D14="",D18="")</formula>
    </cfRule>
  </conditionalFormatting>
  <conditionalFormatting sqref="J15">
    <cfRule type="expression" dxfId="330" priority="131" stopIfTrue="1">
      <formula>OR(D14="",D18="")</formula>
    </cfRule>
  </conditionalFormatting>
  <conditionalFormatting sqref="G16">
    <cfRule type="expression" dxfId="329" priority="132" stopIfTrue="1">
      <formula>OR(D12="",D16="")</formula>
    </cfRule>
  </conditionalFormatting>
  <conditionalFormatting sqref="G17">
    <cfRule type="expression" dxfId="328" priority="133" stopIfTrue="1">
      <formula>OR(D12="",D16="")</formula>
    </cfRule>
  </conditionalFormatting>
  <conditionalFormatting sqref="H16">
    <cfRule type="expression" dxfId="327" priority="134" stopIfTrue="1">
      <formula>OR(D14="",D16="")</formula>
    </cfRule>
  </conditionalFormatting>
  <conditionalFormatting sqref="H17">
    <cfRule type="expression" dxfId="326" priority="135" stopIfTrue="1">
      <formula>OR(D14="",D16="")</formula>
    </cfRule>
  </conditionalFormatting>
  <conditionalFormatting sqref="J16">
    <cfRule type="expression" dxfId="325" priority="136" stopIfTrue="1">
      <formula>OR(D16="",D18="")</formula>
    </cfRule>
  </conditionalFormatting>
  <conditionalFormatting sqref="J17">
    <cfRule type="expression" dxfId="324" priority="137" stopIfTrue="1">
      <formula>OR(D16="",D18="")</formula>
    </cfRule>
  </conditionalFormatting>
  <conditionalFormatting sqref="G18">
    <cfRule type="expression" dxfId="323" priority="138" stopIfTrue="1">
      <formula>OR(D12="",D18="")</formula>
    </cfRule>
  </conditionalFormatting>
  <conditionalFormatting sqref="G19">
    <cfRule type="expression" dxfId="322" priority="139" stopIfTrue="1">
      <formula>OR(D12="",D18="")</formula>
    </cfRule>
  </conditionalFormatting>
  <conditionalFormatting sqref="H18">
    <cfRule type="expression" dxfId="321" priority="140" stopIfTrue="1">
      <formula>OR(D14="",D18="")</formula>
    </cfRule>
  </conditionalFormatting>
  <conditionalFormatting sqref="H19">
    <cfRule type="expression" dxfId="320" priority="141" stopIfTrue="1">
      <formula>OR(D14="",D18="")</formula>
    </cfRule>
  </conditionalFormatting>
  <conditionalFormatting sqref="I18">
    <cfRule type="expression" dxfId="319" priority="142" stopIfTrue="1">
      <formula>OR(D16="",D18="")</formula>
    </cfRule>
  </conditionalFormatting>
  <conditionalFormatting sqref="I19">
    <cfRule type="expression" dxfId="318" priority="143" stopIfTrue="1">
      <formula>OR(D16="",D18="")</formula>
    </cfRule>
  </conditionalFormatting>
  <conditionalFormatting sqref="K12:K19">
    <cfRule type="expression" dxfId="317" priority="144" stopIfTrue="1">
      <formula>D12=""</formula>
    </cfRule>
  </conditionalFormatting>
  <conditionalFormatting sqref="L12 L14 L16 L18">
    <cfRule type="expression" dxfId="316" priority="145" stopIfTrue="1">
      <formula>D12=""</formula>
    </cfRule>
  </conditionalFormatting>
  <conditionalFormatting sqref="M12 M14 M16 M18">
    <cfRule type="expression" dxfId="315" priority="146" stopIfTrue="1">
      <formula>D12=""</formula>
    </cfRule>
  </conditionalFormatting>
  <conditionalFormatting sqref="L13 L15 L17 L19">
    <cfRule type="expression" dxfId="314" priority="147" stopIfTrue="1">
      <formula>D12=""</formula>
    </cfRule>
  </conditionalFormatting>
  <conditionalFormatting sqref="M13 M15 M17 M19">
    <cfRule type="expression" dxfId="313" priority="148" stopIfTrue="1">
      <formula>D12=""</formula>
    </cfRule>
  </conditionalFormatting>
  <conditionalFormatting sqref="D12:D19">
    <cfRule type="expression" dxfId="312" priority="149" stopIfTrue="1">
      <formula>D12=""</formula>
    </cfRule>
    <cfRule type="expression" dxfId="311" priority="150" stopIfTrue="1">
      <formula>COUNTIF($B$63:$C$70,D12)&gt;0</formula>
    </cfRule>
  </conditionalFormatting>
  <conditionalFormatting sqref="E12:E19">
    <cfRule type="expression" dxfId="310" priority="151" stopIfTrue="1">
      <formula>D12=""</formula>
    </cfRule>
    <cfRule type="expression" dxfId="309" priority="152" stopIfTrue="1">
      <formula>COUNTIF($B$63:$C$70,D12)&gt;0</formula>
    </cfRule>
  </conditionalFormatting>
  <conditionalFormatting sqref="C12 C14:C19 C26:C31 C38:C43 C50:C55">
    <cfRule type="expression" dxfId="308" priority="115" stopIfTrue="1">
      <formula>COUNTIF($B$63:$C$70,D12)&gt;0</formula>
    </cfRule>
  </conditionalFormatting>
  <conditionalFormatting sqref="C24 C26:C31">
    <cfRule type="expression" dxfId="307" priority="78" stopIfTrue="1">
      <formula>D24=""</formula>
    </cfRule>
  </conditionalFormatting>
  <conditionalFormatting sqref="F24:F31">
    <cfRule type="expression" dxfId="306" priority="79" stopIfTrue="1">
      <formula>D24=""</formula>
    </cfRule>
    <cfRule type="cellIs" dxfId="305" priority="80" stopIfTrue="1" operator="equal">
      <formula>0</formula>
    </cfRule>
  </conditionalFormatting>
  <conditionalFormatting sqref="H24">
    <cfRule type="expression" dxfId="304" priority="81" stopIfTrue="1">
      <formula>OR(D24="",D26="")</formula>
    </cfRule>
  </conditionalFormatting>
  <conditionalFormatting sqref="H25">
    <cfRule type="expression" dxfId="303" priority="82" stopIfTrue="1">
      <formula>OR(D24="",D26="")</formula>
    </cfRule>
  </conditionalFormatting>
  <conditionalFormatting sqref="I24">
    <cfRule type="expression" dxfId="302" priority="83" stopIfTrue="1">
      <formula>OR(D24="",D28="")</formula>
    </cfRule>
  </conditionalFormatting>
  <conditionalFormatting sqref="I25">
    <cfRule type="expression" dxfId="301" priority="84" stopIfTrue="1">
      <formula>OR(D24="",D28="")</formula>
    </cfRule>
  </conditionalFormatting>
  <conditionalFormatting sqref="J24">
    <cfRule type="expression" dxfId="300" priority="85" stopIfTrue="1">
      <formula>OR(D24="",D30="")</formula>
    </cfRule>
  </conditionalFormatting>
  <conditionalFormatting sqref="J25">
    <cfRule type="expression" dxfId="299" priority="86" stopIfTrue="1">
      <formula>OR(D24="",D30="")</formula>
    </cfRule>
  </conditionalFormatting>
  <conditionalFormatting sqref="N24:N31">
    <cfRule type="expression" dxfId="298" priority="87" stopIfTrue="1">
      <formula>D24=""</formula>
    </cfRule>
  </conditionalFormatting>
  <conditionalFormatting sqref="G26">
    <cfRule type="expression" dxfId="297" priority="88" stopIfTrue="1">
      <formula>OR(D24="",D26="")</formula>
    </cfRule>
  </conditionalFormatting>
  <conditionalFormatting sqref="G27">
    <cfRule type="expression" dxfId="296" priority="89" stopIfTrue="1">
      <formula>OR(D24="",D26="")</formula>
    </cfRule>
  </conditionalFormatting>
  <conditionalFormatting sqref="I26">
    <cfRule type="expression" dxfId="295" priority="90" stopIfTrue="1">
      <formula>OR(D26="",D28="")</formula>
    </cfRule>
  </conditionalFormatting>
  <conditionalFormatting sqref="I27">
    <cfRule type="expression" dxfId="294" priority="91" stopIfTrue="1">
      <formula>OR(D26="",D28="")</formula>
    </cfRule>
  </conditionalFormatting>
  <conditionalFormatting sqref="J26">
    <cfRule type="expression" dxfId="293" priority="92" stopIfTrue="1">
      <formula>OR(D26="",D30="")</formula>
    </cfRule>
  </conditionalFormatting>
  <conditionalFormatting sqref="J27">
    <cfRule type="expression" dxfId="292" priority="93" stopIfTrue="1">
      <formula>OR(D26="",D30="")</formula>
    </cfRule>
  </conditionalFormatting>
  <conditionalFormatting sqref="G28">
    <cfRule type="expression" dxfId="291" priority="94" stopIfTrue="1">
      <formula>OR(D24="",D28="")</formula>
    </cfRule>
  </conditionalFormatting>
  <conditionalFormatting sqref="G29">
    <cfRule type="expression" dxfId="290" priority="95" stopIfTrue="1">
      <formula>OR(D24="",D28="")</formula>
    </cfRule>
  </conditionalFormatting>
  <conditionalFormatting sqref="H28">
    <cfRule type="expression" dxfId="289" priority="96" stopIfTrue="1">
      <formula>OR(D26="",D28="")</formula>
    </cfRule>
  </conditionalFormatting>
  <conditionalFormatting sqref="H29">
    <cfRule type="expression" dxfId="288" priority="97" stopIfTrue="1">
      <formula>OR(D26="",D28="")</formula>
    </cfRule>
  </conditionalFormatting>
  <conditionalFormatting sqref="J28">
    <cfRule type="expression" dxfId="287" priority="98" stopIfTrue="1">
      <formula>OR(D28="",D30="")</formula>
    </cfRule>
  </conditionalFormatting>
  <conditionalFormatting sqref="J29">
    <cfRule type="expression" dxfId="286" priority="99" stopIfTrue="1">
      <formula>OR(D28="",D30="")</formula>
    </cfRule>
  </conditionalFormatting>
  <conditionalFormatting sqref="G30">
    <cfRule type="expression" dxfId="285" priority="100" stopIfTrue="1">
      <formula>OR(D24="",D30="")</formula>
    </cfRule>
  </conditionalFormatting>
  <conditionalFormatting sqref="G31">
    <cfRule type="expression" dxfId="284" priority="101" stopIfTrue="1">
      <formula>OR(D24="",D30="")</formula>
    </cfRule>
  </conditionalFormatting>
  <conditionalFormatting sqref="H30">
    <cfRule type="expression" dxfId="283" priority="102" stopIfTrue="1">
      <formula>OR(D26="",D30="")</formula>
    </cfRule>
  </conditionalFormatting>
  <conditionalFormatting sqref="H31">
    <cfRule type="expression" dxfId="282" priority="103" stopIfTrue="1">
      <formula>OR(D26="",D30="")</formula>
    </cfRule>
  </conditionalFormatting>
  <conditionalFormatting sqref="I30">
    <cfRule type="expression" dxfId="281" priority="104" stopIfTrue="1">
      <formula>OR(D28="",D30="")</formula>
    </cfRule>
  </conditionalFormatting>
  <conditionalFormatting sqref="I31">
    <cfRule type="expression" dxfId="280" priority="105" stopIfTrue="1">
      <formula>OR(D28="",D30="")</formula>
    </cfRule>
  </conditionalFormatting>
  <conditionalFormatting sqref="K24:K31">
    <cfRule type="expression" dxfId="279" priority="106" stopIfTrue="1">
      <formula>D24=""</formula>
    </cfRule>
  </conditionalFormatting>
  <conditionalFormatting sqref="L24 L26 L28 L30">
    <cfRule type="expression" dxfId="278" priority="107" stopIfTrue="1">
      <formula>D24=""</formula>
    </cfRule>
  </conditionalFormatting>
  <conditionalFormatting sqref="M24 M26 M28 M30">
    <cfRule type="expression" dxfId="277" priority="108" stopIfTrue="1">
      <formula>D24=""</formula>
    </cfRule>
  </conditionalFormatting>
  <conditionalFormatting sqref="L25 L27 L29 L31">
    <cfRule type="expression" dxfId="276" priority="109" stopIfTrue="1">
      <formula>D24=""</formula>
    </cfRule>
  </conditionalFormatting>
  <conditionalFormatting sqref="M25 M27 M29 M31">
    <cfRule type="expression" dxfId="275" priority="110" stopIfTrue="1">
      <formula>D24=""</formula>
    </cfRule>
  </conditionalFormatting>
  <conditionalFormatting sqref="D24:D31">
    <cfRule type="expression" dxfId="274" priority="111" stopIfTrue="1">
      <formula>D24=""</formula>
    </cfRule>
    <cfRule type="expression" dxfId="273" priority="112" stopIfTrue="1">
      <formula>COUNTIF($B$63:$C$70,D24)&gt;0</formula>
    </cfRule>
  </conditionalFormatting>
  <conditionalFormatting sqref="E24:E31">
    <cfRule type="expression" dxfId="272" priority="113" stopIfTrue="1">
      <formula>D24=""</formula>
    </cfRule>
    <cfRule type="expression" dxfId="271" priority="114" stopIfTrue="1">
      <formula>COUNTIF($B$63:$C$70,D24)&gt;0</formula>
    </cfRule>
  </conditionalFormatting>
  <conditionalFormatting sqref="C24">
    <cfRule type="expression" dxfId="270" priority="77" stopIfTrue="1">
      <formula>COUNTIF($B$63:$C$70,D24)&gt;0</formula>
    </cfRule>
  </conditionalFormatting>
  <conditionalFormatting sqref="C36 C38:C43">
    <cfRule type="expression" dxfId="269" priority="40" stopIfTrue="1">
      <formula>D36=""</formula>
    </cfRule>
  </conditionalFormatting>
  <conditionalFormatting sqref="F36:F43">
    <cfRule type="expression" dxfId="268" priority="41" stopIfTrue="1">
      <formula>D36=""</formula>
    </cfRule>
    <cfRule type="cellIs" dxfId="267" priority="42" stopIfTrue="1" operator="equal">
      <formula>0</formula>
    </cfRule>
  </conditionalFormatting>
  <conditionalFormatting sqref="H36">
    <cfRule type="expression" dxfId="266" priority="43" stopIfTrue="1">
      <formula>OR(D36="",D38="")</formula>
    </cfRule>
  </conditionalFormatting>
  <conditionalFormatting sqref="H37">
    <cfRule type="expression" dxfId="265" priority="44" stopIfTrue="1">
      <formula>OR(D36="",D38="")</formula>
    </cfRule>
  </conditionalFormatting>
  <conditionalFormatting sqref="I36">
    <cfRule type="expression" dxfId="264" priority="45" stopIfTrue="1">
      <formula>OR(D36="",D40="")</formula>
    </cfRule>
  </conditionalFormatting>
  <conditionalFormatting sqref="I37">
    <cfRule type="expression" dxfId="263" priority="46" stopIfTrue="1">
      <formula>OR(D36="",D40="")</formula>
    </cfRule>
  </conditionalFormatting>
  <conditionalFormatting sqref="J36">
    <cfRule type="expression" dxfId="262" priority="47" stopIfTrue="1">
      <formula>OR(D36="",D42="")</formula>
    </cfRule>
  </conditionalFormatting>
  <conditionalFormatting sqref="J37">
    <cfRule type="expression" dxfId="261" priority="48" stopIfTrue="1">
      <formula>OR(D36="",D42="")</formula>
    </cfRule>
  </conditionalFormatting>
  <conditionalFormatting sqref="N36:N43">
    <cfRule type="expression" dxfId="260" priority="49" stopIfTrue="1">
      <formula>D36=""</formula>
    </cfRule>
  </conditionalFormatting>
  <conditionalFormatting sqref="G38">
    <cfRule type="expression" dxfId="259" priority="50" stopIfTrue="1">
      <formula>OR(D36="",D38="")</formula>
    </cfRule>
  </conditionalFormatting>
  <conditionalFormatting sqref="G39">
    <cfRule type="expression" dxfId="258" priority="51" stopIfTrue="1">
      <formula>OR(D36="",D38="")</formula>
    </cfRule>
  </conditionalFormatting>
  <conditionalFormatting sqref="I38">
    <cfRule type="expression" dxfId="257" priority="52" stopIfTrue="1">
      <formula>OR(D38="",D40="")</formula>
    </cfRule>
  </conditionalFormatting>
  <conditionalFormatting sqref="I39">
    <cfRule type="expression" dxfId="256" priority="53" stopIfTrue="1">
      <formula>OR(D38="",D40="")</formula>
    </cfRule>
  </conditionalFormatting>
  <conditionalFormatting sqref="J38">
    <cfRule type="expression" dxfId="255" priority="54" stopIfTrue="1">
      <formula>OR(D38="",D42="")</formula>
    </cfRule>
  </conditionalFormatting>
  <conditionalFormatting sqref="J39">
    <cfRule type="expression" dxfId="254" priority="55" stopIfTrue="1">
      <formula>OR(D38="",D42="")</formula>
    </cfRule>
  </conditionalFormatting>
  <conditionalFormatting sqref="G40">
    <cfRule type="expression" dxfId="253" priority="56" stopIfTrue="1">
      <formula>OR(D36="",D40="")</formula>
    </cfRule>
  </conditionalFormatting>
  <conditionalFormatting sqref="G41">
    <cfRule type="expression" dxfId="252" priority="57" stopIfTrue="1">
      <formula>OR(D36="",D40="")</formula>
    </cfRule>
  </conditionalFormatting>
  <conditionalFormatting sqref="H40">
    <cfRule type="expression" dxfId="251" priority="58" stopIfTrue="1">
      <formula>OR(D38="",D40="")</formula>
    </cfRule>
  </conditionalFormatting>
  <conditionalFormatting sqref="H41">
    <cfRule type="expression" dxfId="250" priority="59" stopIfTrue="1">
      <formula>OR(D38="",D40="")</formula>
    </cfRule>
  </conditionalFormatting>
  <conditionalFormatting sqref="J40">
    <cfRule type="expression" dxfId="249" priority="60" stopIfTrue="1">
      <formula>OR(D40="",D42="")</formula>
    </cfRule>
  </conditionalFormatting>
  <conditionalFormatting sqref="J41">
    <cfRule type="expression" dxfId="248" priority="61" stopIfTrue="1">
      <formula>OR(D40="",D42="")</formula>
    </cfRule>
  </conditionalFormatting>
  <conditionalFormatting sqref="G42">
    <cfRule type="expression" dxfId="247" priority="62" stopIfTrue="1">
      <formula>OR(D36="",D42="")</formula>
    </cfRule>
  </conditionalFormatting>
  <conditionalFormatting sqref="G43">
    <cfRule type="expression" dxfId="246" priority="63" stopIfTrue="1">
      <formula>OR(D36="",D42="")</formula>
    </cfRule>
  </conditionalFormatting>
  <conditionalFormatting sqref="H42">
    <cfRule type="expression" dxfId="245" priority="64" stopIfTrue="1">
      <formula>OR(D38="",D42="")</formula>
    </cfRule>
  </conditionalFormatting>
  <conditionalFormatting sqref="H43">
    <cfRule type="expression" dxfId="244" priority="65" stopIfTrue="1">
      <formula>OR(D38="",D42="")</formula>
    </cfRule>
  </conditionalFormatting>
  <conditionalFormatting sqref="I42">
    <cfRule type="expression" dxfId="243" priority="66" stopIfTrue="1">
      <formula>OR(D40="",D42="")</formula>
    </cfRule>
  </conditionalFormatting>
  <conditionalFormatting sqref="I43">
    <cfRule type="expression" dxfId="242" priority="67" stopIfTrue="1">
      <formula>OR(D40="",D42="")</formula>
    </cfRule>
  </conditionalFormatting>
  <conditionalFormatting sqref="K36:K43">
    <cfRule type="expression" dxfId="241" priority="68" stopIfTrue="1">
      <formula>D36=""</formula>
    </cfRule>
  </conditionalFormatting>
  <conditionalFormatting sqref="L36 L38 L40 L42">
    <cfRule type="expression" dxfId="240" priority="69" stopIfTrue="1">
      <formula>D36=""</formula>
    </cfRule>
  </conditionalFormatting>
  <conditionalFormatting sqref="M36 M38 M40 M42">
    <cfRule type="expression" dxfId="239" priority="70" stopIfTrue="1">
      <formula>D36=""</formula>
    </cfRule>
  </conditionalFormatting>
  <conditionalFormatting sqref="L37 L39 L41 L43">
    <cfRule type="expression" dxfId="238" priority="71" stopIfTrue="1">
      <formula>D36=""</formula>
    </cfRule>
  </conditionalFormatting>
  <conditionalFormatting sqref="M37 M39 M41 M43">
    <cfRule type="expression" dxfId="237" priority="72" stopIfTrue="1">
      <formula>D36=""</formula>
    </cfRule>
  </conditionalFormatting>
  <conditionalFormatting sqref="D36:D43">
    <cfRule type="expression" dxfId="236" priority="73" stopIfTrue="1">
      <formula>D36=""</formula>
    </cfRule>
    <cfRule type="expression" dxfId="235" priority="74" stopIfTrue="1">
      <formula>COUNTIF($B$63:$C$70,D36)&gt;0</formula>
    </cfRule>
  </conditionalFormatting>
  <conditionalFormatting sqref="E36:E43">
    <cfRule type="expression" dxfId="234" priority="75" stopIfTrue="1">
      <formula>D36=""</formula>
    </cfRule>
    <cfRule type="expression" dxfId="233" priority="76" stopIfTrue="1">
      <formula>COUNTIF($B$63:$C$70,D36)&gt;0</formula>
    </cfRule>
  </conditionalFormatting>
  <conditionalFormatting sqref="C36">
    <cfRule type="expression" dxfId="232" priority="39" stopIfTrue="1">
      <formula>COUNTIF($B$63:$C$70,D36)&gt;0</formula>
    </cfRule>
  </conditionalFormatting>
  <conditionalFormatting sqref="C48 C50:C55">
    <cfRule type="expression" dxfId="231" priority="2" stopIfTrue="1">
      <formula>D48=""</formula>
    </cfRule>
  </conditionalFormatting>
  <conditionalFormatting sqref="F48:F55">
    <cfRule type="expression" dxfId="230" priority="3" stopIfTrue="1">
      <formula>D48=""</formula>
    </cfRule>
    <cfRule type="cellIs" dxfId="229" priority="4" stopIfTrue="1" operator="equal">
      <formula>0</formula>
    </cfRule>
  </conditionalFormatting>
  <conditionalFormatting sqref="H48">
    <cfRule type="expression" dxfId="228" priority="5" stopIfTrue="1">
      <formula>OR(D48="",D50="")</formula>
    </cfRule>
  </conditionalFormatting>
  <conditionalFormatting sqref="H49">
    <cfRule type="expression" dxfId="227" priority="6" stopIfTrue="1">
      <formula>OR(D48="",D50="")</formula>
    </cfRule>
  </conditionalFormatting>
  <conditionalFormatting sqref="I48">
    <cfRule type="expression" dxfId="226" priority="7" stopIfTrue="1">
      <formula>OR(D48="",D52="")</formula>
    </cfRule>
  </conditionalFormatting>
  <conditionalFormatting sqref="I49">
    <cfRule type="expression" dxfId="225" priority="8" stopIfTrue="1">
      <formula>OR(D48="",D52="")</formula>
    </cfRule>
  </conditionalFormatting>
  <conditionalFormatting sqref="J48">
    <cfRule type="expression" dxfId="224" priority="9" stopIfTrue="1">
      <formula>OR(D48="",D54="")</formula>
    </cfRule>
  </conditionalFormatting>
  <conditionalFormatting sqref="J49">
    <cfRule type="expression" dxfId="223" priority="10" stopIfTrue="1">
      <formula>OR(D48="",D54="")</formula>
    </cfRule>
  </conditionalFormatting>
  <conditionalFormatting sqref="N48:N55">
    <cfRule type="expression" dxfId="222" priority="11" stopIfTrue="1">
      <formula>D48=""</formula>
    </cfRule>
  </conditionalFormatting>
  <conditionalFormatting sqref="G50">
    <cfRule type="expression" dxfId="221" priority="12" stopIfTrue="1">
      <formula>OR(D48="",D50="")</formula>
    </cfRule>
  </conditionalFormatting>
  <conditionalFormatting sqref="G51">
    <cfRule type="expression" dxfId="220" priority="13" stopIfTrue="1">
      <formula>OR(D48="",D50="")</formula>
    </cfRule>
  </conditionalFormatting>
  <conditionalFormatting sqref="I50">
    <cfRule type="expression" dxfId="219" priority="14" stopIfTrue="1">
      <formula>OR(D50="",D52="")</formula>
    </cfRule>
  </conditionalFormatting>
  <conditionalFormatting sqref="I51">
    <cfRule type="expression" dxfId="218" priority="15" stopIfTrue="1">
      <formula>OR(D50="",D52="")</formula>
    </cfRule>
  </conditionalFormatting>
  <conditionalFormatting sqref="J50">
    <cfRule type="expression" dxfId="217" priority="16" stopIfTrue="1">
      <formula>OR(D50="",D54="")</formula>
    </cfRule>
  </conditionalFormatting>
  <conditionalFormatting sqref="J51">
    <cfRule type="expression" dxfId="216" priority="17" stopIfTrue="1">
      <formula>OR(D50="",D54="")</formula>
    </cfRule>
  </conditionalFormatting>
  <conditionalFormatting sqref="G52">
    <cfRule type="expression" dxfId="215" priority="18" stopIfTrue="1">
      <formula>OR(D48="",D52="")</formula>
    </cfRule>
  </conditionalFormatting>
  <conditionalFormatting sqref="G53">
    <cfRule type="expression" dxfId="214" priority="19" stopIfTrue="1">
      <formula>OR(D48="",D52="")</formula>
    </cfRule>
  </conditionalFormatting>
  <conditionalFormatting sqref="H52">
    <cfRule type="expression" dxfId="213" priority="20" stopIfTrue="1">
      <formula>OR(D50="",D52="")</formula>
    </cfRule>
  </conditionalFormatting>
  <conditionalFormatting sqref="H53">
    <cfRule type="expression" dxfId="212" priority="21" stopIfTrue="1">
      <formula>OR(D50="",D52="")</formula>
    </cfRule>
  </conditionalFormatting>
  <conditionalFormatting sqref="J52">
    <cfRule type="expression" dxfId="211" priority="22" stopIfTrue="1">
      <formula>OR(D52="",D54="")</formula>
    </cfRule>
  </conditionalFormatting>
  <conditionalFormatting sqref="J53">
    <cfRule type="expression" dxfId="210" priority="23" stopIfTrue="1">
      <formula>OR(D52="",D54="")</formula>
    </cfRule>
  </conditionalFormatting>
  <conditionalFormatting sqref="G54">
    <cfRule type="expression" dxfId="209" priority="24" stopIfTrue="1">
      <formula>OR(D48="",D54="")</formula>
    </cfRule>
  </conditionalFormatting>
  <conditionalFormatting sqref="G55">
    <cfRule type="expression" dxfId="208" priority="25" stopIfTrue="1">
      <formula>OR(D48="",D54="")</formula>
    </cfRule>
  </conditionalFormatting>
  <conditionalFormatting sqref="H54">
    <cfRule type="expression" dxfId="207" priority="26" stopIfTrue="1">
      <formula>OR(D50="",D54="")</formula>
    </cfRule>
  </conditionalFormatting>
  <conditionalFormatting sqref="H55">
    <cfRule type="expression" dxfId="206" priority="27" stopIfTrue="1">
      <formula>OR(D50="",D54="")</formula>
    </cfRule>
  </conditionalFormatting>
  <conditionalFormatting sqref="I54">
    <cfRule type="expression" dxfId="205" priority="28" stopIfTrue="1">
      <formula>OR(D52="",D54="")</formula>
    </cfRule>
  </conditionalFormatting>
  <conditionalFormatting sqref="I55">
    <cfRule type="expression" dxfId="204" priority="29" stopIfTrue="1">
      <formula>OR(D52="",D54="")</formula>
    </cfRule>
  </conditionalFormatting>
  <conditionalFormatting sqref="K48:K55">
    <cfRule type="expression" dxfId="203" priority="30" stopIfTrue="1">
      <formula>D48=""</formula>
    </cfRule>
  </conditionalFormatting>
  <conditionalFormatting sqref="L48 L50 L52 L54">
    <cfRule type="expression" dxfId="202" priority="31" stopIfTrue="1">
      <formula>D48=""</formula>
    </cfRule>
  </conditionalFormatting>
  <conditionalFormatting sqref="M48 M50 M52 M54">
    <cfRule type="expression" dxfId="201" priority="32" stopIfTrue="1">
      <formula>D48=""</formula>
    </cfRule>
  </conditionalFormatting>
  <conditionalFormatting sqref="L49 L51 L53 L55">
    <cfRule type="expression" dxfId="200" priority="33" stopIfTrue="1">
      <formula>D48=""</formula>
    </cfRule>
  </conditionalFormatting>
  <conditionalFormatting sqref="M49 M51 M53 M55">
    <cfRule type="expression" dxfId="199" priority="34" stopIfTrue="1">
      <formula>D48=""</formula>
    </cfRule>
  </conditionalFormatting>
  <conditionalFormatting sqref="D48:D55">
    <cfRule type="expression" dxfId="198" priority="35" stopIfTrue="1">
      <formula>D48=""</formula>
    </cfRule>
    <cfRule type="expression" dxfId="197" priority="36" stopIfTrue="1">
      <formula>COUNTIF($B$63:$C$70,D48)&gt;0</formula>
    </cfRule>
  </conditionalFormatting>
  <conditionalFormatting sqref="E48:E55">
    <cfRule type="expression" dxfId="196" priority="37" stopIfTrue="1">
      <formula>D48=""</formula>
    </cfRule>
    <cfRule type="expression" dxfId="195" priority="38" stopIfTrue="1">
      <formula>COUNTIF($B$63:$C$70,D48)&gt;0</formula>
    </cfRule>
  </conditionalFormatting>
  <conditionalFormatting sqref="C48">
    <cfRule type="expression" dxfId="194" priority="1" stopIfTrue="1">
      <formula>COUNTIF($B$63:$C$70,D48)&gt;0</formula>
    </cfRule>
  </conditionalFormatting>
  <dataValidations count="4">
    <dataValidation type="list" allowBlank="1" showInputMessage="1" showErrorMessage="1" sqref="N7" xr:uid="{00000000-0002-0000-0400-000000000000}">
      <formula1>$D$201:$D$205</formula1>
    </dataValidation>
    <dataValidation type="list" allowBlank="1" showInputMessage="1" showErrorMessage="1" sqref="M7" xr:uid="{00000000-0002-0000-0400-000001000000}">
      <formula1>$C$201:$C$204</formula1>
    </dataValidation>
    <dataValidation type="list" allowBlank="1" showInputMessage="1" showErrorMessage="1" sqref="J7:L7" xr:uid="{00000000-0002-0000-0400-000002000000}">
      <formula1>$B$201:$B$203</formula1>
    </dataValidation>
    <dataValidation type="list" allowBlank="1" showInputMessage="1" showErrorMessage="1" sqref="G7:I7" xr:uid="{00000000-0002-0000-0400-000003000000}">
      <formula1>$A$201:$A$206</formula1>
    </dataValidation>
  </dataValidations>
  <printOptions horizontalCentered="1"/>
  <pageMargins left="0.15748031496062992" right="0.15748031496062992" top="0.51181102362204722" bottom="0.23622047244094491" header="0.15748031496062992" footer="0.19685039370078741"/>
  <pageSetup paperSize="9" scale="73" orientation="portrait" r:id="rId1"/>
  <headerFooter>
    <oddHeader>&amp;L&amp;G&amp;C&amp;"Arial Cyr,полужирный"&amp;12ТУРНИР ПО ВИДУ СПОРТА
"ТЕННИС" (0130002611Я)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Label 1">
              <controlPr defaultSize="0" print="0" autoFill="0" autoLine="0" autoPict="0">
                <anchor moveWithCells="1" sizeWithCells="1">
                  <from>
                    <xdr:col>13</xdr:col>
                    <xdr:colOff>133350</xdr:colOff>
                    <xdr:row>0</xdr:row>
                    <xdr:rowOff>9525</xdr:rowOff>
                  </from>
                  <to>
                    <xdr:col>13</xdr:col>
                    <xdr:colOff>619125</xdr:colOff>
                    <xdr:row>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Label 2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70</xdr:row>
                    <xdr:rowOff>114300</xdr:rowOff>
                  </from>
                  <to>
                    <xdr:col>14</xdr:col>
                    <xdr:colOff>19050</xdr:colOff>
                    <xdr:row>79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X208"/>
  <sheetViews>
    <sheetView showGridLines="0" workbookViewId="0">
      <pane ySplit="9" topLeftCell="A10" activePane="bottomLeft" state="frozen"/>
      <selection activeCell="D69" sqref="D69:D70"/>
      <selection pane="bottomLeft" activeCell="M8" sqref="M8"/>
    </sheetView>
  </sheetViews>
  <sheetFormatPr defaultRowHeight="12" customHeight="1" x14ac:dyDescent="0.25"/>
  <cols>
    <col min="1" max="1" width="4" customWidth="1"/>
    <col min="2" max="2" width="6.28515625" customWidth="1"/>
    <col min="3" max="3" width="7.85546875" customWidth="1"/>
    <col min="4" max="4" width="18" customWidth="1"/>
    <col min="5" max="5" width="8" customWidth="1"/>
    <col min="6" max="6" width="15.28515625" customWidth="1"/>
    <col min="7" max="9" width="11.7109375" customWidth="1"/>
    <col min="10" max="10" width="11.7109375" hidden="1" customWidth="1"/>
    <col min="11" max="11" width="10" customWidth="1"/>
    <col min="12" max="13" width="11.7109375" customWidth="1"/>
    <col min="14" max="14" width="10" customWidth="1"/>
  </cols>
  <sheetData>
    <row r="1" spans="1:24" s="1" customFormat="1" ht="30" customHeight="1" x14ac:dyDescent="0.2">
      <c r="A1" s="191" t="str">
        <f>IF(OR(J7="МУЖЧИНЫ И ЖЕНЩИНЫ",J7="ЮНОШИ И ДЕВУШКИ",J7="ЮНИОРЫ И ЮНИОРКИ"),"ОСНОВНОЙ ТУРНИР В СПОРТИВНОЙ ДИСЦИПЛИНЕ “ПЛЯЖНЫЙ ТЕННИС - СМЕШАННЫЙ ПАРНЫЙ РАЗРЯД“","ОСНОВНОЙ ТУРНИР В СПОРТИВНОЙ ДИСЦИПЛИНЕ “ПЛЯЖНЫЙ ТЕННИС - ПАРНЫЙ РАЗРЯД“")</f>
        <v>ОСНОВНОЙ ТУРНИР В СПОРТИВНОЙ ДИСЦИПЛИНЕ “ПЛЯЖНЫЙ ТЕННИС - ПАРНЫЙ РАЗРЯД“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</row>
    <row r="2" spans="1:24" s="1" customFormat="1" ht="12.75" x14ac:dyDescent="0.2">
      <c r="A2" s="192" t="s">
        <v>125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</row>
    <row r="3" spans="1:24" s="2" customFormat="1" ht="11.25" x14ac:dyDescent="0.25">
      <c r="A3" s="193" t="s">
        <v>0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</row>
    <row r="4" spans="1:24" s="1" customFormat="1" ht="24" customHeight="1" x14ac:dyDescent="0.25">
      <c r="A4" s="194" t="s">
        <v>51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</row>
    <row r="5" spans="1:24" s="1" customFormat="1" ht="10.5" customHeight="1" x14ac:dyDescent="0.25">
      <c r="A5" s="3"/>
      <c r="B5" s="3"/>
      <c r="C5" s="195"/>
      <c r="D5" s="195"/>
      <c r="E5" s="195"/>
      <c r="F5" s="195"/>
      <c r="G5" s="195"/>
      <c r="H5" s="195"/>
      <c r="I5" s="195"/>
      <c r="J5" s="195"/>
      <c r="K5" s="4"/>
      <c r="L5" s="4"/>
      <c r="M5" s="4"/>
    </row>
    <row r="6" spans="1:24" s="6" customFormat="1" ht="12.75" x14ac:dyDescent="0.2">
      <c r="A6" s="196" t="s">
        <v>1</v>
      </c>
      <c r="B6" s="196"/>
      <c r="C6" s="196"/>
      <c r="D6" s="196"/>
      <c r="E6" s="196" t="s">
        <v>2</v>
      </c>
      <c r="F6" s="196"/>
      <c r="G6" s="196" t="s">
        <v>3</v>
      </c>
      <c r="H6" s="196"/>
      <c r="I6" s="196"/>
      <c r="J6" s="196" t="s">
        <v>4</v>
      </c>
      <c r="K6" s="196"/>
      <c r="L6" s="196"/>
      <c r="M6" s="5" t="s">
        <v>5</v>
      </c>
      <c r="N6" s="5" t="s">
        <v>6</v>
      </c>
    </row>
    <row r="7" spans="1:24" s="6" customFormat="1" ht="12.75" x14ac:dyDescent="0.25">
      <c r="A7" s="209" t="s">
        <v>53</v>
      </c>
      <c r="B7" s="209"/>
      <c r="C7" s="209"/>
      <c r="D7" s="209"/>
      <c r="E7" s="209" t="s">
        <v>54</v>
      </c>
      <c r="F7" s="209"/>
      <c r="G7" s="209" t="s">
        <v>36</v>
      </c>
      <c r="H7" s="209"/>
      <c r="I7" s="209"/>
      <c r="J7" s="209" t="s">
        <v>56</v>
      </c>
      <c r="K7" s="209"/>
      <c r="L7" s="209"/>
      <c r="M7" s="7" t="s">
        <v>37</v>
      </c>
      <c r="N7" s="7"/>
    </row>
    <row r="8" spans="1:24" s="1" customFormat="1" ht="12.75" x14ac:dyDescent="0.25">
      <c r="A8" s="3"/>
      <c r="B8" s="3"/>
      <c r="C8" s="3"/>
      <c r="D8" s="3"/>
      <c r="E8" s="3"/>
      <c r="F8" s="4"/>
      <c r="K8" s="3"/>
      <c r="L8" s="3"/>
      <c r="M8" s="3"/>
      <c r="N8" s="3"/>
    </row>
    <row r="9" spans="1:24" s="8" customFormat="1" ht="22.5" customHeight="1" x14ac:dyDescent="0.25">
      <c r="A9" s="210" t="s">
        <v>124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</row>
    <row r="10" spans="1:24" s="9" customFormat="1" ht="15" customHeight="1" thickBot="1" x14ac:dyDescent="0.3">
      <c r="A10" s="211" t="s">
        <v>126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/>
      <c r="P10"/>
      <c r="Q10"/>
      <c r="R10"/>
      <c r="S10"/>
      <c r="T10"/>
      <c r="U10"/>
      <c r="V10"/>
      <c r="W10"/>
      <c r="X10"/>
    </row>
    <row r="11" spans="1:24" s="21" customFormat="1" ht="50.25" customHeight="1" thickTop="1" thickBot="1" x14ac:dyDescent="0.3">
      <c r="A11" s="10" t="s">
        <v>9</v>
      </c>
      <c r="B11" s="11" t="s">
        <v>10</v>
      </c>
      <c r="C11" s="12" t="s">
        <v>11</v>
      </c>
      <c r="D11" s="13" t="s">
        <v>12</v>
      </c>
      <c r="E11" s="14" t="s">
        <v>13</v>
      </c>
      <c r="F11" s="15" t="s">
        <v>14</v>
      </c>
      <c r="G11" s="16">
        <v>1</v>
      </c>
      <c r="H11" s="17">
        <v>2</v>
      </c>
      <c r="I11" s="16">
        <v>3</v>
      </c>
      <c r="J11" s="18">
        <v>4</v>
      </c>
      <c r="K11" s="13" t="s">
        <v>15</v>
      </c>
      <c r="L11" s="19" t="s">
        <v>16</v>
      </c>
      <c r="M11" s="19" t="s">
        <v>17</v>
      </c>
      <c r="N11" s="20" t="s">
        <v>18</v>
      </c>
    </row>
    <row r="12" spans="1:24" s="28" customFormat="1" ht="20.25" customHeight="1" thickTop="1" x14ac:dyDescent="0.25">
      <c r="A12" s="197">
        <v>1</v>
      </c>
      <c r="B12" s="199">
        <v>1</v>
      </c>
      <c r="C12" s="201" t="s">
        <v>129</v>
      </c>
      <c r="D12" s="22" t="s">
        <v>85</v>
      </c>
      <c r="E12" s="23" t="s">
        <v>107</v>
      </c>
      <c r="F12" s="24" t="s">
        <v>73</v>
      </c>
      <c r="G12" s="203"/>
      <c r="H12" s="25">
        <v>1</v>
      </c>
      <c r="I12" s="25">
        <v>1</v>
      </c>
      <c r="J12" s="26"/>
      <c r="K12" s="205">
        <f>IF(AND(SUM(G12:J12)=0,CONCATENATE(G12,H12,I12,J12)=""),"",SUM(G12:J12))</f>
        <v>2</v>
      </c>
      <c r="L12" s="27"/>
      <c r="M12" s="27"/>
      <c r="N12" s="207" t="s">
        <v>179</v>
      </c>
    </row>
    <row r="13" spans="1:24" s="28" customFormat="1" ht="20.25" customHeight="1" x14ac:dyDescent="0.2">
      <c r="A13" s="198"/>
      <c r="B13" s="200"/>
      <c r="C13" s="202"/>
      <c r="D13" s="29" t="s">
        <v>86</v>
      </c>
      <c r="E13" s="30" t="s">
        <v>60</v>
      </c>
      <c r="F13" s="31" t="s">
        <v>73</v>
      </c>
      <c r="G13" s="204"/>
      <c r="H13" s="32" t="s">
        <v>205</v>
      </c>
      <c r="I13" s="32" t="s">
        <v>176</v>
      </c>
      <c r="J13" s="33"/>
      <c r="K13" s="206"/>
      <c r="L13" s="34"/>
      <c r="M13" s="35"/>
      <c r="N13" s="208"/>
    </row>
    <row r="14" spans="1:24" s="28" customFormat="1" ht="20.25" customHeight="1" x14ac:dyDescent="0.25">
      <c r="A14" s="212">
        <v>2</v>
      </c>
      <c r="B14" s="199">
        <v>2</v>
      </c>
      <c r="C14" s="213" t="s">
        <v>130</v>
      </c>
      <c r="D14" s="36" t="s">
        <v>87</v>
      </c>
      <c r="E14" s="37" t="s">
        <v>121</v>
      </c>
      <c r="F14" s="38" t="s">
        <v>73</v>
      </c>
      <c r="G14" s="39">
        <v>0</v>
      </c>
      <c r="H14" s="214"/>
      <c r="I14" s="40">
        <v>0</v>
      </c>
      <c r="J14" s="41"/>
      <c r="K14" s="216">
        <f>IF(AND(SUM(G14:J14)=0,CONCATENATE(G14,H14,I14,J14)=""),"",SUM(G14:J14))</f>
        <v>0</v>
      </c>
      <c r="L14" s="42"/>
      <c r="M14" s="42"/>
      <c r="N14" s="218" t="s">
        <v>181</v>
      </c>
    </row>
    <row r="15" spans="1:24" s="28" customFormat="1" ht="20.25" customHeight="1" x14ac:dyDescent="0.2">
      <c r="A15" s="198"/>
      <c r="B15" s="200"/>
      <c r="C15" s="202"/>
      <c r="D15" s="29" t="s">
        <v>88</v>
      </c>
      <c r="E15" s="30" t="s">
        <v>67</v>
      </c>
      <c r="F15" s="31" t="s">
        <v>73</v>
      </c>
      <c r="G15" s="43"/>
      <c r="H15" s="215"/>
      <c r="I15" s="32"/>
      <c r="J15" s="33"/>
      <c r="K15" s="217"/>
      <c r="L15" s="35"/>
      <c r="M15" s="35"/>
      <c r="N15" s="208"/>
    </row>
    <row r="16" spans="1:24" s="28" customFormat="1" ht="20.25" customHeight="1" x14ac:dyDescent="0.25">
      <c r="A16" s="212">
        <v>3</v>
      </c>
      <c r="B16" s="199">
        <v>3</v>
      </c>
      <c r="C16" s="213" t="s">
        <v>131</v>
      </c>
      <c r="D16" s="36" t="s">
        <v>89</v>
      </c>
      <c r="E16" s="37" t="s">
        <v>114</v>
      </c>
      <c r="F16" s="38" t="s">
        <v>73</v>
      </c>
      <c r="G16" s="39">
        <v>0</v>
      </c>
      <c r="H16" s="40">
        <v>1</v>
      </c>
      <c r="I16" s="214"/>
      <c r="J16" s="41"/>
      <c r="K16" s="216">
        <f>IF(AND(SUM(G16:J16)=0,CONCATENATE(G16,H16,I16,J16)=""),"",SUM(G16:J16))</f>
        <v>1</v>
      </c>
      <c r="L16" s="42"/>
      <c r="M16" s="42"/>
      <c r="N16" s="218" t="s">
        <v>180</v>
      </c>
    </row>
    <row r="17" spans="1:24" s="28" customFormat="1" ht="20.25" customHeight="1" x14ac:dyDescent="0.2">
      <c r="A17" s="198"/>
      <c r="B17" s="200"/>
      <c r="C17" s="202"/>
      <c r="D17" s="29" t="s">
        <v>90</v>
      </c>
      <c r="E17" s="30" t="s">
        <v>115</v>
      </c>
      <c r="F17" s="31" t="s">
        <v>73</v>
      </c>
      <c r="G17" s="43"/>
      <c r="H17" s="32" t="s">
        <v>211</v>
      </c>
      <c r="I17" s="215"/>
      <c r="J17" s="33"/>
      <c r="K17" s="217"/>
      <c r="L17" s="34"/>
      <c r="M17" s="35"/>
      <c r="N17" s="208"/>
    </row>
    <row r="18" spans="1:24" s="28" customFormat="1" ht="20.25" hidden="1" customHeight="1" x14ac:dyDescent="0.25">
      <c r="A18" s="212">
        <v>4</v>
      </c>
      <c r="B18" s="223"/>
      <c r="C18" s="225"/>
      <c r="D18" s="36"/>
      <c r="E18" s="37"/>
      <c r="F18" s="38"/>
      <c r="G18" s="39"/>
      <c r="H18" s="40"/>
      <c r="I18" s="40"/>
      <c r="J18" s="227"/>
      <c r="K18" s="216" t="str">
        <f>IF(AND(SUM(G18:J18)=0,CONCATENATE(G18,H18,I18,J18)=""),"",SUM(G18:J18))</f>
        <v/>
      </c>
      <c r="L18" s="42"/>
      <c r="M18" s="42"/>
      <c r="N18" s="218"/>
    </row>
    <row r="19" spans="1:24" s="50" customFormat="1" ht="20.25" hidden="1" customHeight="1" thickBot="1" x14ac:dyDescent="0.25">
      <c r="A19" s="222"/>
      <c r="B19" s="224"/>
      <c r="C19" s="226"/>
      <c r="D19" s="44"/>
      <c r="E19" s="45"/>
      <c r="F19" s="46"/>
      <c r="G19" s="47"/>
      <c r="H19" s="48"/>
      <c r="I19" s="48"/>
      <c r="J19" s="228"/>
      <c r="K19" s="229"/>
      <c r="L19" s="49"/>
      <c r="M19" s="49"/>
      <c r="N19" s="230"/>
    </row>
    <row r="20" spans="1:24" s="1" customFormat="1" ht="5.0999999999999996" customHeight="1" x14ac:dyDescent="0.25">
      <c r="A20" s="3"/>
      <c r="B20" s="3"/>
      <c r="C20" s="3"/>
      <c r="D20" s="3"/>
      <c r="E20" s="3"/>
      <c r="F20" s="4"/>
      <c r="K20" s="3"/>
      <c r="L20" s="3"/>
      <c r="M20" s="3"/>
      <c r="N20" s="3"/>
    </row>
    <row r="21" spans="1:24" s="50" customFormat="1" ht="7.9" customHeight="1" x14ac:dyDescent="0.2"/>
    <row r="22" spans="1:24" s="9" customFormat="1" ht="15" customHeight="1" thickBot="1" x14ac:dyDescent="0.3">
      <c r="A22" s="219" t="s">
        <v>127</v>
      </c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/>
      <c r="P22"/>
      <c r="Q22"/>
      <c r="R22"/>
      <c r="S22"/>
      <c r="T22"/>
      <c r="U22"/>
      <c r="V22"/>
      <c r="W22"/>
      <c r="X22"/>
    </row>
    <row r="23" spans="1:24" s="21" customFormat="1" ht="50.25" customHeight="1" thickTop="1" thickBot="1" x14ac:dyDescent="0.3">
      <c r="A23" s="10" t="s">
        <v>9</v>
      </c>
      <c r="B23" s="11" t="s">
        <v>10</v>
      </c>
      <c r="C23" s="12" t="s">
        <v>11</v>
      </c>
      <c r="D23" s="13" t="s">
        <v>12</v>
      </c>
      <c r="E23" s="14" t="s">
        <v>13</v>
      </c>
      <c r="F23" s="15" t="s">
        <v>14</v>
      </c>
      <c r="G23" s="16">
        <v>1</v>
      </c>
      <c r="H23" s="17">
        <v>2</v>
      </c>
      <c r="I23" s="16">
        <v>3</v>
      </c>
      <c r="J23" s="18">
        <v>4</v>
      </c>
      <c r="K23" s="13" t="s">
        <v>15</v>
      </c>
      <c r="L23" s="19" t="s">
        <v>16</v>
      </c>
      <c r="M23" s="19" t="s">
        <v>17</v>
      </c>
      <c r="N23" s="20" t="s">
        <v>18</v>
      </c>
    </row>
    <row r="24" spans="1:24" s="28" customFormat="1" ht="20.25" customHeight="1" thickTop="1" x14ac:dyDescent="0.25">
      <c r="A24" s="220">
        <v>1</v>
      </c>
      <c r="B24" s="199">
        <v>1</v>
      </c>
      <c r="C24" s="201" t="s">
        <v>129</v>
      </c>
      <c r="D24" s="22" t="s">
        <v>95</v>
      </c>
      <c r="E24" s="23" t="s">
        <v>118</v>
      </c>
      <c r="F24" s="24" t="s">
        <v>73</v>
      </c>
      <c r="G24" s="203"/>
      <c r="H24" s="25">
        <v>1</v>
      </c>
      <c r="I24" s="25">
        <v>0</v>
      </c>
      <c r="J24" s="26"/>
      <c r="K24" s="205">
        <f>IF(AND(SUM(G24:J24)=0,CONCATENATE(G24,H24,I24,J24)=""),"",SUM(G24:J24))</f>
        <v>1</v>
      </c>
      <c r="L24" s="27"/>
      <c r="M24" s="27"/>
      <c r="N24" s="207" t="s">
        <v>208</v>
      </c>
    </row>
    <row r="25" spans="1:24" s="28" customFormat="1" ht="20.25" customHeight="1" x14ac:dyDescent="0.2">
      <c r="A25" s="221"/>
      <c r="B25" s="200"/>
      <c r="C25" s="202"/>
      <c r="D25" s="29" t="s">
        <v>96</v>
      </c>
      <c r="E25" s="30" t="s">
        <v>112</v>
      </c>
      <c r="F25" s="31" t="s">
        <v>73</v>
      </c>
      <c r="G25" s="204"/>
      <c r="H25" s="32" t="s">
        <v>176</v>
      </c>
      <c r="I25" s="32"/>
      <c r="J25" s="33"/>
      <c r="K25" s="206"/>
      <c r="L25" s="34"/>
      <c r="M25" s="35"/>
      <c r="N25" s="208"/>
    </row>
    <row r="26" spans="1:24" s="28" customFormat="1" ht="20.25" customHeight="1" x14ac:dyDescent="0.25">
      <c r="A26" s="212">
        <v>2</v>
      </c>
      <c r="B26" s="199">
        <v>2</v>
      </c>
      <c r="C26" s="213" t="s">
        <v>130</v>
      </c>
      <c r="D26" s="36" t="s">
        <v>91</v>
      </c>
      <c r="E26" s="37" t="s">
        <v>61</v>
      </c>
      <c r="F26" s="38" t="s">
        <v>73</v>
      </c>
      <c r="G26" s="39">
        <v>0</v>
      </c>
      <c r="H26" s="214"/>
      <c r="I26" s="40">
        <v>0</v>
      </c>
      <c r="J26" s="41"/>
      <c r="K26" s="216">
        <f>IF(AND(SUM(G26:J26)=0,CONCATENATE(G26,H26,I26,J26)=""),"",SUM(G26:J26))</f>
        <v>0</v>
      </c>
      <c r="L26" s="42"/>
      <c r="M26" s="42"/>
      <c r="N26" s="218" t="s">
        <v>209</v>
      </c>
    </row>
    <row r="27" spans="1:24" s="28" customFormat="1" ht="20.25" customHeight="1" x14ac:dyDescent="0.2">
      <c r="A27" s="221"/>
      <c r="B27" s="200"/>
      <c r="C27" s="202"/>
      <c r="D27" s="29" t="s">
        <v>92</v>
      </c>
      <c r="E27" s="30" t="s">
        <v>123</v>
      </c>
      <c r="F27" s="31" t="s">
        <v>73</v>
      </c>
      <c r="G27" s="43"/>
      <c r="H27" s="215"/>
      <c r="I27" s="32"/>
      <c r="J27" s="33"/>
      <c r="K27" s="217"/>
      <c r="L27" s="35"/>
      <c r="M27" s="35"/>
      <c r="N27" s="208"/>
    </row>
    <row r="28" spans="1:24" s="28" customFormat="1" ht="20.25" customHeight="1" x14ac:dyDescent="0.25">
      <c r="A28" s="212">
        <v>3</v>
      </c>
      <c r="B28" s="199">
        <v>3</v>
      </c>
      <c r="C28" s="213" t="s">
        <v>131</v>
      </c>
      <c r="D28" s="36" t="s">
        <v>98</v>
      </c>
      <c r="E28" s="37" t="s">
        <v>116</v>
      </c>
      <c r="F28" s="38" t="s">
        <v>73</v>
      </c>
      <c r="G28" s="39">
        <v>1</v>
      </c>
      <c r="H28" s="40">
        <v>1</v>
      </c>
      <c r="I28" s="214"/>
      <c r="J28" s="41"/>
      <c r="K28" s="216">
        <f>IF(AND(SUM(G28:J28)=0,CONCATENATE(G28,H28,I28,J28)=""),"",SUM(G28:J28))</f>
        <v>2</v>
      </c>
      <c r="L28" s="42"/>
      <c r="M28" s="42"/>
      <c r="N28" s="218" t="s">
        <v>210</v>
      </c>
    </row>
    <row r="29" spans="1:24" s="28" customFormat="1" ht="20.25" customHeight="1" x14ac:dyDescent="0.2">
      <c r="A29" s="221"/>
      <c r="B29" s="200"/>
      <c r="C29" s="202"/>
      <c r="D29" s="29" t="s">
        <v>99</v>
      </c>
      <c r="E29" s="30" t="s">
        <v>117</v>
      </c>
      <c r="F29" s="31" t="s">
        <v>73</v>
      </c>
      <c r="G29" s="43" t="s">
        <v>206</v>
      </c>
      <c r="H29" s="32" t="s">
        <v>207</v>
      </c>
      <c r="I29" s="215"/>
      <c r="J29" s="33"/>
      <c r="K29" s="217"/>
      <c r="L29" s="34"/>
      <c r="M29" s="35"/>
      <c r="N29" s="208"/>
    </row>
    <row r="30" spans="1:24" s="28" customFormat="1" ht="20.25" hidden="1" customHeight="1" x14ac:dyDescent="0.25">
      <c r="A30" s="212">
        <v>4</v>
      </c>
      <c r="B30" s="223"/>
      <c r="C30" s="225"/>
      <c r="D30" s="36"/>
      <c r="E30" s="37"/>
      <c r="F30" s="38"/>
      <c r="G30" s="39"/>
      <c r="H30" s="40"/>
      <c r="I30" s="40"/>
      <c r="J30" s="227"/>
      <c r="K30" s="216" t="str">
        <f>IF(AND(SUM(G30:J30)=0,CONCATENATE(G30,H30,I30,J30)=""),"",SUM(G30:J30))</f>
        <v/>
      </c>
      <c r="L30" s="42"/>
      <c r="M30" s="42"/>
      <c r="N30" s="218"/>
    </row>
    <row r="31" spans="1:24" s="50" customFormat="1" ht="20.25" hidden="1" customHeight="1" thickBot="1" x14ac:dyDescent="0.25">
      <c r="A31" s="231"/>
      <c r="B31" s="224"/>
      <c r="C31" s="226"/>
      <c r="D31" s="44"/>
      <c r="E31" s="45"/>
      <c r="F31" s="46"/>
      <c r="G31" s="47"/>
      <c r="H31" s="48"/>
      <c r="I31" s="48"/>
      <c r="J31" s="228"/>
      <c r="K31" s="229"/>
      <c r="L31" s="49"/>
      <c r="M31" s="49"/>
      <c r="N31" s="230"/>
    </row>
    <row r="32" spans="1:24" s="1" customFormat="1" ht="5.0999999999999996" customHeight="1" x14ac:dyDescent="0.25">
      <c r="A32" s="3"/>
      <c r="B32" s="3"/>
      <c r="C32" s="3"/>
      <c r="D32" s="3"/>
      <c r="E32" s="3"/>
      <c r="F32" s="4"/>
      <c r="K32" s="3"/>
      <c r="L32" s="3"/>
      <c r="M32" s="3"/>
      <c r="N32" s="3"/>
    </row>
    <row r="33" spans="1:24" s="50" customFormat="1" ht="7.9" customHeight="1" x14ac:dyDescent="0.2"/>
    <row r="34" spans="1:24" s="9" customFormat="1" ht="15" customHeight="1" thickBot="1" x14ac:dyDescent="0.3">
      <c r="A34" s="219" t="s">
        <v>128</v>
      </c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/>
      <c r="P34"/>
      <c r="Q34"/>
      <c r="R34"/>
      <c r="S34"/>
      <c r="T34"/>
      <c r="U34"/>
      <c r="V34"/>
      <c r="W34"/>
      <c r="X34"/>
    </row>
    <row r="35" spans="1:24" s="21" customFormat="1" ht="50.25" customHeight="1" thickTop="1" thickBot="1" x14ac:dyDescent="0.3">
      <c r="A35" s="10" t="s">
        <v>9</v>
      </c>
      <c r="B35" s="11" t="s">
        <v>10</v>
      </c>
      <c r="C35" s="12" t="s">
        <v>11</v>
      </c>
      <c r="D35" s="13" t="s">
        <v>12</v>
      </c>
      <c r="E35" s="14" t="s">
        <v>13</v>
      </c>
      <c r="F35" s="15" t="s">
        <v>14</v>
      </c>
      <c r="G35" s="16">
        <v>1</v>
      </c>
      <c r="H35" s="17">
        <v>2</v>
      </c>
      <c r="I35" s="16">
        <v>3</v>
      </c>
      <c r="J35" s="18">
        <v>4</v>
      </c>
      <c r="K35" s="13" t="s">
        <v>15</v>
      </c>
      <c r="L35" s="19" t="s">
        <v>16</v>
      </c>
      <c r="M35" s="19" t="s">
        <v>17</v>
      </c>
      <c r="N35" s="20" t="s">
        <v>18</v>
      </c>
    </row>
    <row r="36" spans="1:24" s="28" customFormat="1" ht="20.25" customHeight="1" thickTop="1" x14ac:dyDescent="0.25">
      <c r="A36" s="220">
        <v>1</v>
      </c>
      <c r="B36" s="199">
        <v>1</v>
      </c>
      <c r="C36" s="201" t="s">
        <v>129</v>
      </c>
      <c r="D36" s="22" t="s">
        <v>100</v>
      </c>
      <c r="E36" s="23" t="s">
        <v>119</v>
      </c>
      <c r="F36" s="24" t="s">
        <v>73</v>
      </c>
      <c r="G36" s="203"/>
      <c r="H36" s="25">
        <v>1</v>
      </c>
      <c r="I36" s="25">
        <v>1</v>
      </c>
      <c r="J36" s="26"/>
      <c r="K36" s="205">
        <f>IF(AND(SUM(G36:J36)=0,CONCATENATE(G36,H36,I36,J36)=""),"",SUM(G36:J36))</f>
        <v>2</v>
      </c>
      <c r="L36" s="27"/>
      <c r="M36" s="27"/>
      <c r="N36" s="207" t="s">
        <v>215</v>
      </c>
    </row>
    <row r="37" spans="1:24" s="28" customFormat="1" ht="20.25" customHeight="1" x14ac:dyDescent="0.2">
      <c r="A37" s="221"/>
      <c r="B37" s="200"/>
      <c r="C37" s="202"/>
      <c r="D37" s="29" t="s">
        <v>101</v>
      </c>
      <c r="E37" s="30" t="s">
        <v>120</v>
      </c>
      <c r="F37" s="31" t="s">
        <v>73</v>
      </c>
      <c r="G37" s="204"/>
      <c r="H37" s="32" t="s">
        <v>211</v>
      </c>
      <c r="I37" s="32" t="s">
        <v>214</v>
      </c>
      <c r="J37" s="33"/>
      <c r="K37" s="206"/>
      <c r="L37" s="34"/>
      <c r="M37" s="35"/>
      <c r="N37" s="208"/>
    </row>
    <row r="38" spans="1:24" s="28" customFormat="1" ht="20.25" customHeight="1" x14ac:dyDescent="0.25">
      <c r="A38" s="212">
        <v>2</v>
      </c>
      <c r="B38" s="199">
        <v>2</v>
      </c>
      <c r="C38" s="213" t="s">
        <v>130</v>
      </c>
      <c r="D38" s="36" t="s">
        <v>93</v>
      </c>
      <c r="E38" s="37" t="s">
        <v>60</v>
      </c>
      <c r="F38" s="38" t="s">
        <v>73</v>
      </c>
      <c r="G38" s="39">
        <v>0</v>
      </c>
      <c r="H38" s="214"/>
      <c r="I38" s="40">
        <v>0</v>
      </c>
      <c r="J38" s="41"/>
      <c r="K38" s="216">
        <f>IF(AND(SUM(G38:J38)=0,CONCATENATE(G38,H38,I38,J38)=""),"",SUM(G38:J38))</f>
        <v>0</v>
      </c>
      <c r="L38" s="42"/>
      <c r="M38" s="42"/>
      <c r="N38" s="218" t="s">
        <v>216</v>
      </c>
    </row>
    <row r="39" spans="1:24" s="28" customFormat="1" ht="20.25" customHeight="1" x14ac:dyDescent="0.2">
      <c r="A39" s="221"/>
      <c r="B39" s="200"/>
      <c r="C39" s="202"/>
      <c r="D39" s="29" t="s">
        <v>94</v>
      </c>
      <c r="E39" s="30" t="s">
        <v>122</v>
      </c>
      <c r="F39" s="31" t="s">
        <v>73</v>
      </c>
      <c r="G39" s="43"/>
      <c r="H39" s="215"/>
      <c r="I39" s="32"/>
      <c r="J39" s="33"/>
      <c r="K39" s="217"/>
      <c r="L39" s="35"/>
      <c r="M39" s="35"/>
      <c r="N39" s="208"/>
    </row>
    <row r="40" spans="1:24" s="28" customFormat="1" ht="20.25" customHeight="1" x14ac:dyDescent="0.25">
      <c r="A40" s="212">
        <v>3</v>
      </c>
      <c r="B40" s="199">
        <v>3</v>
      </c>
      <c r="C40" s="213" t="s">
        <v>131</v>
      </c>
      <c r="D40" s="36" t="s">
        <v>97</v>
      </c>
      <c r="E40" s="37" t="s">
        <v>107</v>
      </c>
      <c r="F40" s="38" t="s">
        <v>73</v>
      </c>
      <c r="G40" s="39">
        <v>0</v>
      </c>
      <c r="H40" s="40">
        <v>1</v>
      </c>
      <c r="I40" s="214"/>
      <c r="J40" s="41"/>
      <c r="K40" s="216">
        <f>IF(AND(SUM(G40:J40)=0,CONCATENATE(G40,H40,I40,J40)=""),"",SUM(G40:J40))</f>
        <v>1</v>
      </c>
      <c r="L40" s="42"/>
      <c r="M40" s="42"/>
      <c r="N40" s="218" t="s">
        <v>217</v>
      </c>
    </row>
    <row r="41" spans="1:24" s="28" customFormat="1" ht="20.25" customHeight="1" x14ac:dyDescent="0.2">
      <c r="A41" s="221"/>
      <c r="B41" s="200"/>
      <c r="C41" s="202"/>
      <c r="D41" s="29" t="s">
        <v>97</v>
      </c>
      <c r="E41" s="30" t="s">
        <v>113</v>
      </c>
      <c r="F41" s="31" t="s">
        <v>73</v>
      </c>
      <c r="G41" s="43"/>
      <c r="H41" s="32" t="s">
        <v>205</v>
      </c>
      <c r="I41" s="215"/>
      <c r="J41" s="33"/>
      <c r="K41" s="217"/>
      <c r="L41" s="34"/>
      <c r="M41" s="35"/>
      <c r="N41" s="208"/>
    </row>
    <row r="42" spans="1:24" s="28" customFormat="1" ht="20.25" hidden="1" customHeight="1" x14ac:dyDescent="0.25">
      <c r="A42" s="212">
        <v>4</v>
      </c>
      <c r="B42" s="223"/>
      <c r="C42" s="225"/>
      <c r="D42" s="36"/>
      <c r="E42" s="37"/>
      <c r="F42" s="38"/>
      <c r="G42" s="39"/>
      <c r="H42" s="40"/>
      <c r="I42" s="40"/>
      <c r="J42" s="227"/>
      <c r="K42" s="216" t="str">
        <f>IF(AND(SUM(G42:J42)=0,CONCATENATE(G42,H42,I42,J42)=""),"",SUM(G42:J42))</f>
        <v/>
      </c>
      <c r="L42" s="42"/>
      <c r="M42" s="42"/>
      <c r="N42" s="218"/>
    </row>
    <row r="43" spans="1:24" s="50" customFormat="1" ht="20.25" hidden="1" customHeight="1" thickBot="1" x14ac:dyDescent="0.25">
      <c r="A43" s="231"/>
      <c r="B43" s="224"/>
      <c r="C43" s="226"/>
      <c r="D43" s="44"/>
      <c r="E43" s="45"/>
      <c r="F43" s="46"/>
      <c r="G43" s="47"/>
      <c r="H43" s="48"/>
      <c r="I43" s="48"/>
      <c r="J43" s="228"/>
      <c r="K43" s="229"/>
      <c r="L43" s="49"/>
      <c r="M43" s="49"/>
      <c r="N43" s="230"/>
    </row>
    <row r="44" spans="1:24" s="1" customFormat="1" ht="5.0999999999999996" customHeight="1" x14ac:dyDescent="0.25">
      <c r="A44" s="3"/>
      <c r="B44" s="3"/>
      <c r="C44" s="3"/>
      <c r="D44" s="3"/>
      <c r="E44" s="3"/>
      <c r="F44" s="4"/>
      <c r="K44" s="3"/>
      <c r="L44" s="3"/>
      <c r="M44" s="3"/>
      <c r="N44" s="3"/>
    </row>
    <row r="45" spans="1:24" s="50" customFormat="1" ht="7.9" customHeight="1" x14ac:dyDescent="0.2"/>
    <row r="46" spans="1:24" s="9" customFormat="1" ht="15" hidden="1" customHeight="1" thickBot="1" x14ac:dyDescent="0.3">
      <c r="A46" s="219" t="s">
        <v>21</v>
      </c>
      <c r="B46" s="219"/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/>
      <c r="P46"/>
      <c r="Q46"/>
      <c r="R46"/>
      <c r="S46"/>
      <c r="T46"/>
      <c r="U46"/>
      <c r="V46"/>
      <c r="W46"/>
      <c r="X46"/>
    </row>
    <row r="47" spans="1:24" s="21" customFormat="1" ht="50.25" hidden="1" customHeight="1" thickTop="1" thickBot="1" x14ac:dyDescent="0.3">
      <c r="A47" s="10" t="s">
        <v>9</v>
      </c>
      <c r="B47" s="11" t="s">
        <v>10</v>
      </c>
      <c r="C47" s="12" t="s">
        <v>11</v>
      </c>
      <c r="D47" s="13" t="s">
        <v>12</v>
      </c>
      <c r="E47" s="14" t="s">
        <v>13</v>
      </c>
      <c r="F47" s="15" t="s">
        <v>14</v>
      </c>
      <c r="G47" s="16">
        <v>1</v>
      </c>
      <c r="H47" s="17">
        <v>2</v>
      </c>
      <c r="I47" s="16">
        <v>3</v>
      </c>
      <c r="J47" s="18">
        <v>4</v>
      </c>
      <c r="K47" s="13" t="s">
        <v>15</v>
      </c>
      <c r="L47" s="19" t="s">
        <v>16</v>
      </c>
      <c r="M47" s="19" t="s">
        <v>17</v>
      </c>
      <c r="N47" s="20" t="s">
        <v>18</v>
      </c>
    </row>
    <row r="48" spans="1:24" s="28" customFormat="1" ht="20.25" hidden="1" customHeight="1" thickTop="1" x14ac:dyDescent="0.25">
      <c r="A48" s="220">
        <v>1</v>
      </c>
      <c r="B48" s="199">
        <v>4</v>
      </c>
      <c r="C48" s="201"/>
      <c r="D48" s="22"/>
      <c r="E48" s="23"/>
      <c r="F48" s="24"/>
      <c r="G48" s="203"/>
      <c r="H48" s="25"/>
      <c r="I48" s="25"/>
      <c r="J48" s="26"/>
      <c r="K48" s="205" t="str">
        <f>IF(AND(SUM(G48:J48)=0,CONCATENATE(G48,H48,I48,J48)=""),"",SUM(G48:J48))</f>
        <v/>
      </c>
      <c r="L48" s="27"/>
      <c r="M48" s="27"/>
      <c r="N48" s="207"/>
    </row>
    <row r="49" spans="1:24" s="28" customFormat="1" ht="20.25" hidden="1" customHeight="1" x14ac:dyDescent="0.2">
      <c r="A49" s="221"/>
      <c r="B49" s="200"/>
      <c r="C49" s="202"/>
      <c r="D49" s="29"/>
      <c r="E49" s="30"/>
      <c r="F49" s="31"/>
      <c r="G49" s="204"/>
      <c r="H49" s="32"/>
      <c r="I49" s="32"/>
      <c r="J49" s="33"/>
      <c r="K49" s="206"/>
      <c r="L49" s="34"/>
      <c r="M49" s="35"/>
      <c r="N49" s="208"/>
    </row>
    <row r="50" spans="1:24" s="28" customFormat="1" ht="20.25" hidden="1" customHeight="1" x14ac:dyDescent="0.25">
      <c r="A50" s="212">
        <v>2</v>
      </c>
      <c r="B50" s="199"/>
      <c r="C50" s="213"/>
      <c r="D50" s="36"/>
      <c r="E50" s="37"/>
      <c r="F50" s="38"/>
      <c r="G50" s="39"/>
      <c r="H50" s="214"/>
      <c r="I50" s="40"/>
      <c r="J50" s="41"/>
      <c r="K50" s="216" t="str">
        <f>IF(AND(SUM(G50:J50)=0,CONCATENATE(G50,H50,I50,J50)=""),"",SUM(G50:J50))</f>
        <v/>
      </c>
      <c r="L50" s="42"/>
      <c r="M50" s="42"/>
      <c r="N50" s="218"/>
    </row>
    <row r="51" spans="1:24" s="28" customFormat="1" ht="20.25" hidden="1" customHeight="1" x14ac:dyDescent="0.2">
      <c r="A51" s="221"/>
      <c r="B51" s="200"/>
      <c r="C51" s="202"/>
      <c r="D51" s="29"/>
      <c r="E51" s="30"/>
      <c r="F51" s="31"/>
      <c r="G51" s="43"/>
      <c r="H51" s="215"/>
      <c r="I51" s="32"/>
      <c r="J51" s="33"/>
      <c r="K51" s="217"/>
      <c r="L51" s="35"/>
      <c r="M51" s="35"/>
      <c r="N51" s="208"/>
    </row>
    <row r="52" spans="1:24" s="28" customFormat="1" ht="20.25" hidden="1" customHeight="1" x14ac:dyDescent="0.25">
      <c r="A52" s="212">
        <v>3</v>
      </c>
      <c r="B52" s="199"/>
      <c r="C52" s="213"/>
      <c r="D52" s="36"/>
      <c r="E52" s="37"/>
      <c r="F52" s="38"/>
      <c r="G52" s="39"/>
      <c r="H52" s="40"/>
      <c r="I52" s="214"/>
      <c r="J52" s="41"/>
      <c r="K52" s="216" t="str">
        <f>IF(AND(SUM(G52:J52)=0,CONCATENATE(G52,H52,I52,J52)=""),"",SUM(G52:J52))</f>
        <v/>
      </c>
      <c r="L52" s="42"/>
      <c r="M52" s="42"/>
      <c r="N52" s="218"/>
    </row>
    <row r="53" spans="1:24" s="28" customFormat="1" ht="20.25" hidden="1" customHeight="1" x14ac:dyDescent="0.2">
      <c r="A53" s="221"/>
      <c r="B53" s="200"/>
      <c r="C53" s="202"/>
      <c r="D53" s="29"/>
      <c r="E53" s="30"/>
      <c r="F53" s="31"/>
      <c r="G53" s="43"/>
      <c r="H53" s="32"/>
      <c r="I53" s="215"/>
      <c r="J53" s="33"/>
      <c r="K53" s="217"/>
      <c r="L53" s="34"/>
      <c r="M53" s="35"/>
      <c r="N53" s="208"/>
    </row>
    <row r="54" spans="1:24" s="28" customFormat="1" ht="20.25" hidden="1" customHeight="1" x14ac:dyDescent="0.25">
      <c r="A54" s="212">
        <v>4</v>
      </c>
      <c r="B54" s="223"/>
      <c r="C54" s="225"/>
      <c r="D54" s="36"/>
      <c r="E54" s="37"/>
      <c r="F54" s="38"/>
      <c r="G54" s="39"/>
      <c r="H54" s="40"/>
      <c r="I54" s="40"/>
      <c r="J54" s="227"/>
      <c r="K54" s="216" t="str">
        <f>IF(AND(SUM(G54:J54)=0,CONCATENATE(G54,H54,I54,J54)=""),"",SUM(G54:J54))</f>
        <v/>
      </c>
      <c r="L54" s="42"/>
      <c r="M54" s="42"/>
      <c r="N54" s="218"/>
    </row>
    <row r="55" spans="1:24" s="50" customFormat="1" ht="20.25" hidden="1" customHeight="1" thickBot="1" x14ac:dyDescent="0.25">
      <c r="A55" s="231"/>
      <c r="B55" s="224"/>
      <c r="C55" s="226"/>
      <c r="D55" s="44"/>
      <c r="E55" s="45"/>
      <c r="F55" s="46"/>
      <c r="G55" s="47"/>
      <c r="H55" s="48"/>
      <c r="I55" s="48"/>
      <c r="J55" s="228"/>
      <c r="K55" s="229"/>
      <c r="L55" s="49"/>
      <c r="M55" s="49"/>
      <c r="N55" s="230"/>
    </row>
    <row r="56" spans="1:24" s="1" customFormat="1" ht="5.0999999999999996" customHeight="1" x14ac:dyDescent="0.25">
      <c r="A56" s="3"/>
      <c r="B56" s="3"/>
      <c r="C56" s="3"/>
      <c r="D56" s="3"/>
      <c r="E56" s="3"/>
      <c r="F56" s="4"/>
      <c r="K56" s="3"/>
      <c r="L56" s="3"/>
      <c r="M56" s="3"/>
      <c r="N56" s="3"/>
    </row>
    <row r="57" spans="1:24" s="50" customFormat="1" ht="7.9" customHeight="1" x14ac:dyDescent="0.2"/>
    <row r="58" spans="1:24" s="1" customFormat="1" ht="21.75" hidden="1" customHeight="1" x14ac:dyDescent="0.25">
      <c r="A58" s="232" t="s">
        <v>22</v>
      </c>
      <c r="B58" s="232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</row>
    <row r="59" spans="1:24" s="1" customFormat="1" ht="19.5" hidden="1" customHeight="1" x14ac:dyDescent="0.25">
      <c r="A59" s="233" t="s">
        <v>23</v>
      </c>
      <c r="B59" s="233"/>
      <c r="C59" s="233"/>
      <c r="D59" s="233"/>
      <c r="E59" s="233"/>
      <c r="F59" s="233"/>
      <c r="G59" s="233"/>
      <c r="H59" s="233"/>
      <c r="I59" s="233"/>
      <c r="J59" s="233"/>
      <c r="K59" s="233"/>
      <c r="L59" s="233"/>
      <c r="M59" s="233"/>
      <c r="N59" s="233"/>
    </row>
    <row r="60" spans="1:24" s="50" customFormat="1" ht="15" x14ac:dyDescent="0.2"/>
    <row r="61" spans="1:24" s="50" customFormat="1" ht="7.9" customHeight="1" x14ac:dyDescent="0.2"/>
    <row r="62" spans="1:24" s="55" customFormat="1" ht="12" customHeight="1" x14ac:dyDescent="0.25">
      <c r="A62" s="51" t="s">
        <v>9</v>
      </c>
      <c r="B62" s="234" t="s">
        <v>24</v>
      </c>
      <c r="C62" s="234"/>
      <c r="D62" s="52" t="s">
        <v>15</v>
      </c>
      <c r="E62" s="53" t="s">
        <v>9</v>
      </c>
      <c r="F62" s="235" t="s">
        <v>25</v>
      </c>
      <c r="G62" s="235"/>
      <c r="H62" s="235" t="s">
        <v>26</v>
      </c>
      <c r="I62" s="235"/>
      <c r="J62" s="236"/>
      <c r="K62" s="237" t="s">
        <v>27</v>
      </c>
      <c r="L62" s="238"/>
      <c r="M62" s="238"/>
      <c r="N62" s="239"/>
      <c r="O62" s="54"/>
      <c r="S62" s="56"/>
      <c r="T62" s="56"/>
      <c r="U62" s="56"/>
      <c r="V62" s="56"/>
      <c r="W62" s="56"/>
      <c r="X62" s="56"/>
    </row>
    <row r="63" spans="1:24" s="58" customFormat="1" ht="12" customHeight="1" x14ac:dyDescent="0.2">
      <c r="A63" s="244">
        <v>1</v>
      </c>
      <c r="B63" s="245"/>
      <c r="C63" s="245"/>
      <c r="D63" s="246"/>
      <c r="E63" s="244"/>
      <c r="F63" s="248"/>
      <c r="G63" s="248"/>
      <c r="H63" s="256"/>
      <c r="I63" s="256"/>
      <c r="J63" s="257"/>
      <c r="K63" s="255"/>
      <c r="L63" s="256"/>
      <c r="M63" s="256"/>
      <c r="N63" s="257"/>
      <c r="O63" s="57"/>
      <c r="S63" s="59"/>
      <c r="T63" s="59"/>
      <c r="U63" s="59"/>
      <c r="V63" s="59"/>
      <c r="W63" s="59"/>
      <c r="X63" s="59"/>
    </row>
    <row r="64" spans="1:24" s="58" customFormat="1" ht="12" customHeight="1" x14ac:dyDescent="0.2">
      <c r="A64" s="240"/>
      <c r="B64" s="241"/>
      <c r="C64" s="241"/>
      <c r="D64" s="247"/>
      <c r="E64" s="240"/>
      <c r="F64" s="243"/>
      <c r="G64" s="243"/>
      <c r="H64" s="249"/>
      <c r="I64" s="249"/>
      <c r="J64" s="250"/>
      <c r="K64" s="258"/>
      <c r="L64" s="259"/>
      <c r="M64" s="259"/>
      <c r="N64" s="260"/>
      <c r="O64" s="57"/>
      <c r="S64" s="59"/>
      <c r="T64" s="59"/>
      <c r="U64" s="59"/>
      <c r="V64" s="59"/>
      <c r="W64" s="59"/>
      <c r="X64" s="59"/>
    </row>
    <row r="65" spans="1:24" s="58" customFormat="1" ht="12" customHeight="1" x14ac:dyDescent="0.2">
      <c r="A65" s="240">
        <v>2</v>
      </c>
      <c r="B65" s="241"/>
      <c r="C65" s="241"/>
      <c r="D65" s="242"/>
      <c r="E65" s="240"/>
      <c r="F65" s="243"/>
      <c r="G65" s="243"/>
      <c r="H65" s="249"/>
      <c r="I65" s="249"/>
      <c r="J65" s="250"/>
      <c r="K65" s="237" t="s">
        <v>28</v>
      </c>
      <c r="L65" s="239"/>
      <c r="M65" s="237" t="s">
        <v>29</v>
      </c>
      <c r="N65" s="239"/>
      <c r="O65" s="57"/>
      <c r="S65" s="59"/>
      <c r="T65" s="59"/>
      <c r="U65" s="59"/>
      <c r="V65" s="59"/>
      <c r="W65" s="59"/>
      <c r="X65" s="59"/>
    </row>
    <row r="66" spans="1:24" s="58" customFormat="1" ht="12" customHeight="1" x14ac:dyDescent="0.2">
      <c r="A66" s="240"/>
      <c r="B66" s="241"/>
      <c r="C66" s="241"/>
      <c r="D66" s="242"/>
      <c r="E66" s="240"/>
      <c r="F66" s="243"/>
      <c r="G66" s="243"/>
      <c r="H66" s="249"/>
      <c r="I66" s="249"/>
      <c r="J66" s="250"/>
      <c r="K66" s="251"/>
      <c r="L66" s="252"/>
      <c r="M66" s="253"/>
      <c r="N66" s="254"/>
      <c r="O66" s="57"/>
      <c r="S66" s="59"/>
      <c r="T66" s="59"/>
      <c r="U66" s="59"/>
      <c r="V66" s="59"/>
      <c r="W66" s="59"/>
      <c r="X66" s="59"/>
    </row>
    <row r="67" spans="1:24" s="58" customFormat="1" ht="12" customHeight="1" x14ac:dyDescent="0.2">
      <c r="A67" s="240">
        <v>3</v>
      </c>
      <c r="B67" s="241"/>
      <c r="C67" s="241"/>
      <c r="D67" s="269"/>
      <c r="E67" s="240"/>
      <c r="F67" s="243"/>
      <c r="G67" s="243"/>
      <c r="H67" s="249"/>
      <c r="I67" s="249"/>
      <c r="J67" s="250"/>
      <c r="K67" s="237" t="s">
        <v>30</v>
      </c>
      <c r="L67" s="238"/>
      <c r="M67" s="238"/>
      <c r="N67" s="239"/>
      <c r="O67" s="54"/>
      <c r="S67" s="59"/>
      <c r="T67" s="59"/>
      <c r="U67" s="59"/>
      <c r="V67" s="59"/>
      <c r="W67" s="59"/>
      <c r="X67" s="59"/>
    </row>
    <row r="68" spans="1:24" s="58" customFormat="1" ht="12" customHeight="1" x14ac:dyDescent="0.2">
      <c r="A68" s="240"/>
      <c r="B68" s="241"/>
      <c r="C68" s="241"/>
      <c r="D68" s="269"/>
      <c r="E68" s="240"/>
      <c r="F68" s="243"/>
      <c r="G68" s="243"/>
      <c r="H68" s="249"/>
      <c r="I68" s="249"/>
      <c r="J68" s="250"/>
      <c r="K68" s="261"/>
      <c r="L68" s="262"/>
      <c r="M68" s="265" t="s">
        <v>55</v>
      </c>
      <c r="N68" s="266"/>
      <c r="O68" s="57"/>
      <c r="S68" s="59"/>
      <c r="T68" s="59"/>
      <c r="U68" s="59"/>
      <c r="V68" s="59"/>
      <c r="W68" s="59"/>
      <c r="X68" s="59"/>
    </row>
    <row r="69" spans="1:24" s="58" customFormat="1" ht="12" customHeight="1" x14ac:dyDescent="0.2">
      <c r="A69" s="240"/>
      <c r="B69" s="241"/>
      <c r="C69" s="241"/>
      <c r="D69" s="269"/>
      <c r="E69" s="240"/>
      <c r="F69" s="243"/>
      <c r="G69" s="243"/>
      <c r="H69" s="249"/>
      <c r="I69" s="249"/>
      <c r="J69" s="250"/>
      <c r="K69" s="263"/>
      <c r="L69" s="264"/>
      <c r="M69" s="267"/>
      <c r="N69" s="268"/>
      <c r="O69" s="57"/>
      <c r="S69" s="59"/>
      <c r="T69" s="59"/>
      <c r="U69" s="59"/>
      <c r="V69" s="59"/>
      <c r="W69" s="59"/>
      <c r="X69" s="59"/>
    </row>
    <row r="70" spans="1:24" s="58" customFormat="1" ht="12" customHeight="1" x14ac:dyDescent="0.2">
      <c r="A70" s="270"/>
      <c r="B70" s="272"/>
      <c r="C70" s="272"/>
      <c r="D70" s="271"/>
      <c r="E70" s="270"/>
      <c r="F70" s="273"/>
      <c r="G70" s="273"/>
      <c r="H70" s="274"/>
      <c r="I70" s="274"/>
      <c r="J70" s="275"/>
      <c r="K70" s="189" t="s">
        <v>31</v>
      </c>
      <c r="L70" s="190"/>
      <c r="M70" s="189" t="s">
        <v>32</v>
      </c>
      <c r="N70" s="190"/>
      <c r="O70" s="57"/>
      <c r="S70" s="59"/>
      <c r="T70" s="59"/>
      <c r="U70" s="59"/>
      <c r="V70" s="59"/>
      <c r="W70" s="59"/>
      <c r="X70" s="59"/>
    </row>
    <row r="201" spans="1:24" s="62" customFormat="1" ht="12.75" hidden="1" x14ac:dyDescent="0.2">
      <c r="A201" s="60" t="s">
        <v>33</v>
      </c>
      <c r="B201" s="60" t="str">
        <f>IF($G$7="МУЖЧИНЫ И ЖЕНЩИНЫ","МУЖЧИНЫ",IF($G$7="ДО 19 ЛЕТ","ЮНИОРЫ","ЮНОШИ"))</f>
        <v>ЮНИОРЫ</v>
      </c>
      <c r="C201" s="60" t="s">
        <v>34</v>
      </c>
      <c r="D201" s="60" t="s">
        <v>35</v>
      </c>
      <c r="E201" s="61"/>
      <c r="F201" s="61"/>
      <c r="G201" s="61"/>
      <c r="H201" s="61"/>
      <c r="I201" s="61"/>
    </row>
    <row r="202" spans="1:24" s="62" customFormat="1" ht="12.75" hidden="1" x14ac:dyDescent="0.2">
      <c r="A202" s="60" t="s">
        <v>36</v>
      </c>
      <c r="B202" s="60" t="str">
        <f>IF($G$7="МУЖЧИНЫ И ЖЕНЩИНЫ","ЖЕНЩИНЫ",IF($G$7="ДО 19 ЛЕТ","ЮНИОРКИ","ДЕВУШКИ"))</f>
        <v>ЮНИОРКИ</v>
      </c>
      <c r="C202" s="60" t="s">
        <v>37</v>
      </c>
      <c r="D202" s="60" t="s">
        <v>38</v>
      </c>
      <c r="E202" s="61"/>
      <c r="F202" s="61"/>
      <c r="G202" s="61"/>
      <c r="H202" s="61"/>
      <c r="I202" s="61"/>
    </row>
    <row r="203" spans="1:24" s="62" customFormat="1" ht="12.75" hidden="1" x14ac:dyDescent="0.2">
      <c r="A203" s="60" t="s">
        <v>39</v>
      </c>
      <c r="B203" s="60" t="str">
        <f>IF($G$7="МУЖЧИНЫ И ЖЕНЩИНЫ","МУЖЧИНЫ И ЖЕНЩИНЫ",IF($G$7="ДО 19 ЛЕТ","ЮНИОРЫ И ЮНИОРКИ","ЮНОШИ И ДЕВУШКИ"))</f>
        <v>ЮНИОРЫ И ЮНИОРКИ</v>
      </c>
      <c r="C203" s="60" t="s">
        <v>40</v>
      </c>
      <c r="D203" s="60" t="s">
        <v>41</v>
      </c>
      <c r="E203" s="61"/>
      <c r="F203" s="61"/>
      <c r="G203" s="61"/>
      <c r="H203" s="61"/>
      <c r="I203" s="61"/>
    </row>
    <row r="204" spans="1:24" s="62" customFormat="1" ht="12.75" hidden="1" x14ac:dyDescent="0.2">
      <c r="A204" s="60" t="s">
        <v>42</v>
      </c>
      <c r="B204" s="60"/>
      <c r="C204" s="60" t="s">
        <v>43</v>
      </c>
      <c r="D204" s="60" t="s">
        <v>44</v>
      </c>
      <c r="E204" s="61"/>
      <c r="F204" s="61"/>
      <c r="G204" s="61"/>
      <c r="H204" s="61"/>
      <c r="I204" s="61"/>
    </row>
    <row r="205" spans="1:24" s="62" customFormat="1" ht="12.75" hidden="1" x14ac:dyDescent="0.2">
      <c r="A205" s="60" t="s">
        <v>45</v>
      </c>
      <c r="B205" s="60"/>
      <c r="C205" s="60" t="s">
        <v>46</v>
      </c>
      <c r="D205" s="60" t="s">
        <v>47</v>
      </c>
      <c r="E205" s="61"/>
      <c r="F205" s="61"/>
      <c r="G205" s="61"/>
      <c r="H205" s="61"/>
      <c r="I205" s="61"/>
    </row>
    <row r="206" spans="1:24" s="62" customFormat="1" ht="12.75" hidden="1" x14ac:dyDescent="0.2">
      <c r="A206" s="60" t="s">
        <v>48</v>
      </c>
      <c r="B206" s="60"/>
      <c r="C206" s="60" t="s">
        <v>49</v>
      </c>
      <c r="D206" s="60"/>
      <c r="E206" s="61"/>
      <c r="F206" s="61"/>
      <c r="G206" s="61"/>
      <c r="H206" s="61"/>
      <c r="I206" s="61"/>
    </row>
    <row r="207" spans="1:24" s="62" customFormat="1" ht="12.75" hidden="1" x14ac:dyDescent="0.2">
      <c r="A207" s="60"/>
      <c r="B207" s="60"/>
      <c r="C207" s="60" t="s">
        <v>50</v>
      </c>
      <c r="D207" s="60"/>
      <c r="E207" s="61"/>
      <c r="F207" s="61"/>
      <c r="G207" s="61"/>
      <c r="H207" s="61"/>
      <c r="I207" s="61"/>
    </row>
    <row r="208" spans="1:24" s="9" customFormat="1" ht="12" customHeight="1" x14ac:dyDescent="0.25">
      <c r="F208" s="63"/>
      <c r="G208" s="64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</row>
  </sheetData>
  <mergeCells count="167">
    <mergeCell ref="K70:L70"/>
    <mergeCell ref="M70:N70"/>
    <mergeCell ref="A69:A70"/>
    <mergeCell ref="B69:C69"/>
    <mergeCell ref="D69:D70"/>
    <mergeCell ref="E69:E70"/>
    <mergeCell ref="F69:G69"/>
    <mergeCell ref="H69:J69"/>
    <mergeCell ref="B70:C70"/>
    <mergeCell ref="F70:G70"/>
    <mergeCell ref="H70:J70"/>
    <mergeCell ref="K67:N67"/>
    <mergeCell ref="B68:C68"/>
    <mergeCell ref="F68:G68"/>
    <mergeCell ref="H68:J68"/>
    <mergeCell ref="K68:L69"/>
    <mergeCell ref="M68:N69"/>
    <mergeCell ref="A67:A68"/>
    <mergeCell ref="B67:C67"/>
    <mergeCell ref="D67:D68"/>
    <mergeCell ref="E67:E68"/>
    <mergeCell ref="F67:G67"/>
    <mergeCell ref="H67:J67"/>
    <mergeCell ref="H65:J65"/>
    <mergeCell ref="K65:L65"/>
    <mergeCell ref="M65:N65"/>
    <mergeCell ref="B66:C66"/>
    <mergeCell ref="F66:G66"/>
    <mergeCell ref="H66:J66"/>
    <mergeCell ref="K66:L66"/>
    <mergeCell ref="M66:N66"/>
    <mergeCell ref="K63:N63"/>
    <mergeCell ref="B64:C64"/>
    <mergeCell ref="F64:G64"/>
    <mergeCell ref="H64:J64"/>
    <mergeCell ref="K64:N64"/>
    <mergeCell ref="H63:J63"/>
    <mergeCell ref="A65:A66"/>
    <mergeCell ref="B65:C65"/>
    <mergeCell ref="D65:D66"/>
    <mergeCell ref="E65:E66"/>
    <mergeCell ref="F65:G65"/>
    <mergeCell ref="A63:A64"/>
    <mergeCell ref="B63:C63"/>
    <mergeCell ref="D63:D64"/>
    <mergeCell ref="E63:E64"/>
    <mergeCell ref="F63:G63"/>
    <mergeCell ref="A58:N58"/>
    <mergeCell ref="A59:N59"/>
    <mergeCell ref="B62:C62"/>
    <mergeCell ref="F62:G62"/>
    <mergeCell ref="H62:J62"/>
    <mergeCell ref="K62:N62"/>
    <mergeCell ref="A54:A55"/>
    <mergeCell ref="B54:B55"/>
    <mergeCell ref="C54:C55"/>
    <mergeCell ref="J54:J55"/>
    <mergeCell ref="K54:K55"/>
    <mergeCell ref="N54:N55"/>
    <mergeCell ref="A52:A53"/>
    <mergeCell ref="B52:B53"/>
    <mergeCell ref="C52:C53"/>
    <mergeCell ref="I52:I53"/>
    <mergeCell ref="K52:K53"/>
    <mergeCell ref="N52:N53"/>
    <mergeCell ref="A50:A51"/>
    <mergeCell ref="B50:B51"/>
    <mergeCell ref="C50:C51"/>
    <mergeCell ref="H50:H51"/>
    <mergeCell ref="K50:K51"/>
    <mergeCell ref="N50:N51"/>
    <mergeCell ref="A46:N46"/>
    <mergeCell ref="A48:A49"/>
    <mergeCell ref="B48:B49"/>
    <mergeCell ref="C48:C49"/>
    <mergeCell ref="G48:G49"/>
    <mergeCell ref="K48:K49"/>
    <mergeCell ref="N48:N49"/>
    <mergeCell ref="A42:A43"/>
    <mergeCell ref="B42:B43"/>
    <mergeCell ref="C42:C43"/>
    <mergeCell ref="J42:J43"/>
    <mergeCell ref="K42:K43"/>
    <mergeCell ref="N42:N43"/>
    <mergeCell ref="A40:A41"/>
    <mergeCell ref="B40:B41"/>
    <mergeCell ref="C40:C41"/>
    <mergeCell ref="I40:I41"/>
    <mergeCell ref="K40:K41"/>
    <mergeCell ref="N40:N41"/>
    <mergeCell ref="A38:A39"/>
    <mergeCell ref="B38:B39"/>
    <mergeCell ref="C38:C39"/>
    <mergeCell ref="H38:H39"/>
    <mergeCell ref="K38:K39"/>
    <mergeCell ref="N38:N39"/>
    <mergeCell ref="A34:N34"/>
    <mergeCell ref="A36:A37"/>
    <mergeCell ref="B36:B37"/>
    <mergeCell ref="C36:C37"/>
    <mergeCell ref="G36:G37"/>
    <mergeCell ref="K36:K37"/>
    <mergeCell ref="N36:N37"/>
    <mergeCell ref="A30:A31"/>
    <mergeCell ref="B30:B31"/>
    <mergeCell ref="C30:C31"/>
    <mergeCell ref="J30:J31"/>
    <mergeCell ref="K30:K31"/>
    <mergeCell ref="N30:N31"/>
    <mergeCell ref="A28:A29"/>
    <mergeCell ref="B28:B29"/>
    <mergeCell ref="C28:C29"/>
    <mergeCell ref="I28:I29"/>
    <mergeCell ref="K28:K29"/>
    <mergeCell ref="N28:N29"/>
    <mergeCell ref="A26:A27"/>
    <mergeCell ref="B26:B27"/>
    <mergeCell ref="C26:C27"/>
    <mergeCell ref="H26:H27"/>
    <mergeCell ref="K26:K27"/>
    <mergeCell ref="N26:N27"/>
    <mergeCell ref="A22:N22"/>
    <mergeCell ref="A24:A25"/>
    <mergeCell ref="B24:B25"/>
    <mergeCell ref="C24:C25"/>
    <mergeCell ref="G24:G25"/>
    <mergeCell ref="K24:K25"/>
    <mergeCell ref="N24:N25"/>
    <mergeCell ref="A18:A19"/>
    <mergeCell ref="B18:B19"/>
    <mergeCell ref="C18:C19"/>
    <mergeCell ref="J18:J19"/>
    <mergeCell ref="K18:K19"/>
    <mergeCell ref="N18:N19"/>
    <mergeCell ref="A16:A17"/>
    <mergeCell ref="B16:B17"/>
    <mergeCell ref="C16:C17"/>
    <mergeCell ref="I16:I17"/>
    <mergeCell ref="K16:K17"/>
    <mergeCell ref="N16:N17"/>
    <mergeCell ref="A14:A15"/>
    <mergeCell ref="B14:B15"/>
    <mergeCell ref="C14:C15"/>
    <mergeCell ref="H14:H15"/>
    <mergeCell ref="K14:K15"/>
    <mergeCell ref="N14:N15"/>
    <mergeCell ref="A12:A13"/>
    <mergeCell ref="B12:B13"/>
    <mergeCell ref="C12:C13"/>
    <mergeCell ref="G12:G13"/>
    <mergeCell ref="K12:K13"/>
    <mergeCell ref="N12:N13"/>
    <mergeCell ref="A7:D7"/>
    <mergeCell ref="E7:F7"/>
    <mergeCell ref="G7:I7"/>
    <mergeCell ref="J7:L7"/>
    <mergeCell ref="A9:N9"/>
    <mergeCell ref="A10:N10"/>
    <mergeCell ref="A1:N1"/>
    <mergeCell ref="A2:N2"/>
    <mergeCell ref="A3:N3"/>
    <mergeCell ref="A4:N4"/>
    <mergeCell ref="C5:J5"/>
    <mergeCell ref="A6:D6"/>
    <mergeCell ref="E6:F6"/>
    <mergeCell ref="G6:I6"/>
    <mergeCell ref="J6:L6"/>
  </mergeCells>
  <conditionalFormatting sqref="C12 C14:C19">
    <cfRule type="expression" dxfId="193" priority="130" stopIfTrue="1">
      <formula>D12=""</formula>
    </cfRule>
  </conditionalFormatting>
  <conditionalFormatting sqref="F12:F19">
    <cfRule type="expression" dxfId="192" priority="131" stopIfTrue="1">
      <formula>D12=""</formula>
    </cfRule>
    <cfRule type="cellIs" dxfId="191" priority="132" stopIfTrue="1" operator="equal">
      <formula>0</formula>
    </cfRule>
  </conditionalFormatting>
  <conditionalFormatting sqref="H12">
    <cfRule type="expression" dxfId="190" priority="133" stopIfTrue="1">
      <formula>OR(D12="",D14="")</formula>
    </cfRule>
  </conditionalFormatting>
  <conditionalFormatting sqref="H13">
    <cfRule type="expression" dxfId="189" priority="134" stopIfTrue="1">
      <formula>OR(D12="",D14="")</formula>
    </cfRule>
  </conditionalFormatting>
  <conditionalFormatting sqref="I12">
    <cfRule type="expression" dxfId="188" priority="135" stopIfTrue="1">
      <formula>OR(D12="",D16="")</formula>
    </cfRule>
  </conditionalFormatting>
  <conditionalFormatting sqref="I13">
    <cfRule type="expression" dxfId="187" priority="136" stopIfTrue="1">
      <formula>OR(D12="",D16="")</formula>
    </cfRule>
  </conditionalFormatting>
  <conditionalFormatting sqref="J12">
    <cfRule type="expression" dxfId="186" priority="137" stopIfTrue="1">
      <formula>OR(D12="",D18="")</formula>
    </cfRule>
  </conditionalFormatting>
  <conditionalFormatting sqref="J13">
    <cfRule type="expression" dxfId="185" priority="138" stopIfTrue="1">
      <formula>OR(D12="",D18="")</formula>
    </cfRule>
  </conditionalFormatting>
  <conditionalFormatting sqref="N12:N19">
    <cfRule type="expression" dxfId="184" priority="139" stopIfTrue="1">
      <formula>D12=""</formula>
    </cfRule>
  </conditionalFormatting>
  <conditionalFormatting sqref="G14">
    <cfRule type="expression" dxfId="183" priority="140" stopIfTrue="1">
      <formula>OR(D12="",D14="")</formula>
    </cfRule>
  </conditionalFormatting>
  <conditionalFormatting sqref="G15">
    <cfRule type="expression" dxfId="182" priority="141" stopIfTrue="1">
      <formula>OR(D12="",D14="")</formula>
    </cfRule>
  </conditionalFormatting>
  <conditionalFormatting sqref="I14">
    <cfRule type="expression" dxfId="181" priority="142" stopIfTrue="1">
      <formula>OR(D14="",D16="")</formula>
    </cfRule>
  </conditionalFormatting>
  <conditionalFormatting sqref="I15">
    <cfRule type="expression" dxfId="180" priority="143" stopIfTrue="1">
      <formula>OR(D14="",D16="")</formula>
    </cfRule>
  </conditionalFormatting>
  <conditionalFormatting sqref="J14">
    <cfRule type="expression" dxfId="179" priority="144" stopIfTrue="1">
      <formula>OR(D14="",D18="")</formula>
    </cfRule>
  </conditionalFormatting>
  <conditionalFormatting sqref="J15">
    <cfRule type="expression" dxfId="178" priority="145" stopIfTrue="1">
      <formula>OR(D14="",D18="")</formula>
    </cfRule>
  </conditionalFormatting>
  <conditionalFormatting sqref="G16">
    <cfRule type="expression" dxfId="177" priority="146" stopIfTrue="1">
      <formula>OR(D12="",D16="")</formula>
    </cfRule>
  </conditionalFormatting>
  <conditionalFormatting sqref="G17">
    <cfRule type="expression" dxfId="176" priority="147" stopIfTrue="1">
      <formula>OR(D12="",D16="")</formula>
    </cfRule>
  </conditionalFormatting>
  <conditionalFormatting sqref="H16">
    <cfRule type="expression" dxfId="175" priority="148" stopIfTrue="1">
      <formula>OR(D14="",D16="")</formula>
    </cfRule>
  </conditionalFormatting>
  <conditionalFormatting sqref="H17">
    <cfRule type="expression" dxfId="174" priority="149" stopIfTrue="1">
      <formula>OR(D14="",D16="")</formula>
    </cfRule>
  </conditionalFormatting>
  <conditionalFormatting sqref="J16">
    <cfRule type="expression" dxfId="173" priority="150" stopIfTrue="1">
      <formula>OR(D16="",D18="")</formula>
    </cfRule>
  </conditionalFormatting>
  <conditionalFormatting sqref="J17">
    <cfRule type="expression" dxfId="172" priority="151" stopIfTrue="1">
      <formula>OR(D16="",D18="")</formula>
    </cfRule>
  </conditionalFormatting>
  <conditionalFormatting sqref="G18">
    <cfRule type="expression" dxfId="171" priority="152" stopIfTrue="1">
      <formula>OR(D12="",D18="")</formula>
    </cfRule>
  </conditionalFormatting>
  <conditionalFormatting sqref="G19">
    <cfRule type="expression" dxfId="170" priority="153" stopIfTrue="1">
      <formula>OR(D12="",D18="")</formula>
    </cfRule>
  </conditionalFormatting>
  <conditionalFormatting sqref="H18">
    <cfRule type="expression" dxfId="169" priority="154" stopIfTrue="1">
      <formula>OR(D14="",D18="")</formula>
    </cfRule>
  </conditionalFormatting>
  <conditionalFormatting sqref="H19">
    <cfRule type="expression" dxfId="168" priority="155" stopIfTrue="1">
      <formula>OR(D14="",D18="")</formula>
    </cfRule>
  </conditionalFormatting>
  <conditionalFormatting sqref="I18">
    <cfRule type="expression" dxfId="167" priority="156" stopIfTrue="1">
      <formula>OR(D16="",D18="")</formula>
    </cfRule>
  </conditionalFormatting>
  <conditionalFormatting sqref="I19">
    <cfRule type="expression" dxfId="166" priority="157" stopIfTrue="1">
      <formula>OR(D16="",D18="")</formula>
    </cfRule>
  </conditionalFormatting>
  <conditionalFormatting sqref="K12:K19">
    <cfRule type="expression" dxfId="165" priority="158" stopIfTrue="1">
      <formula>D12=""</formula>
    </cfRule>
  </conditionalFormatting>
  <conditionalFormatting sqref="L12 L14 L16 L18">
    <cfRule type="expression" dxfId="164" priority="159" stopIfTrue="1">
      <formula>D12=""</formula>
    </cfRule>
  </conditionalFormatting>
  <conditionalFormatting sqref="M12 M14 M16 M18">
    <cfRule type="expression" dxfId="163" priority="160" stopIfTrue="1">
      <formula>D12=""</formula>
    </cfRule>
  </conditionalFormatting>
  <conditionalFormatting sqref="L13 L15 L17 L19">
    <cfRule type="expression" dxfId="162" priority="161" stopIfTrue="1">
      <formula>D12=""</formula>
    </cfRule>
  </conditionalFormatting>
  <conditionalFormatting sqref="M13 M15 M17 M19">
    <cfRule type="expression" dxfId="161" priority="162" stopIfTrue="1">
      <formula>D12=""</formula>
    </cfRule>
  </conditionalFormatting>
  <conditionalFormatting sqref="D12:D19">
    <cfRule type="expression" dxfId="160" priority="163" stopIfTrue="1">
      <formula>D12=""</formula>
    </cfRule>
    <cfRule type="expression" dxfId="159" priority="164" stopIfTrue="1">
      <formula>COUNTIF($B$63:$C$70,D12)&gt;0</formula>
    </cfRule>
  </conditionalFormatting>
  <conditionalFormatting sqref="E12:E19">
    <cfRule type="expression" dxfId="158" priority="165" stopIfTrue="1">
      <formula>D12=""</formula>
    </cfRule>
    <cfRule type="expression" dxfId="157" priority="166" stopIfTrue="1">
      <formula>COUNTIF($B$63:$C$70,D12)&gt;0</formula>
    </cfRule>
  </conditionalFormatting>
  <conditionalFormatting sqref="C12 C14:C19 C30:C31 C42:C43 C50:C55">
    <cfRule type="expression" dxfId="156" priority="129" stopIfTrue="1">
      <formula>COUNTIF($B$63:$C$70,D12)&gt;0</formula>
    </cfRule>
  </conditionalFormatting>
  <conditionalFormatting sqref="C30:C31">
    <cfRule type="expression" dxfId="155" priority="92" stopIfTrue="1">
      <formula>D30=""</formula>
    </cfRule>
  </conditionalFormatting>
  <conditionalFormatting sqref="F24:F27 F30:F31">
    <cfRule type="expression" dxfId="154" priority="93" stopIfTrue="1">
      <formula>D24=""</formula>
    </cfRule>
    <cfRule type="cellIs" dxfId="153" priority="94" stopIfTrue="1" operator="equal">
      <formula>0</formula>
    </cfRule>
  </conditionalFormatting>
  <conditionalFormatting sqref="H24">
    <cfRule type="expression" dxfId="152" priority="95" stopIfTrue="1">
      <formula>OR(D24="",D26="")</formula>
    </cfRule>
  </conditionalFormatting>
  <conditionalFormatting sqref="H25">
    <cfRule type="expression" dxfId="151" priority="96" stopIfTrue="1">
      <formula>OR(D24="",D26="")</formula>
    </cfRule>
  </conditionalFormatting>
  <conditionalFormatting sqref="I24">
    <cfRule type="expression" dxfId="150" priority="97" stopIfTrue="1">
      <formula>OR(D24="",D28="")</formula>
    </cfRule>
  </conditionalFormatting>
  <conditionalFormatting sqref="I25">
    <cfRule type="expression" dxfId="149" priority="98" stopIfTrue="1">
      <formula>OR(D24="",D28="")</formula>
    </cfRule>
  </conditionalFormatting>
  <conditionalFormatting sqref="J24">
    <cfRule type="expression" dxfId="148" priority="99" stopIfTrue="1">
      <formula>OR(D24="",D30="")</formula>
    </cfRule>
  </conditionalFormatting>
  <conditionalFormatting sqref="J25">
    <cfRule type="expression" dxfId="147" priority="100" stopIfTrue="1">
      <formula>OR(D24="",D30="")</formula>
    </cfRule>
  </conditionalFormatting>
  <conditionalFormatting sqref="N24:N31">
    <cfRule type="expression" dxfId="146" priority="101" stopIfTrue="1">
      <formula>D24=""</formula>
    </cfRule>
  </conditionalFormatting>
  <conditionalFormatting sqref="G26">
    <cfRule type="expression" dxfId="145" priority="102" stopIfTrue="1">
      <formula>OR(D24="",D26="")</formula>
    </cfRule>
  </conditionalFormatting>
  <conditionalFormatting sqref="G27">
    <cfRule type="expression" dxfId="144" priority="103" stopIfTrue="1">
      <formula>OR(D24="",D26="")</formula>
    </cfRule>
  </conditionalFormatting>
  <conditionalFormatting sqref="I26">
    <cfRule type="expression" dxfId="143" priority="104" stopIfTrue="1">
      <formula>OR(D26="",D28="")</formula>
    </cfRule>
  </conditionalFormatting>
  <conditionalFormatting sqref="I27">
    <cfRule type="expression" dxfId="142" priority="105" stopIfTrue="1">
      <formula>OR(D26="",D28="")</formula>
    </cfRule>
  </conditionalFormatting>
  <conditionalFormatting sqref="J26">
    <cfRule type="expression" dxfId="141" priority="106" stopIfTrue="1">
      <formula>OR(D26="",D30="")</formula>
    </cfRule>
  </conditionalFormatting>
  <conditionalFormatting sqref="J27">
    <cfRule type="expression" dxfId="140" priority="107" stopIfTrue="1">
      <formula>OR(D26="",D30="")</formula>
    </cfRule>
  </conditionalFormatting>
  <conditionalFormatting sqref="G28">
    <cfRule type="expression" dxfId="139" priority="108" stopIfTrue="1">
      <formula>OR(D24="",D28="")</formula>
    </cfRule>
  </conditionalFormatting>
  <conditionalFormatting sqref="G29">
    <cfRule type="expression" dxfId="138" priority="109" stopIfTrue="1">
      <formula>OR(D24="",D28="")</formula>
    </cfRule>
  </conditionalFormatting>
  <conditionalFormatting sqref="H28">
    <cfRule type="expression" dxfId="137" priority="110" stopIfTrue="1">
      <formula>OR(D26="",D28="")</formula>
    </cfRule>
  </conditionalFormatting>
  <conditionalFormatting sqref="H29">
    <cfRule type="expression" dxfId="136" priority="111" stopIfTrue="1">
      <formula>OR(D26="",D28="")</formula>
    </cfRule>
  </conditionalFormatting>
  <conditionalFormatting sqref="J28">
    <cfRule type="expression" dxfId="135" priority="112" stopIfTrue="1">
      <formula>OR(D28="",D30="")</formula>
    </cfRule>
  </conditionalFormatting>
  <conditionalFormatting sqref="J29">
    <cfRule type="expression" dxfId="134" priority="113" stopIfTrue="1">
      <formula>OR(D28="",D30="")</formula>
    </cfRule>
  </conditionalFormatting>
  <conditionalFormatting sqref="G30">
    <cfRule type="expression" dxfId="133" priority="114" stopIfTrue="1">
      <formula>OR(D24="",D30="")</formula>
    </cfRule>
  </conditionalFormatting>
  <conditionalFormatting sqref="G31">
    <cfRule type="expression" dxfId="132" priority="115" stopIfTrue="1">
      <formula>OR(D24="",D30="")</formula>
    </cfRule>
  </conditionalFormatting>
  <conditionalFormatting sqref="H30">
    <cfRule type="expression" dxfId="131" priority="116" stopIfTrue="1">
      <formula>OR(D26="",D30="")</formula>
    </cfRule>
  </conditionalFormatting>
  <conditionalFormatting sqref="H31">
    <cfRule type="expression" dxfId="130" priority="117" stopIfTrue="1">
      <formula>OR(D26="",D30="")</formula>
    </cfRule>
  </conditionalFormatting>
  <conditionalFormatting sqref="I30">
    <cfRule type="expression" dxfId="129" priority="118" stopIfTrue="1">
      <formula>OR(D28="",D30="")</formula>
    </cfRule>
  </conditionalFormatting>
  <conditionalFormatting sqref="I31">
    <cfRule type="expression" dxfId="128" priority="119" stopIfTrue="1">
      <formula>OR(D28="",D30="")</formula>
    </cfRule>
  </conditionalFormatting>
  <conditionalFormatting sqref="K24:K31">
    <cfRule type="expression" dxfId="127" priority="120" stopIfTrue="1">
      <formula>D24=""</formula>
    </cfRule>
  </conditionalFormatting>
  <conditionalFormatting sqref="L24 L26 L28 L30">
    <cfRule type="expression" dxfId="126" priority="121" stopIfTrue="1">
      <formula>D24=""</formula>
    </cfRule>
  </conditionalFormatting>
  <conditionalFormatting sqref="M24 M26 M28 M30">
    <cfRule type="expression" dxfId="125" priority="122" stopIfTrue="1">
      <formula>D24=""</formula>
    </cfRule>
  </conditionalFormatting>
  <conditionalFormatting sqref="L25 L27 L29 L31">
    <cfRule type="expression" dxfId="124" priority="123" stopIfTrue="1">
      <formula>D24=""</formula>
    </cfRule>
  </conditionalFormatting>
  <conditionalFormatting sqref="M25 M27 M29 M31">
    <cfRule type="expression" dxfId="123" priority="124" stopIfTrue="1">
      <formula>D24=""</formula>
    </cfRule>
  </conditionalFormatting>
  <conditionalFormatting sqref="D24:D27 D30:D31">
    <cfRule type="expression" dxfId="122" priority="125" stopIfTrue="1">
      <formula>D24=""</formula>
    </cfRule>
    <cfRule type="expression" dxfId="121" priority="126" stopIfTrue="1">
      <formula>COUNTIF($B$63:$C$70,D24)&gt;0</formula>
    </cfRule>
  </conditionalFormatting>
  <conditionalFormatting sqref="E24:E27 E30:E31">
    <cfRule type="expression" dxfId="120" priority="127" stopIfTrue="1">
      <formula>D24=""</formula>
    </cfRule>
    <cfRule type="expression" dxfId="119" priority="128" stopIfTrue="1">
      <formula>COUNTIF($B$63:$C$70,D24)&gt;0</formula>
    </cfRule>
  </conditionalFormatting>
  <conditionalFormatting sqref="C42:C43">
    <cfRule type="expression" dxfId="118" priority="55" stopIfTrue="1">
      <formula>D42=""</formula>
    </cfRule>
  </conditionalFormatting>
  <conditionalFormatting sqref="F36:F39 F42:F43">
    <cfRule type="expression" dxfId="117" priority="56" stopIfTrue="1">
      <formula>D36=""</formula>
    </cfRule>
    <cfRule type="cellIs" dxfId="116" priority="57" stopIfTrue="1" operator="equal">
      <formula>0</formula>
    </cfRule>
  </conditionalFormatting>
  <conditionalFormatting sqref="H36">
    <cfRule type="expression" dxfId="115" priority="58" stopIfTrue="1">
      <formula>OR(D36="",D38="")</formula>
    </cfRule>
  </conditionalFormatting>
  <conditionalFormatting sqref="H37">
    <cfRule type="expression" dxfId="114" priority="59" stopIfTrue="1">
      <formula>OR(D36="",D38="")</formula>
    </cfRule>
  </conditionalFormatting>
  <conditionalFormatting sqref="I36">
    <cfRule type="expression" dxfId="113" priority="60" stopIfTrue="1">
      <formula>OR(D36="",D40="")</formula>
    </cfRule>
  </conditionalFormatting>
  <conditionalFormatting sqref="I37">
    <cfRule type="expression" dxfId="112" priority="61" stopIfTrue="1">
      <formula>OR(D36="",D40="")</formula>
    </cfRule>
  </conditionalFormatting>
  <conditionalFormatting sqref="J36">
    <cfRule type="expression" dxfId="111" priority="62" stopIfTrue="1">
      <formula>OR(D36="",D42="")</formula>
    </cfRule>
  </conditionalFormatting>
  <conditionalFormatting sqref="J37">
    <cfRule type="expression" dxfId="110" priority="63" stopIfTrue="1">
      <formula>OR(D36="",D42="")</formula>
    </cfRule>
  </conditionalFormatting>
  <conditionalFormatting sqref="N36:N43">
    <cfRule type="expression" dxfId="109" priority="64" stopIfTrue="1">
      <formula>D36=""</formula>
    </cfRule>
  </conditionalFormatting>
  <conditionalFormatting sqref="G38">
    <cfRule type="expression" dxfId="108" priority="65" stopIfTrue="1">
      <formula>OR(D36="",D38="")</formula>
    </cfRule>
  </conditionalFormatting>
  <conditionalFormatting sqref="G39">
    <cfRule type="expression" dxfId="107" priority="66" stopIfTrue="1">
      <formula>OR(D36="",D38="")</formula>
    </cfRule>
  </conditionalFormatting>
  <conditionalFormatting sqref="I38">
    <cfRule type="expression" dxfId="106" priority="67" stopIfTrue="1">
      <formula>OR(D38="",D40="")</formula>
    </cfRule>
  </conditionalFormatting>
  <conditionalFormatting sqref="I39">
    <cfRule type="expression" dxfId="105" priority="68" stopIfTrue="1">
      <formula>OR(D38="",D40="")</formula>
    </cfRule>
  </conditionalFormatting>
  <conditionalFormatting sqref="J38">
    <cfRule type="expression" dxfId="104" priority="69" stopIfTrue="1">
      <formula>OR(D38="",D42="")</formula>
    </cfRule>
  </conditionalFormatting>
  <conditionalFormatting sqref="J39">
    <cfRule type="expression" dxfId="103" priority="70" stopIfTrue="1">
      <formula>OR(D38="",D42="")</formula>
    </cfRule>
  </conditionalFormatting>
  <conditionalFormatting sqref="G40">
    <cfRule type="expression" dxfId="102" priority="71" stopIfTrue="1">
      <formula>OR(D36="",D40="")</formula>
    </cfRule>
  </conditionalFormatting>
  <conditionalFormatting sqref="G41">
    <cfRule type="expression" dxfId="101" priority="72" stopIfTrue="1">
      <formula>OR(D36="",D40="")</formula>
    </cfRule>
  </conditionalFormatting>
  <conditionalFormatting sqref="H40">
    <cfRule type="expression" dxfId="100" priority="73" stopIfTrue="1">
      <formula>OR(D38="",D40="")</formula>
    </cfRule>
  </conditionalFormatting>
  <conditionalFormatting sqref="H41">
    <cfRule type="expression" dxfId="99" priority="74" stopIfTrue="1">
      <formula>OR(D38="",D40="")</formula>
    </cfRule>
  </conditionalFormatting>
  <conditionalFormatting sqref="J40">
    <cfRule type="expression" dxfId="98" priority="75" stopIfTrue="1">
      <formula>OR(D40="",D42="")</formula>
    </cfRule>
  </conditionalFormatting>
  <conditionalFormatting sqref="J41">
    <cfRule type="expression" dxfId="97" priority="76" stopIfTrue="1">
      <formula>OR(D40="",D42="")</formula>
    </cfRule>
  </conditionalFormatting>
  <conditionalFormatting sqref="G42">
    <cfRule type="expression" dxfId="96" priority="77" stopIfTrue="1">
      <formula>OR(D36="",D42="")</formula>
    </cfRule>
  </conditionalFormatting>
  <conditionalFormatting sqref="G43">
    <cfRule type="expression" dxfId="95" priority="78" stopIfTrue="1">
      <formula>OR(D36="",D42="")</formula>
    </cfRule>
  </conditionalFormatting>
  <conditionalFormatting sqref="H42">
    <cfRule type="expression" dxfId="94" priority="79" stopIfTrue="1">
      <formula>OR(D38="",D42="")</formula>
    </cfRule>
  </conditionalFormatting>
  <conditionalFormatting sqref="H43">
    <cfRule type="expression" dxfId="93" priority="80" stopIfTrue="1">
      <formula>OR(D38="",D42="")</formula>
    </cfRule>
  </conditionalFormatting>
  <conditionalFormatting sqref="I42">
    <cfRule type="expression" dxfId="92" priority="81" stopIfTrue="1">
      <formula>OR(D40="",D42="")</formula>
    </cfRule>
  </conditionalFormatting>
  <conditionalFormatting sqref="I43">
    <cfRule type="expression" dxfId="91" priority="82" stopIfTrue="1">
      <formula>OR(D40="",D42="")</formula>
    </cfRule>
  </conditionalFormatting>
  <conditionalFormatting sqref="K36:K43">
    <cfRule type="expression" dxfId="90" priority="83" stopIfTrue="1">
      <formula>D36=""</formula>
    </cfRule>
  </conditionalFormatting>
  <conditionalFormatting sqref="L36 L38 L40 L42">
    <cfRule type="expression" dxfId="89" priority="84" stopIfTrue="1">
      <formula>D36=""</formula>
    </cfRule>
  </conditionalFormatting>
  <conditionalFormatting sqref="M36 M38 M40 M42">
    <cfRule type="expression" dxfId="88" priority="85" stopIfTrue="1">
      <formula>D36=""</formula>
    </cfRule>
  </conditionalFormatting>
  <conditionalFormatting sqref="L37 L39 L41 L43">
    <cfRule type="expression" dxfId="87" priority="86" stopIfTrue="1">
      <formula>D36=""</formula>
    </cfRule>
  </conditionalFormatting>
  <conditionalFormatting sqref="M37 M39 M41 M43">
    <cfRule type="expression" dxfId="86" priority="87" stopIfTrue="1">
      <formula>D36=""</formula>
    </cfRule>
  </conditionalFormatting>
  <conditionalFormatting sqref="D36:D39 D42:D43">
    <cfRule type="expression" dxfId="85" priority="88" stopIfTrue="1">
      <formula>D36=""</formula>
    </cfRule>
    <cfRule type="expression" dxfId="84" priority="89" stopIfTrue="1">
      <formula>COUNTIF($B$63:$C$70,D36)&gt;0</formula>
    </cfRule>
  </conditionalFormatting>
  <conditionalFormatting sqref="E36:E39 E42:E43">
    <cfRule type="expression" dxfId="83" priority="90" stopIfTrue="1">
      <formula>D36=""</formula>
    </cfRule>
    <cfRule type="expression" dxfId="82" priority="91" stopIfTrue="1">
      <formula>COUNTIF($B$63:$C$70,D36)&gt;0</formula>
    </cfRule>
  </conditionalFormatting>
  <conditionalFormatting sqref="C48 C50:C55">
    <cfRule type="expression" dxfId="81" priority="18" stopIfTrue="1">
      <formula>D48=""</formula>
    </cfRule>
  </conditionalFormatting>
  <conditionalFormatting sqref="F48:F55">
    <cfRule type="expression" dxfId="80" priority="19" stopIfTrue="1">
      <formula>D48=""</formula>
    </cfRule>
    <cfRule type="cellIs" dxfId="79" priority="20" stopIfTrue="1" operator="equal">
      <formula>0</formula>
    </cfRule>
  </conditionalFormatting>
  <conditionalFormatting sqref="H48">
    <cfRule type="expression" dxfId="78" priority="21" stopIfTrue="1">
      <formula>OR(D48="",D50="")</formula>
    </cfRule>
  </conditionalFormatting>
  <conditionalFormatting sqref="H49">
    <cfRule type="expression" dxfId="77" priority="22" stopIfTrue="1">
      <formula>OR(D48="",D50="")</formula>
    </cfRule>
  </conditionalFormatting>
  <conditionalFormatting sqref="I48">
    <cfRule type="expression" dxfId="76" priority="23" stopIfTrue="1">
      <formula>OR(D48="",D52="")</formula>
    </cfRule>
  </conditionalFormatting>
  <conditionalFormatting sqref="I49">
    <cfRule type="expression" dxfId="75" priority="24" stopIfTrue="1">
      <formula>OR(D48="",D52="")</formula>
    </cfRule>
  </conditionalFormatting>
  <conditionalFormatting sqref="J48">
    <cfRule type="expression" dxfId="74" priority="25" stopIfTrue="1">
      <formula>OR(D48="",D54="")</formula>
    </cfRule>
  </conditionalFormatting>
  <conditionalFormatting sqref="J49">
    <cfRule type="expression" dxfId="73" priority="26" stopIfTrue="1">
      <formula>OR(D48="",D54="")</formula>
    </cfRule>
  </conditionalFormatting>
  <conditionalFormatting sqref="N48:N55">
    <cfRule type="expression" dxfId="72" priority="27" stopIfTrue="1">
      <formula>D48=""</formula>
    </cfRule>
  </conditionalFormatting>
  <conditionalFormatting sqref="G50">
    <cfRule type="expression" dxfId="71" priority="28" stopIfTrue="1">
      <formula>OR(D48="",D50="")</formula>
    </cfRule>
  </conditionalFormatting>
  <conditionalFormatting sqref="G51">
    <cfRule type="expression" dxfId="70" priority="29" stopIfTrue="1">
      <formula>OR(D48="",D50="")</formula>
    </cfRule>
  </conditionalFormatting>
  <conditionalFormatting sqref="I50">
    <cfRule type="expression" dxfId="69" priority="30" stopIfTrue="1">
      <formula>OR(D50="",D52="")</formula>
    </cfRule>
  </conditionalFormatting>
  <conditionalFormatting sqref="I51">
    <cfRule type="expression" dxfId="68" priority="31" stopIfTrue="1">
      <formula>OR(D50="",D52="")</formula>
    </cfRule>
  </conditionalFormatting>
  <conditionalFormatting sqref="J50">
    <cfRule type="expression" dxfId="67" priority="32" stopIfTrue="1">
      <formula>OR(D50="",D54="")</formula>
    </cfRule>
  </conditionalFormatting>
  <conditionalFormatting sqref="J51">
    <cfRule type="expression" dxfId="66" priority="33" stopIfTrue="1">
      <formula>OR(D50="",D54="")</formula>
    </cfRule>
  </conditionalFormatting>
  <conditionalFormatting sqref="G52">
    <cfRule type="expression" dxfId="65" priority="34" stopIfTrue="1">
      <formula>OR(D48="",D52="")</formula>
    </cfRule>
  </conditionalFormatting>
  <conditionalFormatting sqref="G53">
    <cfRule type="expression" dxfId="64" priority="35" stopIfTrue="1">
      <formula>OR(D48="",D52="")</formula>
    </cfRule>
  </conditionalFormatting>
  <conditionalFormatting sqref="H52">
    <cfRule type="expression" dxfId="63" priority="36" stopIfTrue="1">
      <formula>OR(D50="",D52="")</formula>
    </cfRule>
  </conditionalFormatting>
  <conditionalFormatting sqref="H53">
    <cfRule type="expression" dxfId="62" priority="37" stopIfTrue="1">
      <formula>OR(D50="",D52="")</formula>
    </cfRule>
  </conditionalFormatting>
  <conditionalFormatting sqref="J52">
    <cfRule type="expression" dxfId="61" priority="38" stopIfTrue="1">
      <formula>OR(D52="",D54="")</formula>
    </cfRule>
  </conditionalFormatting>
  <conditionalFormatting sqref="J53">
    <cfRule type="expression" dxfId="60" priority="39" stopIfTrue="1">
      <formula>OR(D52="",D54="")</formula>
    </cfRule>
  </conditionalFormatting>
  <conditionalFormatting sqref="G54">
    <cfRule type="expression" dxfId="59" priority="40" stopIfTrue="1">
      <formula>OR(D48="",D54="")</formula>
    </cfRule>
  </conditionalFormatting>
  <conditionalFormatting sqref="G55">
    <cfRule type="expression" dxfId="58" priority="41" stopIfTrue="1">
      <formula>OR(D48="",D54="")</formula>
    </cfRule>
  </conditionalFormatting>
  <conditionalFormatting sqref="H54">
    <cfRule type="expression" dxfId="57" priority="42" stopIfTrue="1">
      <formula>OR(D50="",D54="")</formula>
    </cfRule>
  </conditionalFormatting>
  <conditionalFormatting sqref="H55">
    <cfRule type="expression" dxfId="56" priority="43" stopIfTrue="1">
      <formula>OR(D50="",D54="")</formula>
    </cfRule>
  </conditionalFormatting>
  <conditionalFormatting sqref="I54">
    <cfRule type="expression" dxfId="55" priority="44" stopIfTrue="1">
      <formula>OR(D52="",D54="")</formula>
    </cfRule>
  </conditionalFormatting>
  <conditionalFormatting sqref="I55">
    <cfRule type="expression" dxfId="54" priority="45" stopIfTrue="1">
      <formula>OR(D52="",D54="")</formula>
    </cfRule>
  </conditionalFormatting>
  <conditionalFormatting sqref="K48:K55">
    <cfRule type="expression" dxfId="53" priority="46" stopIfTrue="1">
      <formula>D48=""</formula>
    </cfRule>
  </conditionalFormatting>
  <conditionalFormatting sqref="L48 L50 L52 L54">
    <cfRule type="expression" dxfId="52" priority="47" stopIfTrue="1">
      <formula>D48=""</formula>
    </cfRule>
  </conditionalFormatting>
  <conditionalFormatting sqref="M48 M50 M52 M54">
    <cfRule type="expression" dxfId="51" priority="48" stopIfTrue="1">
      <formula>D48=""</formula>
    </cfRule>
  </conditionalFormatting>
  <conditionalFormatting sqref="L49 L51 L53 L55">
    <cfRule type="expression" dxfId="50" priority="49" stopIfTrue="1">
      <formula>D48=""</formula>
    </cfRule>
  </conditionalFormatting>
  <conditionalFormatting sqref="M49 M51 M53 M55">
    <cfRule type="expression" dxfId="49" priority="50" stopIfTrue="1">
      <formula>D48=""</formula>
    </cfRule>
  </conditionalFormatting>
  <conditionalFormatting sqref="D48:D55">
    <cfRule type="expression" dxfId="48" priority="51" stopIfTrue="1">
      <formula>D48=""</formula>
    </cfRule>
    <cfRule type="expression" dxfId="47" priority="52" stopIfTrue="1">
      <formula>COUNTIF($B$63:$C$70,D48)&gt;0</formula>
    </cfRule>
  </conditionalFormatting>
  <conditionalFormatting sqref="E48:E55">
    <cfRule type="expression" dxfId="46" priority="53" stopIfTrue="1">
      <formula>D48=""</formula>
    </cfRule>
    <cfRule type="expression" dxfId="45" priority="54" stopIfTrue="1">
      <formula>COUNTIF($B$63:$C$70,D48)&gt;0</formula>
    </cfRule>
  </conditionalFormatting>
  <conditionalFormatting sqref="C48">
    <cfRule type="expression" dxfId="44" priority="17" stopIfTrue="1">
      <formula>COUNTIF($B$63:$C$70,D48)&gt;0</formula>
    </cfRule>
  </conditionalFormatting>
  <conditionalFormatting sqref="C24 C26:C29">
    <cfRule type="expression" dxfId="43" priority="16" stopIfTrue="1">
      <formula>D24=""</formula>
    </cfRule>
  </conditionalFormatting>
  <conditionalFormatting sqref="C24 C26:C29">
    <cfRule type="expression" dxfId="42" priority="15" stopIfTrue="1">
      <formula>COUNTIF($B$63:$C$70,D24)&gt;0</formula>
    </cfRule>
  </conditionalFormatting>
  <conditionalFormatting sqref="C36 C38:C41">
    <cfRule type="expression" dxfId="41" priority="14" stopIfTrue="1">
      <formula>D36=""</formula>
    </cfRule>
  </conditionalFormatting>
  <conditionalFormatting sqref="C36 C38:C41">
    <cfRule type="expression" dxfId="40" priority="13" stopIfTrue="1">
      <formula>COUNTIF($B$63:$C$70,D36)&gt;0</formula>
    </cfRule>
  </conditionalFormatting>
  <conditionalFormatting sqref="F28:F29">
    <cfRule type="expression" dxfId="39" priority="7" stopIfTrue="1">
      <formula>D28=""</formula>
    </cfRule>
    <cfRule type="cellIs" dxfId="38" priority="8" stopIfTrue="1" operator="equal">
      <formula>0</formula>
    </cfRule>
  </conditionalFormatting>
  <conditionalFormatting sqref="D28:D29">
    <cfRule type="expression" dxfId="37" priority="9" stopIfTrue="1">
      <formula>D28=""</formula>
    </cfRule>
    <cfRule type="expression" dxfId="36" priority="10" stopIfTrue="1">
      <formula>COUNTIF($B$63:$C$70,D28)&gt;0</formula>
    </cfRule>
  </conditionalFormatting>
  <conditionalFormatting sqref="E28:E29">
    <cfRule type="expression" dxfId="35" priority="11" stopIfTrue="1">
      <formula>D28=""</formula>
    </cfRule>
    <cfRule type="expression" dxfId="34" priority="12" stopIfTrue="1">
      <formula>COUNTIF($B$63:$C$70,D28)&gt;0</formula>
    </cfRule>
  </conditionalFormatting>
  <conditionalFormatting sqref="F40:F41">
    <cfRule type="expression" dxfId="33" priority="1" stopIfTrue="1">
      <formula>D40=""</formula>
    </cfRule>
    <cfRule type="cellIs" dxfId="32" priority="2" stopIfTrue="1" operator="equal">
      <formula>0</formula>
    </cfRule>
  </conditionalFormatting>
  <conditionalFormatting sqref="D40:D41">
    <cfRule type="expression" dxfId="31" priority="3" stopIfTrue="1">
      <formula>D40=""</formula>
    </cfRule>
    <cfRule type="expression" dxfId="30" priority="4" stopIfTrue="1">
      <formula>COUNTIF($B$63:$C$70,D40)&gt;0</formula>
    </cfRule>
  </conditionalFormatting>
  <conditionalFormatting sqref="E40:E41">
    <cfRule type="expression" dxfId="29" priority="5" stopIfTrue="1">
      <formula>D40=""</formula>
    </cfRule>
    <cfRule type="expression" dxfId="28" priority="6" stopIfTrue="1">
      <formula>COUNTIF($B$63:$C$70,D40)&gt;0</formula>
    </cfRule>
  </conditionalFormatting>
  <dataValidations count="4">
    <dataValidation type="list" allowBlank="1" showInputMessage="1" showErrorMessage="1" sqref="G7:I7" xr:uid="{00000000-0002-0000-0500-000000000000}">
      <formula1>$A$201:$A$206</formula1>
    </dataValidation>
    <dataValidation type="list" allowBlank="1" showInputMessage="1" showErrorMessage="1" sqref="J7:L7" xr:uid="{00000000-0002-0000-0500-000001000000}">
      <formula1>$B$201:$B$203</formula1>
    </dataValidation>
    <dataValidation type="list" allowBlank="1" showInputMessage="1" showErrorMessage="1" sqref="M7" xr:uid="{00000000-0002-0000-0500-000002000000}">
      <formula1>$C$201:$C$204</formula1>
    </dataValidation>
    <dataValidation type="list" allowBlank="1" showInputMessage="1" showErrorMessage="1" sqref="N7" xr:uid="{00000000-0002-0000-0500-000003000000}">
      <formula1>$D$201:$D$205</formula1>
    </dataValidation>
  </dataValidations>
  <printOptions horizontalCentered="1"/>
  <pageMargins left="0.15748031496062992" right="0.15748031496062992" top="0.51181102362204722" bottom="0.23622047244094491" header="0.15748031496062992" footer="0.19685039370078741"/>
  <pageSetup paperSize="9" scale="73" orientation="portrait" r:id="rId1"/>
  <headerFooter>
    <oddHeader>&amp;L&amp;G&amp;C&amp;"Arial Cyr,полужирный"&amp;12ТУРНИР ПО ВИДУ СПОРТА
"ТЕННИС" (0130002611Я)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5" name="Label 1">
              <controlPr defaultSize="0" print="0" autoFill="0" autoLine="0" autoPict="0">
                <anchor moveWithCells="1" sizeWithCells="1">
                  <from>
                    <xdr:col>13</xdr:col>
                    <xdr:colOff>133350</xdr:colOff>
                    <xdr:row>0</xdr:row>
                    <xdr:rowOff>9525</xdr:rowOff>
                  </from>
                  <to>
                    <xdr:col>13</xdr:col>
                    <xdr:colOff>619125</xdr:colOff>
                    <xdr:row>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6" name="Label 2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70</xdr:row>
                    <xdr:rowOff>114300</xdr:rowOff>
                  </from>
                  <to>
                    <xdr:col>14</xdr:col>
                    <xdr:colOff>19050</xdr:colOff>
                    <xdr:row>79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287"/>
  <sheetViews>
    <sheetView showGridLines="0" zoomScale="115" zoomScaleNormal="115" workbookViewId="0">
      <pane ySplit="10" topLeftCell="A11" activePane="bottomLeft" state="frozen"/>
      <selection activeCell="A9" sqref="A9:A11"/>
      <selection pane="bottomLeft" activeCell="B11" sqref="B11:D11"/>
    </sheetView>
  </sheetViews>
  <sheetFormatPr defaultRowHeight="12.75" x14ac:dyDescent="0.2"/>
  <cols>
    <col min="1" max="1" width="7.7109375" style="65" customWidth="1"/>
    <col min="2" max="2" width="12.7109375" style="65" customWidth="1"/>
    <col min="3" max="3" width="24.7109375" style="65" customWidth="1"/>
    <col min="4" max="4" width="16.7109375" style="66" customWidth="1"/>
    <col min="5" max="5" width="12.7109375" style="66" customWidth="1"/>
    <col min="6" max="6" width="15.7109375" style="66" customWidth="1"/>
    <col min="7" max="7" width="18.7109375" style="66" customWidth="1"/>
    <col min="8" max="8" width="10.7109375" style="66" customWidth="1"/>
    <col min="9" max="16384" width="9.140625" style="65"/>
  </cols>
  <sheetData>
    <row r="1" spans="1:15" ht="23.25" customHeight="1" x14ac:dyDescent="0.2"/>
    <row r="2" spans="1:15" x14ac:dyDescent="0.2">
      <c r="A2" s="166" t="str">
        <f>IF(OR(E7="МУЖЧИНЫ И ЖЕНЩИНЫ",E7="ЮНОШИ И ДЕВУШКИ",E7="ЮНИОРЫ И ЮНИОРКИ"),"УПОРЯДОЧЕННЫЙ СПИСОК ПАР В СПОРТИВНОЙ ДИСЦИПЛИНЕ “ПЛЯЖНЫЙ ТЕННИС - СМЕШАННЫЙ ПАРНЫЙ РАЗРЯД“","УПОРЯДОЧЕННЫЙ СПИСОК ПАР В СПОРТИВНОЙ ДИСЦИПЛИНЕ “ПЛЯЖНЫЙ ТЕННИС - ПАРНЫЙ РАЗРЯД“")</f>
        <v>УПОРЯДОЧЕННЫЙ СПИСОК ПАР В СПОРТИВНОЙ ДИСЦИПЛИНЕ “ПЛЯЖНЫЙ ТЕННИС - СМЕШАННЫЙ ПАРНЫЙ РАЗРЯД“</v>
      </c>
      <c r="B2" s="166"/>
      <c r="C2" s="166"/>
      <c r="D2" s="166"/>
      <c r="E2" s="166"/>
      <c r="F2" s="166"/>
      <c r="G2" s="166"/>
      <c r="H2" s="166"/>
      <c r="I2" s="67"/>
      <c r="J2" s="67"/>
      <c r="K2" s="67"/>
      <c r="L2" s="67"/>
      <c r="M2" s="67"/>
      <c r="N2" s="67"/>
      <c r="O2" s="67"/>
    </row>
    <row r="3" spans="1:15" s="69" customFormat="1" ht="11.25" x14ac:dyDescent="0.2">
      <c r="A3" s="167" t="s">
        <v>0</v>
      </c>
      <c r="B3" s="167"/>
      <c r="C3" s="167"/>
      <c r="D3" s="167"/>
      <c r="E3" s="167"/>
      <c r="F3" s="167"/>
      <c r="G3" s="167"/>
      <c r="H3" s="167"/>
      <c r="I3" s="68"/>
      <c r="J3" s="68"/>
      <c r="K3" s="68"/>
      <c r="L3" s="68"/>
      <c r="M3" s="68"/>
      <c r="N3" s="68"/>
      <c r="O3" s="68"/>
    </row>
    <row r="4" spans="1:15" ht="18" x14ac:dyDescent="0.2">
      <c r="A4" s="168" t="s">
        <v>51</v>
      </c>
      <c r="B4" s="168"/>
      <c r="C4" s="168"/>
      <c r="D4" s="168"/>
      <c r="E4" s="168"/>
      <c r="F4" s="168"/>
      <c r="G4" s="168"/>
      <c r="H4" s="168"/>
    </row>
    <row r="5" spans="1:15" s="70" customFormat="1" x14ac:dyDescent="0.25">
      <c r="C5" s="169"/>
      <c r="D5" s="169"/>
      <c r="E5" s="169"/>
      <c r="F5" s="169"/>
      <c r="G5" s="169"/>
    </row>
    <row r="6" spans="1:15" s="72" customFormat="1" ht="12" x14ac:dyDescent="0.25">
      <c r="A6" s="170" t="s">
        <v>1</v>
      </c>
      <c r="B6" s="170"/>
      <c r="C6" s="71" t="s">
        <v>2</v>
      </c>
      <c r="D6" s="71" t="s">
        <v>3</v>
      </c>
      <c r="E6" s="170" t="s">
        <v>4</v>
      </c>
      <c r="F6" s="170"/>
      <c r="G6" s="71" t="s">
        <v>5</v>
      </c>
      <c r="H6" s="71" t="s">
        <v>6</v>
      </c>
    </row>
    <row r="7" spans="1:15" s="75" customFormat="1" ht="19.899999999999999" customHeight="1" x14ac:dyDescent="0.25">
      <c r="A7" s="155" t="s">
        <v>53</v>
      </c>
      <c r="B7" s="155"/>
      <c r="C7" s="73" t="s">
        <v>54</v>
      </c>
      <c r="D7" s="74" t="s">
        <v>36</v>
      </c>
      <c r="E7" s="156" t="s">
        <v>197</v>
      </c>
      <c r="F7" s="157"/>
      <c r="G7" s="73" t="s">
        <v>37</v>
      </c>
      <c r="H7" s="73"/>
      <c r="L7" s="76"/>
    </row>
    <row r="8" spans="1:15" ht="6.75" customHeight="1" thickBot="1" x14ac:dyDescent="0.25"/>
    <row r="9" spans="1:15" ht="33.75" customHeight="1" x14ac:dyDescent="0.2">
      <c r="A9" s="158" t="s">
        <v>134</v>
      </c>
      <c r="B9" s="160" t="s">
        <v>135</v>
      </c>
      <c r="C9" s="160"/>
      <c r="D9" s="161"/>
      <c r="E9" s="164" t="s">
        <v>136</v>
      </c>
      <c r="F9" s="164" t="s">
        <v>137</v>
      </c>
      <c r="G9" s="164" t="s">
        <v>138</v>
      </c>
      <c r="H9" s="77" t="s">
        <v>139</v>
      </c>
    </row>
    <row r="10" spans="1:15" s="66" customFormat="1" ht="10.5" customHeight="1" thickBot="1" x14ac:dyDescent="0.25">
      <c r="A10" s="159"/>
      <c r="B10" s="162"/>
      <c r="C10" s="162"/>
      <c r="D10" s="163"/>
      <c r="E10" s="165"/>
      <c r="F10" s="165"/>
      <c r="G10" s="165"/>
      <c r="H10" s="78">
        <v>45078</v>
      </c>
    </row>
    <row r="11" spans="1:15" s="81" customFormat="1" ht="15" customHeight="1" x14ac:dyDescent="0.2">
      <c r="A11" s="171">
        <v>1</v>
      </c>
      <c r="B11" s="173" t="s">
        <v>160</v>
      </c>
      <c r="C11" s="174"/>
      <c r="D11" s="175"/>
      <c r="E11" s="79">
        <v>2597</v>
      </c>
      <c r="F11" s="80">
        <v>40532</v>
      </c>
      <c r="G11" s="79" t="s">
        <v>73</v>
      </c>
      <c r="H11" s="176">
        <v>173</v>
      </c>
    </row>
    <row r="12" spans="1:15" s="81" customFormat="1" ht="15" customHeight="1" thickBot="1" x14ac:dyDescent="0.25">
      <c r="A12" s="172"/>
      <c r="B12" s="178" t="s">
        <v>147</v>
      </c>
      <c r="C12" s="179"/>
      <c r="D12" s="180"/>
      <c r="E12" s="82">
        <v>2818</v>
      </c>
      <c r="F12" s="83">
        <v>40859</v>
      </c>
      <c r="G12" s="82" t="s">
        <v>73</v>
      </c>
      <c r="H12" s="177"/>
    </row>
    <row r="13" spans="1:15" s="81" customFormat="1" ht="15" customHeight="1" x14ac:dyDescent="0.2">
      <c r="A13" s="171">
        <v>2</v>
      </c>
      <c r="B13" s="173" t="s">
        <v>163</v>
      </c>
      <c r="C13" s="174"/>
      <c r="D13" s="175"/>
      <c r="E13" s="79">
        <v>2839</v>
      </c>
      <c r="F13" s="80">
        <v>39981</v>
      </c>
      <c r="G13" s="79" t="s">
        <v>73</v>
      </c>
      <c r="H13" s="176">
        <v>172</v>
      </c>
    </row>
    <row r="14" spans="1:15" s="81" customFormat="1" ht="15" customHeight="1" thickBot="1" x14ac:dyDescent="0.25">
      <c r="A14" s="172"/>
      <c r="B14" s="178" t="s">
        <v>145</v>
      </c>
      <c r="C14" s="179"/>
      <c r="D14" s="180"/>
      <c r="E14" s="82">
        <v>2820</v>
      </c>
      <c r="F14" s="83">
        <v>40787</v>
      </c>
      <c r="G14" s="82" t="s">
        <v>73</v>
      </c>
      <c r="H14" s="177"/>
    </row>
    <row r="15" spans="1:15" s="81" customFormat="1" ht="15" customHeight="1" x14ac:dyDescent="0.2">
      <c r="A15" s="171">
        <v>3</v>
      </c>
      <c r="B15" s="173" t="s">
        <v>161</v>
      </c>
      <c r="C15" s="174"/>
      <c r="D15" s="175"/>
      <c r="E15" s="79">
        <v>2838</v>
      </c>
      <c r="F15" s="80">
        <v>40368</v>
      </c>
      <c r="G15" s="79" t="s">
        <v>73</v>
      </c>
      <c r="H15" s="176">
        <v>160</v>
      </c>
    </row>
    <row r="16" spans="1:15" s="81" customFormat="1" ht="15" customHeight="1" thickBot="1" x14ac:dyDescent="0.25">
      <c r="A16" s="172"/>
      <c r="B16" s="178" t="s">
        <v>146</v>
      </c>
      <c r="C16" s="179"/>
      <c r="D16" s="180"/>
      <c r="E16" s="82">
        <v>2783</v>
      </c>
      <c r="F16" s="83">
        <v>40471</v>
      </c>
      <c r="G16" s="82" t="s">
        <v>110</v>
      </c>
      <c r="H16" s="177"/>
    </row>
    <row r="17" spans="1:8" s="81" customFormat="1" ht="15" customHeight="1" x14ac:dyDescent="0.2">
      <c r="A17" s="171">
        <v>4</v>
      </c>
      <c r="B17" s="173" t="s">
        <v>166</v>
      </c>
      <c r="C17" s="174"/>
      <c r="D17" s="175"/>
      <c r="E17" s="79">
        <v>2774</v>
      </c>
      <c r="F17" s="80">
        <v>41423</v>
      </c>
      <c r="G17" s="79" t="s">
        <v>73</v>
      </c>
      <c r="H17" s="176">
        <v>50</v>
      </c>
    </row>
    <row r="18" spans="1:8" s="81" customFormat="1" ht="15" customHeight="1" thickBot="1" x14ac:dyDescent="0.25">
      <c r="A18" s="172"/>
      <c r="B18" s="181" t="s">
        <v>154</v>
      </c>
      <c r="C18" s="179"/>
      <c r="D18" s="180"/>
      <c r="E18" s="82">
        <v>3195</v>
      </c>
      <c r="F18" s="83">
        <v>41023</v>
      </c>
      <c r="G18" s="82" t="s">
        <v>73</v>
      </c>
      <c r="H18" s="177"/>
    </row>
    <row r="19" spans="1:8" s="81" customFormat="1" ht="15" customHeight="1" x14ac:dyDescent="0.2">
      <c r="A19" s="171">
        <v>5</v>
      </c>
      <c r="B19" s="173" t="s">
        <v>168</v>
      </c>
      <c r="C19" s="174"/>
      <c r="D19" s="175"/>
      <c r="E19" s="79">
        <v>3194</v>
      </c>
      <c r="F19" s="80">
        <v>41456</v>
      </c>
      <c r="G19" s="79" t="s">
        <v>73</v>
      </c>
      <c r="H19" s="176">
        <v>0</v>
      </c>
    </row>
    <row r="20" spans="1:8" s="81" customFormat="1" ht="15" customHeight="1" thickBot="1" x14ac:dyDescent="0.25">
      <c r="A20" s="172"/>
      <c r="B20" s="178" t="s">
        <v>149</v>
      </c>
      <c r="C20" s="179"/>
      <c r="D20" s="180"/>
      <c r="E20" s="82"/>
      <c r="F20" s="83">
        <v>40954</v>
      </c>
      <c r="G20" s="82" t="s">
        <v>73</v>
      </c>
      <c r="H20" s="177"/>
    </row>
    <row r="21" spans="1:8" s="81" customFormat="1" ht="15" customHeight="1" x14ac:dyDescent="0.2">
      <c r="A21" s="171">
        <v>6</v>
      </c>
      <c r="B21" s="173" t="s">
        <v>174</v>
      </c>
      <c r="C21" s="174"/>
      <c r="D21" s="175"/>
      <c r="E21" s="79"/>
      <c r="F21" s="80">
        <v>40748</v>
      </c>
      <c r="G21" s="79" t="s">
        <v>73</v>
      </c>
      <c r="H21" s="176">
        <v>0</v>
      </c>
    </row>
    <row r="22" spans="1:8" s="81" customFormat="1" ht="15" customHeight="1" thickBot="1" x14ac:dyDescent="0.25">
      <c r="A22" s="172"/>
      <c r="B22" s="178" t="s">
        <v>155</v>
      </c>
      <c r="C22" s="179"/>
      <c r="D22" s="180"/>
      <c r="E22" s="82">
        <v>3197</v>
      </c>
      <c r="F22" s="83">
        <v>41793</v>
      </c>
      <c r="G22" s="82" t="s">
        <v>73</v>
      </c>
      <c r="H22" s="177"/>
    </row>
    <row r="23" spans="1:8" s="81" customFormat="1" ht="15" customHeight="1" x14ac:dyDescent="0.2">
      <c r="A23" s="171">
        <v>7</v>
      </c>
      <c r="B23" s="173" t="s">
        <v>175</v>
      </c>
      <c r="C23" s="174"/>
      <c r="D23" s="175"/>
      <c r="E23" s="79"/>
      <c r="F23" s="80">
        <v>40265</v>
      </c>
      <c r="G23" s="79" t="s">
        <v>73</v>
      </c>
      <c r="H23" s="176">
        <v>0</v>
      </c>
    </row>
    <row r="24" spans="1:8" s="81" customFormat="1" ht="15" customHeight="1" thickBot="1" x14ac:dyDescent="0.25">
      <c r="A24" s="172"/>
      <c r="B24" s="178" t="s">
        <v>153</v>
      </c>
      <c r="C24" s="179"/>
      <c r="D24" s="180"/>
      <c r="E24" s="82"/>
      <c r="F24" s="83">
        <v>41306</v>
      </c>
      <c r="G24" s="82" t="s">
        <v>73</v>
      </c>
      <c r="H24" s="177"/>
    </row>
    <row r="25" spans="1:8" s="81" customFormat="1" ht="15" customHeight="1" x14ac:dyDescent="0.2">
      <c r="A25" s="171">
        <v>8</v>
      </c>
      <c r="B25" s="173" t="s">
        <v>169</v>
      </c>
      <c r="C25" s="174"/>
      <c r="D25" s="175"/>
      <c r="E25" s="79">
        <v>3190</v>
      </c>
      <c r="F25" s="80">
        <v>41409</v>
      </c>
      <c r="G25" s="79" t="s">
        <v>73</v>
      </c>
      <c r="H25" s="176">
        <v>0</v>
      </c>
    </row>
    <row r="26" spans="1:8" s="81" customFormat="1" ht="15" customHeight="1" thickBot="1" x14ac:dyDescent="0.25">
      <c r="A26" s="172"/>
      <c r="B26" s="178" t="s">
        <v>144</v>
      </c>
      <c r="C26" s="179"/>
      <c r="D26" s="180"/>
      <c r="E26" s="82">
        <v>3202</v>
      </c>
      <c r="F26" s="83">
        <v>40453</v>
      </c>
      <c r="G26" s="82" t="s">
        <v>73</v>
      </c>
      <c r="H26" s="177"/>
    </row>
    <row r="27" spans="1:8" s="81" customFormat="1" ht="15" hidden="1" customHeight="1" x14ac:dyDescent="0.2">
      <c r="A27" s="171">
        <v>9</v>
      </c>
      <c r="B27" s="173"/>
      <c r="C27" s="174"/>
      <c r="D27" s="175"/>
      <c r="E27" s="79"/>
      <c r="F27" s="80"/>
      <c r="G27" s="79"/>
      <c r="H27" s="176"/>
    </row>
    <row r="28" spans="1:8" s="81" customFormat="1" ht="15" hidden="1" customHeight="1" thickBot="1" x14ac:dyDescent="0.25">
      <c r="A28" s="172"/>
      <c r="B28" s="178"/>
      <c r="C28" s="179"/>
      <c r="D28" s="180"/>
      <c r="E28" s="82"/>
      <c r="F28" s="83"/>
      <c r="G28" s="82"/>
      <c r="H28" s="177"/>
    </row>
    <row r="29" spans="1:8" s="81" customFormat="1" ht="15" hidden="1" customHeight="1" x14ac:dyDescent="0.2">
      <c r="A29" s="171">
        <v>10</v>
      </c>
      <c r="B29" s="173"/>
      <c r="C29" s="174"/>
      <c r="D29" s="175"/>
      <c r="E29" s="79"/>
      <c r="F29" s="80"/>
      <c r="G29" s="79"/>
      <c r="H29" s="176"/>
    </row>
    <row r="30" spans="1:8" s="81" customFormat="1" ht="15" hidden="1" customHeight="1" thickBot="1" x14ac:dyDescent="0.25">
      <c r="A30" s="172"/>
      <c r="B30" s="178"/>
      <c r="C30" s="179"/>
      <c r="D30" s="180"/>
      <c r="E30" s="82"/>
      <c r="F30" s="83"/>
      <c r="G30" s="82"/>
      <c r="H30" s="177"/>
    </row>
    <row r="31" spans="1:8" s="81" customFormat="1" ht="15" hidden="1" customHeight="1" x14ac:dyDescent="0.2">
      <c r="A31" s="171">
        <v>11</v>
      </c>
      <c r="B31" s="173"/>
      <c r="C31" s="174"/>
      <c r="D31" s="175"/>
      <c r="E31" s="79"/>
      <c r="F31" s="80"/>
      <c r="G31" s="79"/>
      <c r="H31" s="176"/>
    </row>
    <row r="32" spans="1:8" s="81" customFormat="1" ht="15" hidden="1" customHeight="1" thickBot="1" x14ac:dyDescent="0.25">
      <c r="A32" s="172"/>
      <c r="B32" s="178"/>
      <c r="C32" s="179"/>
      <c r="D32" s="180"/>
      <c r="E32" s="82"/>
      <c r="F32" s="83"/>
      <c r="G32" s="82"/>
      <c r="H32" s="177"/>
    </row>
    <row r="33" spans="1:8" s="81" customFormat="1" ht="15" hidden="1" customHeight="1" x14ac:dyDescent="0.2">
      <c r="A33" s="171">
        <v>12</v>
      </c>
      <c r="B33" s="173"/>
      <c r="C33" s="174"/>
      <c r="D33" s="175"/>
      <c r="E33" s="79"/>
      <c r="F33" s="80"/>
      <c r="G33" s="79"/>
      <c r="H33" s="176"/>
    </row>
    <row r="34" spans="1:8" s="81" customFormat="1" ht="15" hidden="1" customHeight="1" thickBot="1" x14ac:dyDescent="0.25">
      <c r="A34" s="172"/>
      <c r="B34" s="178"/>
      <c r="C34" s="179"/>
      <c r="D34" s="180"/>
      <c r="E34" s="82"/>
      <c r="F34" s="83"/>
      <c r="G34" s="82"/>
      <c r="H34" s="177"/>
    </row>
    <row r="35" spans="1:8" s="81" customFormat="1" ht="15" hidden="1" customHeight="1" x14ac:dyDescent="0.2">
      <c r="A35" s="171">
        <v>13</v>
      </c>
      <c r="B35" s="173"/>
      <c r="C35" s="174"/>
      <c r="D35" s="175"/>
      <c r="E35" s="79"/>
      <c r="F35" s="80"/>
      <c r="G35" s="79"/>
      <c r="H35" s="176"/>
    </row>
    <row r="36" spans="1:8" s="81" customFormat="1" ht="15" hidden="1" customHeight="1" thickBot="1" x14ac:dyDescent="0.25">
      <c r="A36" s="172"/>
      <c r="B36" s="178"/>
      <c r="C36" s="179"/>
      <c r="D36" s="180"/>
      <c r="E36" s="82"/>
      <c r="F36" s="83"/>
      <c r="G36" s="82"/>
      <c r="H36" s="177"/>
    </row>
    <row r="37" spans="1:8" s="81" customFormat="1" ht="15" hidden="1" customHeight="1" x14ac:dyDescent="0.2">
      <c r="A37" s="171">
        <v>14</v>
      </c>
      <c r="B37" s="173"/>
      <c r="C37" s="174"/>
      <c r="D37" s="175"/>
      <c r="E37" s="79"/>
      <c r="F37" s="80"/>
      <c r="G37" s="79"/>
      <c r="H37" s="176"/>
    </row>
    <row r="38" spans="1:8" s="81" customFormat="1" ht="15" hidden="1" customHeight="1" thickBot="1" x14ac:dyDescent="0.25">
      <c r="A38" s="172"/>
      <c r="B38" s="178"/>
      <c r="C38" s="179"/>
      <c r="D38" s="180"/>
      <c r="E38" s="82"/>
      <c r="F38" s="83"/>
      <c r="G38" s="82"/>
      <c r="H38" s="177"/>
    </row>
    <row r="39" spans="1:8" s="81" customFormat="1" ht="15" hidden="1" customHeight="1" x14ac:dyDescent="0.2">
      <c r="A39" s="171">
        <v>15</v>
      </c>
      <c r="B39" s="173"/>
      <c r="C39" s="174"/>
      <c r="D39" s="175"/>
      <c r="E39" s="79"/>
      <c r="F39" s="80"/>
      <c r="G39" s="79"/>
      <c r="H39" s="176"/>
    </row>
    <row r="40" spans="1:8" s="81" customFormat="1" ht="15" hidden="1" customHeight="1" thickBot="1" x14ac:dyDescent="0.25">
      <c r="A40" s="172"/>
      <c r="B40" s="178"/>
      <c r="C40" s="179"/>
      <c r="D40" s="180"/>
      <c r="E40" s="82"/>
      <c r="F40" s="83"/>
      <c r="G40" s="82"/>
      <c r="H40" s="177"/>
    </row>
    <row r="41" spans="1:8" s="81" customFormat="1" ht="15" hidden="1" customHeight="1" x14ac:dyDescent="0.2">
      <c r="A41" s="171">
        <v>16</v>
      </c>
      <c r="B41" s="173"/>
      <c r="C41" s="174"/>
      <c r="D41" s="175"/>
      <c r="E41" s="79"/>
      <c r="F41" s="80"/>
      <c r="G41" s="79"/>
      <c r="H41" s="176"/>
    </row>
    <row r="42" spans="1:8" s="81" customFormat="1" ht="15" hidden="1" customHeight="1" thickBot="1" x14ac:dyDescent="0.25">
      <c r="A42" s="172"/>
      <c r="B42" s="178"/>
      <c r="C42" s="179"/>
      <c r="D42" s="180"/>
      <c r="E42" s="82"/>
      <c r="F42" s="83"/>
      <c r="G42" s="82"/>
      <c r="H42" s="177"/>
    </row>
    <row r="43" spans="1:8" s="81" customFormat="1" ht="15" hidden="1" customHeight="1" x14ac:dyDescent="0.2">
      <c r="A43" s="171">
        <v>17</v>
      </c>
      <c r="B43" s="173"/>
      <c r="C43" s="174"/>
      <c r="D43" s="175"/>
      <c r="E43" s="79"/>
      <c r="F43" s="80"/>
      <c r="G43" s="79"/>
      <c r="H43" s="176"/>
    </row>
    <row r="44" spans="1:8" s="81" customFormat="1" ht="15" hidden="1" customHeight="1" thickBot="1" x14ac:dyDescent="0.25">
      <c r="A44" s="172"/>
      <c r="B44" s="178"/>
      <c r="C44" s="179"/>
      <c r="D44" s="180"/>
      <c r="E44" s="82"/>
      <c r="F44" s="83"/>
      <c r="G44" s="82"/>
      <c r="H44" s="177"/>
    </row>
    <row r="45" spans="1:8" s="81" customFormat="1" ht="15" hidden="1" customHeight="1" x14ac:dyDescent="0.2">
      <c r="A45" s="171">
        <v>18</v>
      </c>
      <c r="B45" s="173"/>
      <c r="C45" s="174"/>
      <c r="D45" s="175"/>
      <c r="E45" s="79"/>
      <c r="F45" s="80"/>
      <c r="G45" s="79"/>
      <c r="H45" s="176"/>
    </row>
    <row r="46" spans="1:8" s="81" customFormat="1" ht="15" hidden="1" customHeight="1" thickBot="1" x14ac:dyDescent="0.25">
      <c r="A46" s="172"/>
      <c r="B46" s="178"/>
      <c r="C46" s="179"/>
      <c r="D46" s="180"/>
      <c r="E46" s="82"/>
      <c r="F46" s="83"/>
      <c r="G46" s="82"/>
      <c r="H46" s="177"/>
    </row>
    <row r="47" spans="1:8" s="81" customFormat="1" ht="15" hidden="1" customHeight="1" x14ac:dyDescent="0.2">
      <c r="A47" s="171">
        <v>19</v>
      </c>
      <c r="B47" s="173"/>
      <c r="C47" s="174"/>
      <c r="D47" s="175"/>
      <c r="E47" s="79"/>
      <c r="F47" s="80"/>
      <c r="G47" s="79"/>
      <c r="H47" s="176"/>
    </row>
    <row r="48" spans="1:8" s="81" customFormat="1" ht="15" hidden="1" customHeight="1" thickBot="1" x14ac:dyDescent="0.25">
      <c r="A48" s="172"/>
      <c r="B48" s="178"/>
      <c r="C48" s="179"/>
      <c r="D48" s="180"/>
      <c r="E48" s="82"/>
      <c r="F48" s="83"/>
      <c r="G48" s="82"/>
      <c r="H48" s="177"/>
    </row>
    <row r="49" spans="1:11" s="81" customFormat="1" ht="15" hidden="1" customHeight="1" x14ac:dyDescent="0.2">
      <c r="A49" s="171">
        <v>20</v>
      </c>
      <c r="B49" s="173"/>
      <c r="C49" s="174"/>
      <c r="D49" s="175"/>
      <c r="E49" s="79"/>
      <c r="F49" s="80"/>
      <c r="G49" s="79"/>
      <c r="H49" s="176"/>
    </row>
    <row r="50" spans="1:11" s="81" customFormat="1" ht="15" hidden="1" customHeight="1" thickBot="1" x14ac:dyDescent="0.25">
      <c r="A50" s="172"/>
      <c r="B50" s="178"/>
      <c r="C50" s="179"/>
      <c r="D50" s="180"/>
      <c r="E50" s="82"/>
      <c r="F50" s="83"/>
      <c r="G50" s="82"/>
      <c r="H50" s="177"/>
    </row>
    <row r="51" spans="1:11" s="81" customFormat="1" ht="15" hidden="1" customHeight="1" x14ac:dyDescent="0.2">
      <c r="A51" s="171">
        <v>21</v>
      </c>
      <c r="B51" s="173"/>
      <c r="C51" s="174"/>
      <c r="D51" s="175"/>
      <c r="E51" s="79"/>
      <c r="F51" s="80"/>
      <c r="G51" s="79"/>
      <c r="H51" s="176"/>
    </row>
    <row r="52" spans="1:11" s="81" customFormat="1" ht="15" hidden="1" customHeight="1" thickBot="1" x14ac:dyDescent="0.25">
      <c r="A52" s="172"/>
      <c r="B52" s="178"/>
      <c r="C52" s="179"/>
      <c r="D52" s="180"/>
      <c r="E52" s="82"/>
      <c r="F52" s="83"/>
      <c r="G52" s="82"/>
      <c r="H52" s="177"/>
    </row>
    <row r="53" spans="1:11" s="81" customFormat="1" ht="15" hidden="1" customHeight="1" x14ac:dyDescent="0.2">
      <c r="A53" s="171">
        <v>22</v>
      </c>
      <c r="B53" s="173"/>
      <c r="C53" s="174"/>
      <c r="D53" s="175"/>
      <c r="E53" s="79"/>
      <c r="F53" s="80"/>
      <c r="G53" s="79"/>
      <c r="H53" s="176"/>
    </row>
    <row r="54" spans="1:11" s="81" customFormat="1" ht="15" hidden="1" customHeight="1" thickBot="1" x14ac:dyDescent="0.25">
      <c r="A54" s="172"/>
      <c r="B54" s="178"/>
      <c r="C54" s="179"/>
      <c r="D54" s="180"/>
      <c r="E54" s="82"/>
      <c r="F54" s="83"/>
      <c r="G54" s="82"/>
      <c r="H54" s="177"/>
    </row>
    <row r="55" spans="1:11" s="81" customFormat="1" ht="15" hidden="1" customHeight="1" x14ac:dyDescent="0.2">
      <c r="A55" s="171">
        <v>23</v>
      </c>
      <c r="B55" s="173"/>
      <c r="C55" s="174"/>
      <c r="D55" s="175"/>
      <c r="E55" s="79"/>
      <c r="F55" s="80"/>
      <c r="G55" s="79"/>
      <c r="H55" s="176"/>
    </row>
    <row r="56" spans="1:11" s="81" customFormat="1" ht="15" hidden="1" customHeight="1" thickBot="1" x14ac:dyDescent="0.25">
      <c r="A56" s="172"/>
      <c r="B56" s="178"/>
      <c r="C56" s="179"/>
      <c r="D56" s="180"/>
      <c r="E56" s="82"/>
      <c r="F56" s="83"/>
      <c r="G56" s="82"/>
      <c r="H56" s="177"/>
    </row>
    <row r="57" spans="1:11" s="81" customFormat="1" ht="15" hidden="1" customHeight="1" x14ac:dyDescent="0.2">
      <c r="A57" s="171">
        <v>24</v>
      </c>
      <c r="B57" s="173"/>
      <c r="C57" s="174"/>
      <c r="D57" s="175"/>
      <c r="E57" s="79"/>
      <c r="F57" s="80"/>
      <c r="G57" s="79"/>
      <c r="H57" s="176"/>
    </row>
    <row r="58" spans="1:11" s="81" customFormat="1" ht="15" hidden="1" customHeight="1" thickBot="1" x14ac:dyDescent="0.25">
      <c r="A58" s="172"/>
      <c r="B58" s="178"/>
      <c r="C58" s="179"/>
      <c r="D58" s="180"/>
      <c r="E58" s="82"/>
      <c r="F58" s="83"/>
      <c r="G58" s="82"/>
      <c r="H58" s="177"/>
    </row>
    <row r="59" spans="1:11" x14ac:dyDescent="0.2">
      <c r="A59" s="84"/>
      <c r="B59" s="84"/>
    </row>
    <row r="60" spans="1:11" s="60" customFormat="1" ht="10.15" customHeight="1" x14ac:dyDescent="0.25">
      <c r="B60" s="54"/>
      <c r="C60" s="54"/>
      <c r="D60" s="54"/>
      <c r="E60" s="183" t="s">
        <v>30</v>
      </c>
      <c r="F60" s="183"/>
      <c r="G60" s="183"/>
      <c r="H60" s="183"/>
      <c r="I60" s="54"/>
      <c r="J60" s="54"/>
      <c r="K60" s="54"/>
    </row>
    <row r="61" spans="1:11" s="60" customFormat="1" ht="10.15" customHeight="1" x14ac:dyDescent="0.2">
      <c r="A61" s="54"/>
      <c r="B61" s="54"/>
      <c r="C61" s="54"/>
      <c r="D61" s="54"/>
      <c r="E61" s="184"/>
      <c r="F61" s="184"/>
      <c r="G61" s="186" t="s">
        <v>55</v>
      </c>
      <c r="H61" s="186"/>
      <c r="I61" s="85"/>
      <c r="J61" s="85"/>
      <c r="K61" s="85"/>
    </row>
    <row r="62" spans="1:11" s="60" customFormat="1" ht="10.15" customHeight="1" x14ac:dyDescent="0.2">
      <c r="A62" s="54"/>
      <c r="B62" s="54"/>
      <c r="C62" s="54"/>
      <c r="D62" s="54"/>
      <c r="E62" s="185"/>
      <c r="F62" s="185"/>
      <c r="G62" s="187"/>
      <c r="H62" s="187"/>
      <c r="I62" s="85"/>
      <c r="J62" s="85"/>
      <c r="K62" s="85"/>
    </row>
    <row r="63" spans="1:11" s="60" customFormat="1" ht="10.15" customHeight="1" x14ac:dyDescent="0.25">
      <c r="B63" s="57"/>
      <c r="C63" s="57"/>
      <c r="D63" s="57"/>
      <c r="E63" s="188" t="s">
        <v>31</v>
      </c>
      <c r="F63" s="188"/>
      <c r="G63" s="189" t="s">
        <v>32</v>
      </c>
      <c r="H63" s="190"/>
      <c r="I63" s="57"/>
      <c r="J63" s="57"/>
      <c r="K63" s="57"/>
    </row>
    <row r="64" spans="1:11" ht="12.75" customHeight="1" x14ac:dyDescent="0.2">
      <c r="A64" s="86"/>
      <c r="B64" s="86"/>
      <c r="C64" s="86"/>
      <c r="D64" s="87"/>
      <c r="E64" s="87"/>
      <c r="F64" s="87"/>
      <c r="G64" s="87"/>
      <c r="H64" s="87"/>
    </row>
    <row r="65" spans="1:15" x14ac:dyDescent="0.2">
      <c r="A65" s="182"/>
      <c r="B65" s="182"/>
      <c r="C65" s="182"/>
      <c r="D65" s="182"/>
      <c r="E65" s="182"/>
      <c r="F65" s="182"/>
      <c r="G65" s="182"/>
      <c r="H65" s="182"/>
    </row>
    <row r="66" spans="1:15" x14ac:dyDescent="0.2">
      <c r="A66" s="182"/>
      <c r="B66" s="182"/>
      <c r="C66" s="182"/>
      <c r="D66" s="182"/>
      <c r="E66" s="182"/>
      <c r="F66" s="182"/>
      <c r="G66" s="182"/>
      <c r="H66" s="182"/>
    </row>
    <row r="68" spans="1:15" s="66" customFormat="1" x14ac:dyDescent="0.2">
      <c r="A68" s="88"/>
      <c r="B68" s="88"/>
      <c r="C68" s="65"/>
      <c r="I68" s="65"/>
      <c r="J68" s="65"/>
      <c r="K68" s="65"/>
      <c r="L68" s="65"/>
      <c r="M68" s="65"/>
      <c r="N68" s="65"/>
      <c r="O68" s="65"/>
    </row>
    <row r="69" spans="1:15" s="66" customFormat="1" x14ac:dyDescent="0.2">
      <c r="A69" s="88"/>
      <c r="B69" s="88"/>
      <c r="C69" s="65"/>
      <c r="I69" s="65"/>
      <c r="J69" s="65"/>
      <c r="K69" s="65"/>
      <c r="L69" s="65"/>
      <c r="M69" s="65"/>
      <c r="N69" s="65"/>
      <c r="O69" s="65"/>
    </row>
    <row r="70" spans="1:15" s="66" customFormat="1" x14ac:dyDescent="0.2">
      <c r="A70" s="88"/>
      <c r="B70" s="88"/>
      <c r="C70" s="65"/>
      <c r="I70" s="65"/>
      <c r="J70" s="65"/>
      <c r="K70" s="65"/>
      <c r="L70" s="65"/>
      <c r="M70" s="65"/>
      <c r="N70" s="65"/>
      <c r="O70" s="65"/>
    </row>
    <row r="71" spans="1:15" s="66" customFormat="1" x14ac:dyDescent="0.2">
      <c r="A71" s="88"/>
      <c r="B71" s="88"/>
      <c r="C71" s="65"/>
      <c r="I71" s="65"/>
      <c r="J71" s="65"/>
      <c r="K71" s="65"/>
      <c r="L71" s="65"/>
      <c r="M71" s="65"/>
      <c r="N71" s="65"/>
      <c r="O71" s="65"/>
    </row>
    <row r="72" spans="1:15" s="66" customFormat="1" x14ac:dyDescent="0.2">
      <c r="A72" s="88"/>
      <c r="B72" s="88"/>
      <c r="C72" s="65"/>
      <c r="I72" s="65"/>
      <c r="J72" s="65"/>
      <c r="K72" s="65"/>
      <c r="L72" s="65"/>
      <c r="M72" s="65"/>
      <c r="N72" s="65"/>
      <c r="O72" s="65"/>
    </row>
    <row r="73" spans="1:15" s="66" customFormat="1" x14ac:dyDescent="0.2">
      <c r="A73" s="88"/>
      <c r="B73" s="88"/>
      <c r="C73" s="65"/>
      <c r="I73" s="65"/>
      <c r="J73" s="65"/>
      <c r="K73" s="65"/>
      <c r="L73" s="65"/>
      <c r="M73" s="65"/>
      <c r="N73" s="65"/>
      <c r="O73" s="65"/>
    </row>
    <row r="74" spans="1:15" s="66" customFormat="1" x14ac:dyDescent="0.2">
      <c r="A74" s="88"/>
      <c r="B74" s="88"/>
      <c r="C74" s="65"/>
      <c r="I74" s="65"/>
      <c r="J74" s="65"/>
      <c r="K74" s="65"/>
      <c r="L74" s="65"/>
      <c r="M74" s="65"/>
      <c r="N74" s="65"/>
      <c r="O74" s="65"/>
    </row>
    <row r="75" spans="1:15" s="66" customFormat="1" x14ac:dyDescent="0.2">
      <c r="A75" s="88"/>
      <c r="B75" s="88"/>
      <c r="C75" s="65"/>
      <c r="I75" s="65"/>
      <c r="J75" s="65"/>
      <c r="K75" s="65"/>
      <c r="L75" s="65"/>
      <c r="M75" s="65"/>
      <c r="N75" s="65"/>
      <c r="O75" s="65"/>
    </row>
    <row r="76" spans="1:15" s="66" customFormat="1" x14ac:dyDescent="0.2">
      <c r="A76" s="88"/>
      <c r="B76" s="88"/>
      <c r="C76" s="65"/>
      <c r="I76" s="65"/>
      <c r="J76" s="65"/>
      <c r="K76" s="65"/>
      <c r="L76" s="65"/>
      <c r="M76" s="65"/>
      <c r="N76" s="65"/>
      <c r="O76" s="65"/>
    </row>
    <row r="77" spans="1:15" s="66" customFormat="1" x14ac:dyDescent="0.2">
      <c r="A77" s="88"/>
      <c r="B77" s="88"/>
      <c r="C77" s="65"/>
      <c r="I77" s="65"/>
      <c r="J77" s="65"/>
      <c r="K77" s="65"/>
      <c r="L77" s="65"/>
      <c r="M77" s="65"/>
      <c r="N77" s="65"/>
      <c r="O77" s="65"/>
    </row>
    <row r="78" spans="1:15" s="66" customFormat="1" x14ac:dyDescent="0.2">
      <c r="A78" s="88"/>
      <c r="B78" s="88"/>
      <c r="C78" s="65"/>
      <c r="I78" s="65"/>
      <c r="J78" s="65"/>
      <c r="K78" s="65"/>
      <c r="L78" s="65"/>
      <c r="M78" s="65"/>
      <c r="N78" s="65"/>
      <c r="O78" s="65"/>
    </row>
    <row r="79" spans="1:15" s="66" customFormat="1" x14ac:dyDescent="0.2">
      <c r="A79" s="88"/>
      <c r="B79" s="88"/>
      <c r="C79" s="65"/>
      <c r="I79" s="65"/>
      <c r="J79" s="65"/>
      <c r="K79" s="65"/>
      <c r="L79" s="65"/>
      <c r="M79" s="65"/>
      <c r="N79" s="65"/>
      <c r="O79" s="65"/>
    </row>
    <row r="80" spans="1:15" s="66" customFormat="1" x14ac:dyDescent="0.2">
      <c r="A80" s="88"/>
      <c r="B80" s="88"/>
      <c r="C80" s="65"/>
      <c r="I80" s="65"/>
      <c r="J80" s="65"/>
      <c r="K80" s="65"/>
      <c r="L80" s="65"/>
      <c r="M80" s="65"/>
      <c r="N80" s="65"/>
      <c r="O80" s="65"/>
    </row>
    <row r="81" spans="1:15" s="66" customFormat="1" x14ac:dyDescent="0.2">
      <c r="A81" s="88"/>
      <c r="B81" s="88"/>
      <c r="C81" s="65"/>
      <c r="I81" s="65"/>
      <c r="J81" s="65"/>
      <c r="K81" s="65"/>
      <c r="L81" s="65"/>
      <c r="M81" s="65"/>
      <c r="N81" s="65"/>
      <c r="O81" s="65"/>
    </row>
    <row r="82" spans="1:15" s="66" customFormat="1" x14ac:dyDescent="0.2">
      <c r="A82" s="88"/>
      <c r="B82" s="88"/>
      <c r="C82" s="65"/>
      <c r="I82" s="65"/>
      <c r="J82" s="65"/>
      <c r="K82" s="65"/>
      <c r="L82" s="65"/>
      <c r="M82" s="65"/>
      <c r="N82" s="65"/>
      <c r="O82" s="65"/>
    </row>
    <row r="83" spans="1:15" s="66" customFormat="1" x14ac:dyDescent="0.2">
      <c r="A83" s="88"/>
      <c r="B83" s="88"/>
      <c r="C83" s="65"/>
      <c r="I83" s="65"/>
      <c r="J83" s="65"/>
      <c r="K83" s="65"/>
      <c r="L83" s="65"/>
      <c r="M83" s="65"/>
      <c r="N83" s="65"/>
      <c r="O83" s="65"/>
    </row>
    <row r="84" spans="1:15" s="66" customFormat="1" x14ac:dyDescent="0.2">
      <c r="A84" s="88"/>
      <c r="B84" s="88"/>
      <c r="C84" s="65"/>
      <c r="I84" s="65"/>
      <c r="J84" s="65"/>
      <c r="K84" s="65"/>
      <c r="L84" s="65"/>
      <c r="M84" s="65"/>
      <c r="N84" s="65"/>
      <c r="O84" s="65"/>
    </row>
    <row r="85" spans="1:15" s="66" customFormat="1" x14ac:dyDescent="0.2">
      <c r="A85" s="88"/>
      <c r="B85" s="88"/>
      <c r="C85" s="65"/>
      <c r="I85" s="65"/>
      <c r="J85" s="65"/>
      <c r="K85" s="65"/>
      <c r="L85" s="65"/>
      <c r="M85" s="65"/>
      <c r="N85" s="65"/>
      <c r="O85" s="65"/>
    </row>
    <row r="86" spans="1:15" s="66" customFormat="1" x14ac:dyDescent="0.2">
      <c r="A86" s="88"/>
      <c r="B86" s="88"/>
      <c r="C86" s="65"/>
      <c r="I86" s="65"/>
      <c r="J86" s="65"/>
      <c r="K86" s="65"/>
      <c r="L86" s="65"/>
      <c r="M86" s="65"/>
      <c r="N86" s="65"/>
      <c r="O86" s="65"/>
    </row>
    <row r="87" spans="1:15" s="66" customFormat="1" x14ac:dyDescent="0.2">
      <c r="A87" s="88"/>
      <c r="B87" s="88"/>
      <c r="C87" s="65"/>
      <c r="I87" s="65"/>
      <c r="J87" s="65"/>
      <c r="K87" s="65"/>
      <c r="L87" s="65"/>
      <c r="M87" s="65"/>
      <c r="N87" s="65"/>
      <c r="O87" s="65"/>
    </row>
    <row r="88" spans="1:15" s="66" customFormat="1" x14ac:dyDescent="0.2">
      <c r="A88" s="88"/>
      <c r="B88" s="88"/>
      <c r="C88" s="65"/>
      <c r="I88" s="65"/>
      <c r="J88" s="65"/>
      <c r="K88" s="65"/>
      <c r="L88" s="65"/>
      <c r="M88" s="65"/>
      <c r="N88" s="65"/>
      <c r="O88" s="65"/>
    </row>
    <row r="89" spans="1:15" s="66" customFormat="1" x14ac:dyDescent="0.2">
      <c r="A89" s="88"/>
      <c r="B89" s="88"/>
      <c r="C89" s="65"/>
      <c r="I89" s="65"/>
      <c r="J89" s="65"/>
      <c r="K89" s="65"/>
      <c r="L89" s="65"/>
      <c r="M89" s="65"/>
      <c r="N89" s="65"/>
      <c r="O89" s="65"/>
    </row>
    <row r="90" spans="1:15" s="66" customFormat="1" x14ac:dyDescent="0.2">
      <c r="A90" s="88"/>
      <c r="B90" s="88"/>
      <c r="C90" s="65"/>
      <c r="I90" s="65"/>
      <c r="J90" s="65"/>
      <c r="K90" s="65"/>
      <c r="L90" s="65"/>
      <c r="M90" s="65"/>
      <c r="N90" s="65"/>
      <c r="O90" s="65"/>
    </row>
    <row r="91" spans="1:15" s="66" customFormat="1" x14ac:dyDescent="0.2">
      <c r="A91" s="88"/>
      <c r="B91" s="88"/>
      <c r="C91" s="65"/>
      <c r="I91" s="65"/>
      <c r="J91" s="65"/>
      <c r="K91" s="65"/>
      <c r="L91" s="65"/>
      <c r="M91" s="65"/>
      <c r="N91" s="65"/>
      <c r="O91" s="65"/>
    </row>
    <row r="92" spans="1:15" s="66" customFormat="1" x14ac:dyDescent="0.2">
      <c r="A92" s="88"/>
      <c r="B92" s="88"/>
      <c r="C92" s="65"/>
      <c r="I92" s="65"/>
      <c r="J92" s="65"/>
      <c r="K92" s="65"/>
      <c r="L92" s="65"/>
      <c r="M92" s="65"/>
      <c r="N92" s="65"/>
      <c r="O92" s="65"/>
    </row>
    <row r="93" spans="1:15" s="66" customFormat="1" x14ac:dyDescent="0.2">
      <c r="A93" s="88"/>
      <c r="B93" s="88"/>
      <c r="C93" s="65"/>
      <c r="I93" s="65"/>
      <c r="J93" s="65"/>
      <c r="K93" s="65"/>
      <c r="L93" s="65"/>
      <c r="M93" s="65"/>
      <c r="N93" s="65"/>
      <c r="O93" s="65"/>
    </row>
    <row r="94" spans="1:15" s="66" customFormat="1" x14ac:dyDescent="0.2">
      <c r="A94" s="88"/>
      <c r="B94" s="88"/>
      <c r="C94" s="65"/>
      <c r="I94" s="65"/>
      <c r="J94" s="65"/>
      <c r="K94" s="65"/>
      <c r="L94" s="65"/>
      <c r="M94" s="65"/>
      <c r="N94" s="65"/>
      <c r="O94" s="65"/>
    </row>
    <row r="95" spans="1:15" s="66" customFormat="1" x14ac:dyDescent="0.2">
      <c r="A95" s="88"/>
      <c r="B95" s="88"/>
      <c r="C95" s="65"/>
      <c r="I95" s="65"/>
      <c r="J95" s="65"/>
      <c r="K95" s="65"/>
      <c r="L95" s="65"/>
      <c r="M95" s="65"/>
      <c r="N95" s="65"/>
      <c r="O95" s="65"/>
    </row>
    <row r="96" spans="1:15" s="66" customFormat="1" x14ac:dyDescent="0.2">
      <c r="A96" s="88"/>
      <c r="B96" s="88"/>
      <c r="C96" s="65"/>
      <c r="I96" s="65"/>
      <c r="J96" s="65"/>
      <c r="K96" s="65"/>
      <c r="L96" s="65"/>
      <c r="M96" s="65"/>
      <c r="N96" s="65"/>
      <c r="O96" s="65"/>
    </row>
    <row r="97" spans="1:15" s="66" customFormat="1" x14ac:dyDescent="0.2">
      <c r="A97" s="88"/>
      <c r="B97" s="88"/>
      <c r="C97" s="65"/>
      <c r="I97" s="65"/>
      <c r="J97" s="65"/>
      <c r="K97" s="65"/>
      <c r="L97" s="65"/>
      <c r="M97" s="65"/>
      <c r="N97" s="65"/>
      <c r="O97" s="65"/>
    </row>
    <row r="98" spans="1:15" s="66" customFormat="1" x14ac:dyDescent="0.2">
      <c r="A98" s="88"/>
      <c r="B98" s="88"/>
      <c r="C98" s="65"/>
      <c r="I98" s="65"/>
      <c r="J98" s="65"/>
      <c r="K98" s="65"/>
      <c r="L98" s="65"/>
      <c r="M98" s="65"/>
      <c r="N98" s="65"/>
      <c r="O98" s="65"/>
    </row>
    <row r="99" spans="1:15" s="66" customFormat="1" x14ac:dyDescent="0.2">
      <c r="A99" s="88"/>
      <c r="B99" s="88"/>
      <c r="C99" s="65"/>
      <c r="I99" s="65"/>
      <c r="J99" s="65"/>
      <c r="K99" s="65"/>
      <c r="L99" s="65"/>
      <c r="M99" s="65"/>
      <c r="N99" s="65"/>
      <c r="O99" s="65"/>
    </row>
    <row r="100" spans="1:15" s="66" customFormat="1" x14ac:dyDescent="0.2">
      <c r="A100" s="88"/>
      <c r="B100" s="88"/>
      <c r="C100" s="65"/>
      <c r="I100" s="65"/>
      <c r="J100" s="65"/>
      <c r="K100" s="65"/>
      <c r="L100" s="65"/>
      <c r="M100" s="65"/>
      <c r="N100" s="65"/>
      <c r="O100" s="65"/>
    </row>
    <row r="101" spans="1:15" s="66" customFormat="1" x14ac:dyDescent="0.2">
      <c r="A101" s="88"/>
      <c r="B101" s="88"/>
      <c r="C101" s="65"/>
      <c r="I101" s="65"/>
      <c r="J101" s="65"/>
      <c r="K101" s="65"/>
      <c r="L101" s="65"/>
      <c r="M101" s="65"/>
      <c r="N101" s="65"/>
      <c r="O101" s="65"/>
    </row>
    <row r="102" spans="1:15" s="66" customFormat="1" x14ac:dyDescent="0.2">
      <c r="A102" s="88"/>
      <c r="B102" s="88"/>
      <c r="C102" s="65"/>
      <c r="I102" s="65"/>
      <c r="J102" s="65"/>
      <c r="K102" s="65"/>
      <c r="L102" s="65"/>
      <c r="M102" s="65"/>
      <c r="N102" s="65"/>
      <c r="O102" s="65"/>
    </row>
    <row r="103" spans="1:15" s="66" customFormat="1" x14ac:dyDescent="0.2">
      <c r="A103" s="88"/>
      <c r="B103" s="88"/>
      <c r="C103" s="65"/>
      <c r="I103" s="65"/>
      <c r="J103" s="65"/>
      <c r="K103" s="65"/>
      <c r="L103" s="65"/>
      <c r="M103" s="65"/>
      <c r="N103" s="65"/>
      <c r="O103" s="65"/>
    </row>
    <row r="104" spans="1:15" s="66" customFormat="1" x14ac:dyDescent="0.2">
      <c r="A104" s="88"/>
      <c r="B104" s="88"/>
      <c r="C104" s="65"/>
      <c r="I104" s="65"/>
      <c r="J104" s="65"/>
      <c r="K104" s="65"/>
      <c r="L104" s="65"/>
      <c r="M104" s="65"/>
      <c r="N104" s="65"/>
      <c r="O104" s="65"/>
    </row>
    <row r="105" spans="1:15" s="66" customFormat="1" x14ac:dyDescent="0.2">
      <c r="A105" s="88"/>
      <c r="B105" s="88"/>
      <c r="C105" s="65"/>
      <c r="I105" s="65"/>
      <c r="J105" s="65"/>
      <c r="K105" s="65"/>
      <c r="L105" s="65"/>
      <c r="M105" s="65"/>
      <c r="N105" s="65"/>
      <c r="O105" s="65"/>
    </row>
    <row r="106" spans="1:15" s="66" customFormat="1" x14ac:dyDescent="0.2">
      <c r="A106" s="88"/>
      <c r="B106" s="88"/>
      <c r="C106" s="65"/>
      <c r="I106" s="65"/>
      <c r="J106" s="65"/>
      <c r="K106" s="65"/>
      <c r="L106" s="65"/>
      <c r="M106" s="65"/>
      <c r="N106" s="65"/>
      <c r="O106" s="65"/>
    </row>
    <row r="107" spans="1:15" s="66" customFormat="1" x14ac:dyDescent="0.2">
      <c r="A107" s="88"/>
      <c r="B107" s="88"/>
      <c r="C107" s="65"/>
      <c r="I107" s="65"/>
      <c r="J107" s="65"/>
      <c r="K107" s="65"/>
      <c r="L107" s="65"/>
      <c r="M107" s="65"/>
      <c r="N107" s="65"/>
      <c r="O107" s="65"/>
    </row>
    <row r="108" spans="1:15" s="66" customFormat="1" x14ac:dyDescent="0.2">
      <c r="A108" s="88"/>
      <c r="B108" s="88"/>
      <c r="C108" s="65"/>
      <c r="I108" s="65"/>
      <c r="J108" s="65"/>
      <c r="K108" s="65"/>
      <c r="L108" s="65"/>
      <c r="M108" s="65"/>
      <c r="N108" s="65"/>
      <c r="O108" s="65"/>
    </row>
    <row r="109" spans="1:15" s="66" customFormat="1" x14ac:dyDescent="0.2">
      <c r="A109" s="88"/>
      <c r="B109" s="88"/>
      <c r="C109" s="65"/>
      <c r="I109" s="65"/>
      <c r="J109" s="65"/>
      <c r="K109" s="65"/>
      <c r="L109" s="65"/>
      <c r="M109" s="65"/>
      <c r="N109" s="65"/>
      <c r="O109" s="65"/>
    </row>
    <row r="110" spans="1:15" s="66" customFormat="1" x14ac:dyDescent="0.2">
      <c r="A110" s="88"/>
      <c r="B110" s="88"/>
      <c r="C110" s="65"/>
      <c r="I110" s="65"/>
      <c r="J110" s="65"/>
      <c r="K110" s="65"/>
      <c r="L110" s="65"/>
      <c r="M110" s="65"/>
      <c r="N110" s="65"/>
      <c r="O110" s="65"/>
    </row>
    <row r="111" spans="1:15" s="66" customFormat="1" x14ac:dyDescent="0.2">
      <c r="A111" s="88"/>
      <c r="B111" s="88"/>
      <c r="C111" s="65"/>
      <c r="I111" s="65"/>
      <c r="J111" s="65"/>
      <c r="K111" s="65"/>
      <c r="L111" s="65"/>
      <c r="M111" s="65"/>
      <c r="N111" s="65"/>
      <c r="O111" s="65"/>
    </row>
    <row r="112" spans="1:15" s="66" customFormat="1" x14ac:dyDescent="0.2">
      <c r="A112" s="88"/>
      <c r="B112" s="88"/>
      <c r="C112" s="65"/>
      <c r="I112" s="65"/>
      <c r="J112" s="65"/>
      <c r="K112" s="65"/>
      <c r="L112" s="65"/>
      <c r="M112" s="65"/>
      <c r="N112" s="65"/>
      <c r="O112" s="65"/>
    </row>
    <row r="113" spans="1:15" s="66" customFormat="1" x14ac:dyDescent="0.2">
      <c r="A113" s="88"/>
      <c r="B113" s="88"/>
      <c r="C113" s="65"/>
      <c r="I113" s="65"/>
      <c r="J113" s="65"/>
      <c r="K113" s="65"/>
      <c r="L113" s="65"/>
      <c r="M113" s="65"/>
      <c r="N113" s="65"/>
      <c r="O113" s="65"/>
    </row>
    <row r="114" spans="1:15" s="66" customFormat="1" x14ac:dyDescent="0.2">
      <c r="A114" s="88"/>
      <c r="B114" s="88"/>
      <c r="C114" s="65"/>
      <c r="I114" s="65"/>
      <c r="J114" s="65"/>
      <c r="K114" s="65"/>
      <c r="L114" s="65"/>
      <c r="M114" s="65"/>
      <c r="N114" s="65"/>
      <c r="O114" s="65"/>
    </row>
    <row r="115" spans="1:15" s="66" customFormat="1" x14ac:dyDescent="0.2">
      <c r="A115" s="88"/>
      <c r="B115" s="88"/>
      <c r="C115" s="65"/>
      <c r="I115" s="65"/>
      <c r="J115" s="65"/>
      <c r="K115" s="65"/>
      <c r="L115" s="65"/>
      <c r="M115" s="65"/>
      <c r="N115" s="65"/>
      <c r="O115" s="65"/>
    </row>
    <row r="116" spans="1:15" s="66" customFormat="1" x14ac:dyDescent="0.2">
      <c r="A116" s="88"/>
      <c r="B116" s="88"/>
      <c r="C116" s="65"/>
      <c r="I116" s="65"/>
      <c r="J116" s="65"/>
      <c r="K116" s="65"/>
      <c r="L116" s="65"/>
      <c r="M116" s="65"/>
      <c r="N116" s="65"/>
      <c r="O116" s="65"/>
    </row>
    <row r="117" spans="1:15" s="66" customFormat="1" x14ac:dyDescent="0.2">
      <c r="A117" s="88"/>
      <c r="B117" s="88"/>
      <c r="C117" s="65"/>
      <c r="I117" s="65"/>
      <c r="J117" s="65"/>
      <c r="K117" s="65"/>
      <c r="L117" s="65"/>
      <c r="M117" s="65"/>
      <c r="N117" s="65"/>
      <c r="O117" s="65"/>
    </row>
    <row r="118" spans="1:15" s="66" customFormat="1" x14ac:dyDescent="0.2">
      <c r="A118" s="88"/>
      <c r="B118" s="88"/>
      <c r="C118" s="65"/>
      <c r="I118" s="65"/>
      <c r="J118" s="65"/>
      <c r="K118" s="65"/>
      <c r="L118" s="65"/>
      <c r="M118" s="65"/>
      <c r="N118" s="65"/>
      <c r="O118" s="65"/>
    </row>
    <row r="119" spans="1:15" s="66" customFormat="1" x14ac:dyDescent="0.2">
      <c r="A119" s="88"/>
      <c r="B119" s="88"/>
      <c r="C119" s="65"/>
      <c r="I119" s="65"/>
      <c r="J119" s="65"/>
      <c r="K119" s="65"/>
      <c r="L119" s="65"/>
      <c r="M119" s="65"/>
      <c r="N119" s="65"/>
      <c r="O119" s="65"/>
    </row>
    <row r="120" spans="1:15" s="66" customFormat="1" x14ac:dyDescent="0.2">
      <c r="A120" s="88"/>
      <c r="B120" s="88"/>
      <c r="C120" s="65"/>
      <c r="I120" s="65"/>
      <c r="J120" s="65"/>
      <c r="K120" s="65"/>
      <c r="L120" s="65"/>
      <c r="M120" s="65"/>
      <c r="N120" s="65"/>
      <c r="O120" s="65"/>
    </row>
    <row r="121" spans="1:15" s="66" customFormat="1" x14ac:dyDescent="0.2">
      <c r="A121" s="88"/>
      <c r="B121" s="88"/>
      <c r="C121" s="65"/>
      <c r="I121" s="65"/>
      <c r="J121" s="65"/>
      <c r="K121" s="65"/>
      <c r="L121" s="65"/>
      <c r="M121" s="65"/>
      <c r="N121" s="65"/>
      <c r="O121" s="65"/>
    </row>
    <row r="122" spans="1:15" s="66" customFormat="1" x14ac:dyDescent="0.2">
      <c r="A122" s="88"/>
      <c r="B122" s="88"/>
      <c r="C122" s="65"/>
      <c r="I122" s="65"/>
      <c r="J122" s="65"/>
      <c r="K122" s="65"/>
      <c r="L122" s="65"/>
      <c r="M122" s="65"/>
      <c r="N122" s="65"/>
      <c r="O122" s="65"/>
    </row>
    <row r="123" spans="1:15" s="66" customFormat="1" x14ac:dyDescent="0.2">
      <c r="A123" s="88"/>
      <c r="B123" s="88"/>
      <c r="C123" s="65"/>
      <c r="I123" s="65"/>
      <c r="J123" s="65"/>
      <c r="K123" s="65"/>
      <c r="L123" s="65"/>
      <c r="M123" s="65"/>
      <c r="N123" s="65"/>
      <c r="O123" s="65"/>
    </row>
    <row r="124" spans="1:15" s="66" customFormat="1" x14ac:dyDescent="0.2">
      <c r="A124" s="88"/>
      <c r="B124" s="88"/>
      <c r="C124" s="65"/>
      <c r="I124" s="65"/>
      <c r="J124" s="65"/>
      <c r="K124" s="65"/>
      <c r="L124" s="65"/>
      <c r="M124" s="65"/>
      <c r="N124" s="65"/>
      <c r="O124" s="65"/>
    </row>
    <row r="125" spans="1:15" s="66" customFormat="1" x14ac:dyDescent="0.2">
      <c r="A125" s="88"/>
      <c r="B125" s="88"/>
      <c r="C125" s="65"/>
      <c r="I125" s="65"/>
      <c r="J125" s="65"/>
      <c r="K125" s="65"/>
      <c r="L125" s="65"/>
      <c r="M125" s="65"/>
      <c r="N125" s="65"/>
      <c r="O125" s="65"/>
    </row>
    <row r="126" spans="1:15" s="66" customFormat="1" x14ac:dyDescent="0.2">
      <c r="A126" s="88"/>
      <c r="B126" s="88"/>
      <c r="C126" s="65"/>
      <c r="I126" s="65"/>
      <c r="J126" s="65"/>
      <c r="K126" s="65"/>
      <c r="L126" s="65"/>
      <c r="M126" s="65"/>
      <c r="N126" s="65"/>
      <c r="O126" s="65"/>
    </row>
    <row r="127" spans="1:15" s="66" customFormat="1" x14ac:dyDescent="0.2">
      <c r="A127" s="88"/>
      <c r="B127" s="88"/>
      <c r="C127" s="65"/>
      <c r="I127" s="65"/>
      <c r="J127" s="65"/>
      <c r="K127" s="65"/>
      <c r="L127" s="65"/>
      <c r="M127" s="65"/>
      <c r="N127" s="65"/>
      <c r="O127" s="65"/>
    </row>
    <row r="128" spans="1:15" s="66" customFormat="1" x14ac:dyDescent="0.2">
      <c r="A128" s="88"/>
      <c r="B128" s="88"/>
      <c r="C128" s="65"/>
      <c r="I128" s="65"/>
      <c r="J128" s="65"/>
      <c r="K128" s="65"/>
      <c r="L128" s="65"/>
      <c r="M128" s="65"/>
      <c r="N128" s="65"/>
      <c r="O128" s="65"/>
    </row>
    <row r="129" spans="1:15" s="66" customFormat="1" x14ac:dyDescent="0.2">
      <c r="A129" s="88"/>
      <c r="B129" s="88"/>
      <c r="C129" s="65"/>
      <c r="I129" s="65"/>
      <c r="J129" s="65"/>
      <c r="K129" s="65"/>
      <c r="L129" s="65"/>
      <c r="M129" s="65"/>
      <c r="N129" s="65"/>
      <c r="O129" s="65"/>
    </row>
    <row r="130" spans="1:15" s="66" customFormat="1" x14ac:dyDescent="0.2">
      <c r="A130" s="88"/>
      <c r="B130" s="88"/>
      <c r="C130" s="65"/>
      <c r="I130" s="65"/>
      <c r="J130" s="65"/>
      <c r="K130" s="65"/>
      <c r="L130" s="65"/>
      <c r="M130" s="65"/>
      <c r="N130" s="65"/>
      <c r="O130" s="65"/>
    </row>
    <row r="131" spans="1:15" s="66" customFormat="1" x14ac:dyDescent="0.2">
      <c r="A131" s="88"/>
      <c r="B131" s="88"/>
      <c r="C131" s="65"/>
      <c r="I131" s="65"/>
      <c r="J131" s="65"/>
      <c r="K131" s="65"/>
      <c r="L131" s="65"/>
      <c r="M131" s="65"/>
      <c r="N131" s="65"/>
      <c r="O131" s="65"/>
    </row>
    <row r="132" spans="1:15" s="66" customFormat="1" x14ac:dyDescent="0.2">
      <c r="A132" s="88"/>
      <c r="B132" s="88"/>
      <c r="C132" s="65"/>
      <c r="I132" s="65"/>
      <c r="J132" s="65"/>
      <c r="K132" s="65"/>
      <c r="L132" s="65"/>
      <c r="M132" s="65"/>
      <c r="N132" s="65"/>
      <c r="O132" s="65"/>
    </row>
    <row r="133" spans="1:15" s="66" customFormat="1" x14ac:dyDescent="0.2">
      <c r="A133" s="88"/>
      <c r="B133" s="88"/>
      <c r="C133" s="65"/>
      <c r="I133" s="65"/>
      <c r="J133" s="65"/>
      <c r="K133" s="65"/>
      <c r="L133" s="65"/>
      <c r="M133" s="65"/>
      <c r="N133" s="65"/>
      <c r="O133" s="65"/>
    </row>
    <row r="134" spans="1:15" s="66" customFormat="1" x14ac:dyDescent="0.2">
      <c r="A134" s="88"/>
      <c r="B134" s="88"/>
      <c r="C134" s="65"/>
      <c r="I134" s="65"/>
      <c r="J134" s="65"/>
      <c r="K134" s="65"/>
      <c r="L134" s="65"/>
      <c r="M134" s="65"/>
      <c r="N134" s="65"/>
      <c r="O134" s="65"/>
    </row>
    <row r="135" spans="1:15" s="66" customFormat="1" x14ac:dyDescent="0.2">
      <c r="A135" s="88"/>
      <c r="B135" s="88"/>
      <c r="C135" s="65"/>
      <c r="I135" s="65"/>
      <c r="J135" s="65"/>
      <c r="K135" s="65"/>
      <c r="L135" s="65"/>
      <c r="M135" s="65"/>
      <c r="N135" s="65"/>
      <c r="O135" s="65"/>
    </row>
    <row r="136" spans="1:15" s="66" customFormat="1" x14ac:dyDescent="0.2">
      <c r="A136" s="88"/>
      <c r="B136" s="88"/>
      <c r="C136" s="65"/>
      <c r="I136" s="65"/>
      <c r="J136" s="65"/>
      <c r="K136" s="65"/>
      <c r="L136" s="65"/>
      <c r="M136" s="65"/>
      <c r="N136" s="65"/>
      <c r="O136" s="65"/>
    </row>
    <row r="137" spans="1:15" s="66" customFormat="1" x14ac:dyDescent="0.2">
      <c r="A137" s="88"/>
      <c r="B137" s="88"/>
      <c r="C137" s="65"/>
      <c r="I137" s="65"/>
      <c r="J137" s="65"/>
      <c r="K137" s="65"/>
      <c r="L137" s="65"/>
      <c r="M137" s="65"/>
      <c r="N137" s="65"/>
      <c r="O137" s="65"/>
    </row>
    <row r="138" spans="1:15" s="66" customFormat="1" x14ac:dyDescent="0.2">
      <c r="A138" s="88"/>
      <c r="B138" s="88"/>
      <c r="C138" s="65"/>
      <c r="I138" s="65"/>
      <c r="J138" s="65"/>
      <c r="K138" s="65"/>
      <c r="L138" s="65"/>
      <c r="M138" s="65"/>
      <c r="N138" s="65"/>
      <c r="O138" s="65"/>
    </row>
    <row r="139" spans="1:15" s="66" customFormat="1" x14ac:dyDescent="0.2">
      <c r="A139" s="88"/>
      <c r="B139" s="88"/>
      <c r="C139" s="65"/>
      <c r="I139" s="65"/>
      <c r="J139" s="65"/>
      <c r="K139" s="65"/>
      <c r="L139" s="65"/>
      <c r="M139" s="65"/>
      <c r="N139" s="65"/>
      <c r="O139" s="65"/>
    </row>
    <row r="140" spans="1:15" s="66" customFormat="1" x14ac:dyDescent="0.2">
      <c r="A140" s="88"/>
      <c r="B140" s="88"/>
      <c r="C140" s="65"/>
      <c r="I140" s="65"/>
      <c r="J140" s="65"/>
      <c r="K140" s="65"/>
      <c r="L140" s="65"/>
      <c r="M140" s="65"/>
      <c r="N140" s="65"/>
      <c r="O140" s="65"/>
    </row>
    <row r="141" spans="1:15" s="66" customFormat="1" x14ac:dyDescent="0.2">
      <c r="A141" s="88"/>
      <c r="B141" s="88"/>
      <c r="C141" s="65"/>
      <c r="I141" s="65"/>
      <c r="J141" s="65"/>
      <c r="K141" s="65"/>
      <c r="L141" s="65"/>
      <c r="M141" s="65"/>
      <c r="N141" s="65"/>
      <c r="O141" s="65"/>
    </row>
    <row r="142" spans="1:15" s="66" customFormat="1" x14ac:dyDescent="0.2">
      <c r="A142" s="88"/>
      <c r="B142" s="88"/>
      <c r="C142" s="65"/>
      <c r="I142" s="65"/>
      <c r="J142" s="65"/>
      <c r="K142" s="65"/>
      <c r="L142" s="65"/>
      <c r="M142" s="65"/>
      <c r="N142" s="65"/>
      <c r="O142" s="65"/>
    </row>
    <row r="143" spans="1:15" s="66" customFormat="1" x14ac:dyDescent="0.2">
      <c r="A143" s="88"/>
      <c r="B143" s="88"/>
      <c r="C143" s="65"/>
      <c r="I143" s="65"/>
      <c r="J143" s="65"/>
      <c r="K143" s="65"/>
      <c r="L143" s="65"/>
      <c r="M143" s="65"/>
      <c r="N143" s="65"/>
      <c r="O143" s="65"/>
    </row>
    <row r="144" spans="1:15" s="66" customFormat="1" x14ac:dyDescent="0.2">
      <c r="A144" s="88"/>
      <c r="B144" s="88"/>
      <c r="C144" s="65"/>
      <c r="I144" s="65"/>
      <c r="J144" s="65"/>
      <c r="K144" s="65"/>
      <c r="L144" s="65"/>
      <c r="M144" s="65"/>
      <c r="N144" s="65"/>
      <c r="O144" s="65"/>
    </row>
    <row r="145" spans="1:15" s="66" customFormat="1" x14ac:dyDescent="0.2">
      <c r="A145" s="88"/>
      <c r="B145" s="88"/>
      <c r="C145" s="65"/>
      <c r="I145" s="65"/>
      <c r="J145" s="65"/>
      <c r="K145" s="65"/>
      <c r="L145" s="65"/>
      <c r="M145" s="65"/>
      <c r="N145" s="65"/>
      <c r="O145" s="65"/>
    </row>
    <row r="146" spans="1:15" s="66" customFormat="1" x14ac:dyDescent="0.2">
      <c r="A146" s="88"/>
      <c r="B146" s="88"/>
      <c r="C146" s="65"/>
      <c r="I146" s="65"/>
      <c r="J146" s="65"/>
      <c r="K146" s="65"/>
      <c r="L146" s="65"/>
      <c r="M146" s="65"/>
      <c r="N146" s="65"/>
      <c r="O146" s="65"/>
    </row>
    <row r="147" spans="1:15" s="66" customFormat="1" x14ac:dyDescent="0.2">
      <c r="A147" s="88"/>
      <c r="B147" s="88"/>
      <c r="C147" s="65"/>
      <c r="I147" s="65"/>
      <c r="J147" s="65"/>
      <c r="K147" s="65"/>
      <c r="L147" s="65"/>
      <c r="M147" s="65"/>
      <c r="N147" s="65"/>
      <c r="O147" s="65"/>
    </row>
    <row r="148" spans="1:15" s="66" customFormat="1" x14ac:dyDescent="0.2">
      <c r="A148" s="88"/>
      <c r="B148" s="88"/>
      <c r="C148" s="65"/>
      <c r="I148" s="65"/>
      <c r="J148" s="65"/>
      <c r="K148" s="65"/>
      <c r="L148" s="65"/>
      <c r="M148" s="65"/>
      <c r="N148" s="65"/>
      <c r="O148" s="65"/>
    </row>
    <row r="149" spans="1:15" s="66" customFormat="1" x14ac:dyDescent="0.2">
      <c r="A149" s="88"/>
      <c r="B149" s="88"/>
      <c r="C149" s="65"/>
      <c r="I149" s="65"/>
      <c r="J149" s="65"/>
      <c r="K149" s="65"/>
      <c r="L149" s="65"/>
      <c r="M149" s="65"/>
      <c r="N149" s="65"/>
      <c r="O149" s="65"/>
    </row>
    <row r="150" spans="1:15" s="66" customFormat="1" x14ac:dyDescent="0.2">
      <c r="A150" s="88"/>
      <c r="B150" s="88"/>
      <c r="C150" s="65"/>
      <c r="I150" s="65"/>
      <c r="J150" s="65"/>
      <c r="K150" s="65"/>
      <c r="L150" s="65"/>
      <c r="M150" s="65"/>
      <c r="N150" s="65"/>
      <c r="O150" s="65"/>
    </row>
    <row r="151" spans="1:15" s="66" customFormat="1" x14ac:dyDescent="0.2">
      <c r="A151" s="88"/>
      <c r="B151" s="88"/>
      <c r="C151" s="65"/>
      <c r="I151" s="65"/>
      <c r="J151" s="65"/>
      <c r="K151" s="65"/>
      <c r="L151" s="65"/>
      <c r="M151" s="65"/>
      <c r="N151" s="65"/>
      <c r="O151" s="65"/>
    </row>
    <row r="152" spans="1:15" s="66" customFormat="1" x14ac:dyDescent="0.2">
      <c r="A152" s="88"/>
      <c r="B152" s="88"/>
      <c r="C152" s="65"/>
      <c r="I152" s="65"/>
      <c r="J152" s="65"/>
      <c r="K152" s="65"/>
      <c r="L152" s="65"/>
      <c r="M152" s="65"/>
      <c r="N152" s="65"/>
      <c r="O152" s="65"/>
    </row>
    <row r="153" spans="1:15" s="66" customFormat="1" x14ac:dyDescent="0.2">
      <c r="A153" s="88"/>
      <c r="B153" s="88"/>
      <c r="C153" s="65"/>
      <c r="I153" s="65"/>
      <c r="J153" s="65"/>
      <c r="K153" s="65"/>
      <c r="L153" s="65"/>
      <c r="M153" s="65"/>
      <c r="N153" s="65"/>
      <c r="O153" s="65"/>
    </row>
    <row r="154" spans="1:15" s="66" customFormat="1" x14ac:dyDescent="0.2">
      <c r="A154" s="88"/>
      <c r="B154" s="88"/>
      <c r="C154" s="65"/>
      <c r="I154" s="65"/>
      <c r="J154" s="65"/>
      <c r="K154" s="65"/>
      <c r="L154" s="65"/>
      <c r="M154" s="65"/>
      <c r="N154" s="65"/>
      <c r="O154" s="65"/>
    </row>
    <row r="155" spans="1:15" s="66" customFormat="1" x14ac:dyDescent="0.2">
      <c r="A155" s="88"/>
      <c r="B155" s="88"/>
      <c r="C155" s="65"/>
      <c r="I155" s="65"/>
      <c r="J155" s="65"/>
      <c r="K155" s="65"/>
      <c r="L155" s="65"/>
      <c r="M155" s="65"/>
      <c r="N155" s="65"/>
      <c r="O155" s="65"/>
    </row>
    <row r="156" spans="1:15" s="66" customFormat="1" x14ac:dyDescent="0.2">
      <c r="A156" s="88"/>
      <c r="B156" s="88"/>
      <c r="C156" s="65"/>
      <c r="I156" s="65"/>
      <c r="J156" s="65"/>
      <c r="K156" s="65"/>
      <c r="L156" s="65"/>
      <c r="M156" s="65"/>
      <c r="N156" s="65"/>
      <c r="O156" s="65"/>
    </row>
    <row r="157" spans="1:15" s="66" customFormat="1" x14ac:dyDescent="0.2">
      <c r="A157" s="88"/>
      <c r="B157" s="88"/>
      <c r="C157" s="65"/>
      <c r="I157" s="65"/>
      <c r="J157" s="65"/>
      <c r="K157" s="65"/>
      <c r="L157" s="65"/>
      <c r="M157" s="65"/>
      <c r="N157" s="65"/>
      <c r="O157" s="65"/>
    </row>
    <row r="158" spans="1:15" s="66" customFormat="1" x14ac:dyDescent="0.2">
      <c r="A158" s="88"/>
      <c r="B158" s="88"/>
      <c r="C158" s="65"/>
      <c r="I158" s="65"/>
      <c r="J158" s="65"/>
      <c r="K158" s="65"/>
      <c r="L158" s="65"/>
      <c r="M158" s="65"/>
      <c r="N158" s="65"/>
      <c r="O158" s="65"/>
    </row>
    <row r="159" spans="1:15" s="66" customFormat="1" x14ac:dyDescent="0.2">
      <c r="A159" s="88"/>
      <c r="B159" s="88"/>
      <c r="C159" s="65"/>
      <c r="I159" s="65"/>
      <c r="J159" s="65"/>
      <c r="K159" s="65"/>
      <c r="L159" s="65"/>
      <c r="M159" s="65"/>
      <c r="N159" s="65"/>
      <c r="O159" s="65"/>
    </row>
    <row r="160" spans="1:15" s="66" customFormat="1" x14ac:dyDescent="0.2">
      <c r="A160" s="88"/>
      <c r="B160" s="88"/>
      <c r="C160" s="65"/>
      <c r="I160" s="65"/>
      <c r="J160" s="65"/>
      <c r="K160" s="65"/>
      <c r="L160" s="65"/>
      <c r="M160" s="65"/>
      <c r="N160" s="65"/>
      <c r="O160" s="65"/>
    </row>
    <row r="161" spans="1:15" s="66" customFormat="1" x14ac:dyDescent="0.2">
      <c r="A161" s="88"/>
      <c r="B161" s="88"/>
      <c r="C161" s="65"/>
      <c r="I161" s="65"/>
      <c r="J161" s="65"/>
      <c r="K161" s="65"/>
      <c r="L161" s="65"/>
      <c r="M161" s="65"/>
      <c r="N161" s="65"/>
      <c r="O161" s="65"/>
    </row>
    <row r="162" spans="1:15" s="66" customFormat="1" x14ac:dyDescent="0.2">
      <c r="A162" s="88"/>
      <c r="B162" s="88"/>
      <c r="C162" s="65"/>
      <c r="I162" s="65"/>
      <c r="J162" s="65"/>
      <c r="K162" s="65"/>
      <c r="L162" s="65"/>
      <c r="M162" s="65"/>
      <c r="N162" s="65"/>
      <c r="O162" s="65"/>
    </row>
    <row r="163" spans="1:15" s="66" customFormat="1" x14ac:dyDescent="0.2">
      <c r="A163" s="88"/>
      <c r="B163" s="88"/>
      <c r="C163" s="65"/>
      <c r="I163" s="65"/>
      <c r="J163" s="65"/>
      <c r="K163" s="65"/>
      <c r="L163" s="65"/>
      <c r="M163" s="65"/>
      <c r="N163" s="65"/>
      <c r="O163" s="65"/>
    </row>
    <row r="164" spans="1:15" s="66" customFormat="1" x14ac:dyDescent="0.2">
      <c r="A164" s="88"/>
      <c r="B164" s="88"/>
      <c r="C164" s="65"/>
      <c r="I164" s="65"/>
      <c r="J164" s="65"/>
      <c r="K164" s="65"/>
      <c r="L164" s="65"/>
      <c r="M164" s="65"/>
      <c r="N164" s="65"/>
      <c r="O164" s="65"/>
    </row>
    <row r="165" spans="1:15" s="66" customFormat="1" x14ac:dyDescent="0.2">
      <c r="A165" s="88"/>
      <c r="B165" s="88"/>
      <c r="C165" s="65"/>
      <c r="I165" s="65"/>
      <c r="J165" s="65"/>
      <c r="K165" s="65"/>
      <c r="L165" s="65"/>
      <c r="M165" s="65"/>
      <c r="N165" s="65"/>
      <c r="O165" s="65"/>
    </row>
    <row r="166" spans="1:15" s="66" customFormat="1" x14ac:dyDescent="0.2">
      <c r="A166" s="88"/>
      <c r="B166" s="88"/>
      <c r="C166" s="65"/>
      <c r="I166" s="65"/>
      <c r="J166" s="65"/>
      <c r="K166" s="65"/>
      <c r="L166" s="65"/>
      <c r="M166" s="65"/>
      <c r="N166" s="65"/>
      <c r="O166" s="65"/>
    </row>
    <row r="167" spans="1:15" s="66" customFormat="1" x14ac:dyDescent="0.2">
      <c r="A167" s="88"/>
      <c r="B167" s="88"/>
      <c r="C167" s="65"/>
      <c r="I167" s="65"/>
      <c r="J167" s="65"/>
      <c r="K167" s="65"/>
      <c r="L167" s="65"/>
      <c r="M167" s="65"/>
      <c r="N167" s="65"/>
      <c r="O167" s="65"/>
    </row>
    <row r="168" spans="1:15" s="66" customFormat="1" x14ac:dyDescent="0.2">
      <c r="A168" s="88"/>
      <c r="B168" s="88"/>
      <c r="C168" s="65"/>
      <c r="I168" s="65"/>
      <c r="J168" s="65"/>
      <c r="K168" s="65"/>
      <c r="L168" s="65"/>
      <c r="M168" s="65"/>
      <c r="N168" s="65"/>
      <c r="O168" s="65"/>
    </row>
    <row r="169" spans="1:15" s="66" customFormat="1" x14ac:dyDescent="0.2">
      <c r="A169" s="88"/>
      <c r="B169" s="88"/>
      <c r="C169" s="65"/>
      <c r="I169" s="65"/>
      <c r="J169" s="65"/>
      <c r="K169" s="65"/>
      <c r="L169" s="65"/>
      <c r="M169" s="65"/>
      <c r="N169" s="65"/>
      <c r="O169" s="65"/>
    </row>
    <row r="170" spans="1:15" s="66" customFormat="1" x14ac:dyDescent="0.2">
      <c r="A170" s="88"/>
      <c r="B170" s="88"/>
      <c r="C170" s="65"/>
      <c r="I170" s="65"/>
      <c r="J170" s="65"/>
      <c r="K170" s="65"/>
      <c r="L170" s="65"/>
      <c r="M170" s="65"/>
      <c r="N170" s="65"/>
      <c r="O170" s="65"/>
    </row>
    <row r="171" spans="1:15" s="66" customFormat="1" x14ac:dyDescent="0.2">
      <c r="A171" s="88"/>
      <c r="B171" s="88"/>
      <c r="C171" s="65"/>
      <c r="I171" s="65"/>
      <c r="J171" s="65"/>
      <c r="K171" s="65"/>
      <c r="L171" s="65"/>
      <c r="M171" s="65"/>
      <c r="N171" s="65"/>
      <c r="O171" s="65"/>
    </row>
    <row r="172" spans="1:15" s="66" customFormat="1" x14ac:dyDescent="0.2">
      <c r="A172" s="65"/>
      <c r="B172" s="65"/>
      <c r="C172" s="65"/>
      <c r="I172" s="65"/>
      <c r="J172" s="65"/>
      <c r="K172" s="65"/>
      <c r="L172" s="65"/>
      <c r="M172" s="65"/>
      <c r="N172" s="65"/>
      <c r="O172" s="65"/>
    </row>
    <row r="173" spans="1:15" s="66" customFormat="1" x14ac:dyDescent="0.2">
      <c r="A173" s="65"/>
      <c r="B173" s="65"/>
      <c r="C173" s="65"/>
      <c r="I173" s="65"/>
      <c r="J173" s="65"/>
      <c r="K173" s="65"/>
      <c r="L173" s="65"/>
      <c r="M173" s="65"/>
      <c r="N173" s="65"/>
      <c r="O173" s="65"/>
    </row>
    <row r="174" spans="1:15" s="66" customFormat="1" x14ac:dyDescent="0.2">
      <c r="A174" s="65"/>
      <c r="B174" s="65"/>
      <c r="C174" s="65"/>
      <c r="I174" s="65"/>
      <c r="J174" s="65"/>
      <c r="K174" s="65"/>
      <c r="L174" s="65"/>
      <c r="M174" s="65"/>
      <c r="N174" s="65"/>
      <c r="O174" s="65"/>
    </row>
    <row r="175" spans="1:15" s="66" customFormat="1" x14ac:dyDescent="0.2">
      <c r="A175" s="65"/>
      <c r="B175" s="65"/>
      <c r="C175" s="65"/>
      <c r="I175" s="65"/>
      <c r="J175" s="65"/>
      <c r="K175" s="65"/>
      <c r="L175" s="65"/>
      <c r="M175" s="65"/>
      <c r="N175" s="65"/>
      <c r="O175" s="65"/>
    </row>
    <row r="176" spans="1:15" s="66" customFormat="1" x14ac:dyDescent="0.2">
      <c r="A176" s="65"/>
      <c r="B176" s="65"/>
      <c r="C176" s="65"/>
      <c r="I176" s="65"/>
      <c r="J176" s="65"/>
      <c r="K176" s="65"/>
      <c r="L176" s="65"/>
      <c r="M176" s="65"/>
      <c r="N176" s="65"/>
      <c r="O176" s="65"/>
    </row>
    <row r="177" spans="1:15" s="66" customFormat="1" x14ac:dyDescent="0.2">
      <c r="A177" s="65"/>
      <c r="B177" s="65"/>
      <c r="C177" s="65"/>
      <c r="I177" s="65"/>
      <c r="J177" s="65"/>
      <c r="K177" s="65"/>
      <c r="L177" s="65"/>
      <c r="M177" s="65"/>
      <c r="N177" s="65"/>
      <c r="O177" s="65"/>
    </row>
    <row r="178" spans="1:15" s="66" customFormat="1" x14ac:dyDescent="0.2">
      <c r="A178" s="65"/>
      <c r="B178" s="65"/>
      <c r="C178" s="65"/>
      <c r="I178" s="65"/>
      <c r="J178" s="65"/>
      <c r="K178" s="65"/>
      <c r="L178" s="65"/>
      <c r="M178" s="65"/>
      <c r="N178" s="65"/>
      <c r="O178" s="65"/>
    </row>
    <row r="179" spans="1:15" s="66" customFormat="1" x14ac:dyDescent="0.2">
      <c r="A179" s="65"/>
      <c r="B179" s="65"/>
      <c r="C179" s="65"/>
      <c r="I179" s="65"/>
      <c r="J179" s="65"/>
      <c r="K179" s="65"/>
      <c r="L179" s="65"/>
      <c r="M179" s="65"/>
      <c r="N179" s="65"/>
      <c r="O179" s="65"/>
    </row>
    <row r="180" spans="1:15" s="66" customFormat="1" x14ac:dyDescent="0.2">
      <c r="A180" s="65"/>
      <c r="B180" s="65"/>
      <c r="C180" s="65"/>
      <c r="I180" s="65"/>
      <c r="J180" s="65"/>
      <c r="K180" s="65"/>
      <c r="L180" s="65"/>
      <c r="M180" s="65"/>
      <c r="N180" s="65"/>
      <c r="O180" s="65"/>
    </row>
    <row r="181" spans="1:15" s="66" customFormat="1" x14ac:dyDescent="0.2">
      <c r="A181" s="65"/>
      <c r="B181" s="65"/>
      <c r="C181" s="65"/>
      <c r="I181" s="65"/>
      <c r="J181" s="65"/>
      <c r="K181" s="65"/>
      <c r="L181" s="65"/>
      <c r="M181" s="65"/>
      <c r="N181" s="65"/>
      <c r="O181" s="65"/>
    </row>
    <row r="182" spans="1:15" s="66" customFormat="1" x14ac:dyDescent="0.2">
      <c r="A182" s="65"/>
      <c r="B182" s="65"/>
      <c r="C182" s="65"/>
      <c r="I182" s="65"/>
      <c r="J182" s="65"/>
      <c r="K182" s="65"/>
      <c r="L182" s="65"/>
      <c r="M182" s="65"/>
      <c r="N182" s="65"/>
      <c r="O182" s="65"/>
    </row>
    <row r="183" spans="1:15" s="66" customFormat="1" x14ac:dyDescent="0.2">
      <c r="A183" s="65"/>
      <c r="B183" s="65"/>
      <c r="C183" s="65"/>
      <c r="I183" s="65"/>
      <c r="J183" s="65"/>
      <c r="K183" s="65"/>
      <c r="L183" s="65"/>
      <c r="M183" s="65"/>
      <c r="N183" s="65"/>
      <c r="O183" s="65"/>
    </row>
    <row r="184" spans="1:15" s="66" customFormat="1" x14ac:dyDescent="0.2">
      <c r="A184" s="65"/>
      <c r="B184" s="65"/>
      <c r="C184" s="65"/>
      <c r="I184" s="65"/>
      <c r="J184" s="65"/>
      <c r="K184" s="65"/>
      <c r="L184" s="65"/>
      <c r="M184" s="65"/>
      <c r="N184" s="65"/>
      <c r="O184" s="65"/>
    </row>
    <row r="185" spans="1:15" s="66" customFormat="1" x14ac:dyDescent="0.2">
      <c r="A185" s="65"/>
      <c r="B185" s="65"/>
      <c r="C185" s="65"/>
      <c r="I185" s="65"/>
      <c r="J185" s="65"/>
      <c r="K185" s="65"/>
      <c r="L185" s="65"/>
      <c r="M185" s="65"/>
      <c r="N185" s="65"/>
      <c r="O185" s="65"/>
    </row>
    <row r="186" spans="1:15" s="66" customFormat="1" x14ac:dyDescent="0.2">
      <c r="A186" s="65"/>
      <c r="B186" s="65"/>
      <c r="C186" s="65"/>
      <c r="I186" s="65"/>
      <c r="J186" s="65"/>
      <c r="K186" s="65"/>
      <c r="L186" s="65"/>
      <c r="M186" s="65"/>
      <c r="N186" s="65"/>
      <c r="O186" s="65"/>
    </row>
    <row r="187" spans="1:15" s="66" customFormat="1" x14ac:dyDescent="0.2">
      <c r="A187" s="65"/>
      <c r="B187" s="65"/>
      <c r="C187" s="65"/>
      <c r="I187" s="65"/>
      <c r="J187" s="65"/>
      <c r="K187" s="65"/>
      <c r="L187" s="65"/>
      <c r="M187" s="65"/>
      <c r="N187" s="65"/>
      <c r="O187" s="65"/>
    </row>
    <row r="188" spans="1:15" s="66" customFormat="1" x14ac:dyDescent="0.2">
      <c r="A188" s="65"/>
      <c r="B188" s="65"/>
      <c r="C188" s="65"/>
      <c r="I188" s="65"/>
      <c r="J188" s="65"/>
      <c r="K188" s="65"/>
      <c r="L188" s="65"/>
      <c r="M188" s="65"/>
      <c r="N188" s="65"/>
      <c r="O188" s="65"/>
    </row>
    <row r="189" spans="1:15" s="66" customFormat="1" x14ac:dyDescent="0.2">
      <c r="A189" s="65"/>
      <c r="B189" s="65"/>
      <c r="C189" s="65"/>
      <c r="I189" s="65"/>
      <c r="J189" s="65"/>
      <c r="K189" s="65"/>
      <c r="L189" s="65"/>
      <c r="M189" s="65"/>
      <c r="N189" s="65"/>
      <c r="O189" s="65"/>
    </row>
    <row r="190" spans="1:15" s="66" customFormat="1" x14ac:dyDescent="0.2">
      <c r="A190" s="65"/>
      <c r="B190" s="65"/>
      <c r="C190" s="65"/>
      <c r="I190" s="65"/>
      <c r="J190" s="65"/>
      <c r="K190" s="65"/>
      <c r="L190" s="65"/>
      <c r="M190" s="65"/>
      <c r="N190" s="65"/>
      <c r="O190" s="65"/>
    </row>
    <row r="191" spans="1:15" s="66" customFormat="1" x14ac:dyDescent="0.2">
      <c r="A191" s="65"/>
      <c r="B191" s="65"/>
      <c r="C191" s="65"/>
      <c r="I191" s="65"/>
      <c r="J191" s="65"/>
      <c r="K191" s="65"/>
      <c r="L191" s="65"/>
      <c r="M191" s="65"/>
      <c r="N191" s="65"/>
      <c r="O191" s="65"/>
    </row>
    <row r="192" spans="1:15" s="66" customFormat="1" x14ac:dyDescent="0.2">
      <c r="A192" s="65"/>
      <c r="B192" s="65"/>
      <c r="C192" s="65"/>
      <c r="I192" s="65"/>
      <c r="J192" s="65"/>
      <c r="K192" s="65"/>
      <c r="L192" s="65"/>
      <c r="M192" s="65"/>
      <c r="N192" s="65"/>
      <c r="O192" s="65"/>
    </row>
    <row r="193" spans="1:15" s="66" customFormat="1" x14ac:dyDescent="0.2">
      <c r="A193" s="65"/>
      <c r="B193" s="65"/>
      <c r="C193" s="65"/>
      <c r="I193" s="65"/>
      <c r="J193" s="65"/>
      <c r="K193" s="65"/>
      <c r="L193" s="65"/>
      <c r="M193" s="65"/>
      <c r="N193" s="65"/>
      <c r="O193" s="65"/>
    </row>
    <row r="194" spans="1:15" s="66" customFormat="1" x14ac:dyDescent="0.2">
      <c r="A194" s="65"/>
      <c r="B194" s="65"/>
      <c r="C194" s="65"/>
      <c r="I194" s="65"/>
      <c r="J194" s="65"/>
      <c r="K194" s="65"/>
      <c r="L194" s="65"/>
      <c r="M194" s="65"/>
      <c r="N194" s="65"/>
      <c r="O194" s="65"/>
    </row>
    <row r="195" spans="1:15" s="66" customFormat="1" x14ac:dyDescent="0.2">
      <c r="A195" s="65"/>
      <c r="B195" s="65"/>
      <c r="C195" s="65"/>
      <c r="I195" s="65"/>
      <c r="J195" s="65"/>
      <c r="K195" s="65"/>
      <c r="L195" s="65"/>
      <c r="M195" s="65"/>
      <c r="N195" s="65"/>
      <c r="O195" s="65"/>
    </row>
    <row r="196" spans="1:15" s="66" customFormat="1" x14ac:dyDescent="0.2">
      <c r="A196" s="65"/>
      <c r="B196" s="65"/>
      <c r="C196" s="65"/>
      <c r="I196" s="65"/>
      <c r="J196" s="65"/>
      <c r="K196" s="65"/>
      <c r="L196" s="65"/>
      <c r="M196" s="65"/>
      <c r="N196" s="65"/>
      <c r="O196" s="65"/>
    </row>
    <row r="197" spans="1:15" s="66" customFormat="1" x14ac:dyDescent="0.2">
      <c r="A197" s="65"/>
      <c r="B197" s="65"/>
      <c r="C197" s="65"/>
      <c r="I197" s="65"/>
      <c r="J197" s="65"/>
      <c r="K197" s="65"/>
      <c r="L197" s="65"/>
      <c r="M197" s="65"/>
      <c r="N197" s="65"/>
      <c r="O197" s="65"/>
    </row>
    <row r="198" spans="1:15" s="66" customFormat="1" x14ac:dyDescent="0.2">
      <c r="A198" s="65"/>
      <c r="B198" s="65"/>
      <c r="C198" s="65"/>
      <c r="I198" s="65"/>
      <c r="J198" s="65"/>
      <c r="K198" s="65"/>
      <c r="L198" s="65"/>
      <c r="M198" s="65"/>
      <c r="N198" s="65"/>
      <c r="O198" s="65"/>
    </row>
    <row r="199" spans="1:15" s="62" customFormat="1" x14ac:dyDescent="0.2">
      <c r="D199" s="61"/>
      <c r="E199" s="61"/>
      <c r="F199" s="61"/>
      <c r="G199" s="61"/>
      <c r="H199" s="61"/>
    </row>
    <row r="200" spans="1:15" s="62" customFormat="1" hidden="1" x14ac:dyDescent="0.2">
      <c r="A200" s="60" t="s">
        <v>33</v>
      </c>
      <c r="B200" s="60" t="str">
        <f>IF($D$7="МУЖЧИНЫ И ЖЕНЩИНЫ","МУЖЧИНЫ",IF($D$7="ДО 19 ЛЕТ","ЮНИОРЫ","ЮНОШИ"))</f>
        <v>ЮНИОРЫ</v>
      </c>
      <c r="C200" s="60" t="s">
        <v>34</v>
      </c>
      <c r="D200" s="60" t="s">
        <v>35</v>
      </c>
      <c r="E200" s="61"/>
      <c r="F200" s="61"/>
      <c r="G200" s="61"/>
      <c r="H200" s="61"/>
      <c r="I200" s="61"/>
    </row>
    <row r="201" spans="1:15" s="62" customFormat="1" hidden="1" x14ac:dyDescent="0.2">
      <c r="A201" s="60" t="s">
        <v>36</v>
      </c>
      <c r="B201" s="60" t="str">
        <f>IF($D$7="МУЖЧИНЫ И ЖЕНЩИНЫ","ЖЕНЩИНЫ",IF($D$7="ДО 19 ЛЕТ","ЮНИОРКИ","ДЕВУШКИ"))</f>
        <v>ЮНИОРКИ</v>
      </c>
      <c r="C201" s="60" t="s">
        <v>37</v>
      </c>
      <c r="D201" s="60" t="s">
        <v>38</v>
      </c>
      <c r="E201" s="61"/>
      <c r="F201" s="61"/>
      <c r="G201" s="61"/>
      <c r="H201" s="61"/>
      <c r="I201" s="61"/>
    </row>
    <row r="202" spans="1:15" s="62" customFormat="1" hidden="1" x14ac:dyDescent="0.2">
      <c r="A202" s="60" t="s">
        <v>39</v>
      </c>
      <c r="B202" s="60" t="str">
        <f>IF($D$7="МУЖЧИНЫ И ЖЕНЩИНЫ","МУЖЧИНЫ И ЖЕНЩИНЫ",IF($D$7="ДО 19 ЛЕТ","ЮНИОРЫ И ЮНИОРКИ","ЮНОШИ И ДЕВУШКИ"))</f>
        <v>ЮНИОРЫ И ЮНИОРКИ</v>
      </c>
      <c r="C202" s="60" t="s">
        <v>40</v>
      </c>
      <c r="D202" s="60" t="s">
        <v>41</v>
      </c>
      <c r="E202" s="61"/>
      <c r="F202" s="61"/>
      <c r="G202" s="61"/>
      <c r="H202" s="61"/>
      <c r="I202" s="61"/>
    </row>
    <row r="203" spans="1:15" s="62" customFormat="1" hidden="1" x14ac:dyDescent="0.2">
      <c r="A203" s="60" t="s">
        <v>42</v>
      </c>
      <c r="B203" s="60"/>
      <c r="C203" s="60" t="s">
        <v>43</v>
      </c>
      <c r="D203" s="60" t="s">
        <v>44</v>
      </c>
      <c r="E203" s="61"/>
      <c r="F203" s="61"/>
      <c r="G203" s="61"/>
      <c r="H203" s="61"/>
      <c r="I203" s="61"/>
    </row>
    <row r="204" spans="1:15" s="62" customFormat="1" hidden="1" x14ac:dyDescent="0.2">
      <c r="A204" s="60" t="s">
        <v>45</v>
      </c>
      <c r="B204" s="60"/>
      <c r="C204" s="60" t="s">
        <v>46</v>
      </c>
      <c r="D204" s="60" t="s">
        <v>47</v>
      </c>
      <c r="E204" s="61"/>
      <c r="F204" s="61"/>
      <c r="G204" s="61"/>
      <c r="H204" s="61"/>
      <c r="I204" s="61"/>
    </row>
    <row r="205" spans="1:15" s="62" customFormat="1" hidden="1" x14ac:dyDescent="0.2">
      <c r="A205" s="60" t="s">
        <v>48</v>
      </c>
      <c r="B205" s="60"/>
      <c r="C205" s="60" t="s">
        <v>49</v>
      </c>
      <c r="D205" s="60"/>
      <c r="E205" s="61"/>
      <c r="F205" s="61"/>
      <c r="G205" s="61"/>
      <c r="H205" s="61"/>
      <c r="I205" s="61"/>
    </row>
    <row r="206" spans="1:15" s="62" customFormat="1" hidden="1" x14ac:dyDescent="0.2">
      <c r="A206" s="60"/>
      <c r="B206" s="60"/>
      <c r="C206" s="60" t="s">
        <v>50</v>
      </c>
      <c r="D206" s="60"/>
      <c r="E206" s="61"/>
      <c r="F206" s="61"/>
      <c r="G206" s="61"/>
      <c r="H206" s="61"/>
      <c r="I206" s="61"/>
    </row>
    <row r="207" spans="1:15" s="62" customFormat="1" x14ac:dyDescent="0.2">
      <c r="D207" s="61"/>
      <c r="E207" s="61"/>
      <c r="F207" s="61"/>
      <c r="G207" s="61"/>
      <c r="H207" s="61"/>
    </row>
    <row r="208" spans="1:15" s="66" customFormat="1" x14ac:dyDescent="0.2">
      <c r="A208" s="65"/>
      <c r="B208" s="65"/>
      <c r="C208" s="65"/>
      <c r="I208" s="65"/>
      <c r="J208" s="65"/>
      <c r="K208" s="65"/>
      <c r="L208" s="65"/>
      <c r="M208" s="65"/>
      <c r="N208" s="65"/>
      <c r="O208" s="65"/>
    </row>
    <row r="209" spans="1:15" s="66" customFormat="1" x14ac:dyDescent="0.2">
      <c r="A209" s="65"/>
      <c r="B209" s="65"/>
      <c r="C209" s="65"/>
      <c r="I209" s="65"/>
      <c r="J209" s="65"/>
      <c r="K209" s="65"/>
      <c r="L209" s="65"/>
      <c r="M209" s="65"/>
      <c r="N209" s="65"/>
      <c r="O209" s="65"/>
    </row>
    <row r="210" spans="1:15" s="66" customFormat="1" x14ac:dyDescent="0.2">
      <c r="A210" s="65"/>
      <c r="B210" s="65"/>
      <c r="C210" s="65"/>
      <c r="I210" s="65"/>
      <c r="J210" s="65"/>
      <c r="K210" s="65"/>
      <c r="L210" s="65"/>
      <c r="M210" s="65"/>
      <c r="N210" s="65"/>
      <c r="O210" s="65"/>
    </row>
    <row r="211" spans="1:15" s="66" customFormat="1" x14ac:dyDescent="0.2">
      <c r="A211" s="65"/>
      <c r="B211" s="65"/>
      <c r="C211" s="65"/>
      <c r="I211" s="65"/>
      <c r="J211" s="65"/>
      <c r="K211" s="65"/>
      <c r="L211" s="65"/>
      <c r="M211" s="65"/>
      <c r="N211" s="65"/>
      <c r="O211" s="65"/>
    </row>
    <row r="212" spans="1:15" s="66" customFormat="1" x14ac:dyDescent="0.2">
      <c r="A212" s="65"/>
      <c r="B212" s="65"/>
      <c r="C212" s="65"/>
      <c r="I212" s="65"/>
      <c r="J212" s="65"/>
      <c r="K212" s="65"/>
      <c r="L212" s="65"/>
      <c r="M212" s="65"/>
      <c r="N212" s="65"/>
      <c r="O212" s="65"/>
    </row>
    <row r="213" spans="1:15" s="66" customFormat="1" x14ac:dyDescent="0.2">
      <c r="A213" s="65"/>
      <c r="B213" s="65"/>
      <c r="C213" s="65"/>
      <c r="I213" s="65"/>
      <c r="J213" s="65"/>
      <c r="K213" s="65"/>
      <c r="L213" s="65"/>
      <c r="M213" s="65"/>
      <c r="N213" s="65"/>
      <c r="O213" s="65"/>
    </row>
    <row r="214" spans="1:15" s="66" customFormat="1" x14ac:dyDescent="0.2">
      <c r="A214" s="65"/>
      <c r="B214" s="65"/>
      <c r="C214" s="65"/>
      <c r="I214" s="65"/>
      <c r="J214" s="65"/>
      <c r="K214" s="65"/>
      <c r="L214" s="65"/>
      <c r="M214" s="65"/>
      <c r="N214" s="65"/>
      <c r="O214" s="65"/>
    </row>
    <row r="215" spans="1:15" s="66" customFormat="1" x14ac:dyDescent="0.2">
      <c r="A215" s="65"/>
      <c r="B215" s="65"/>
      <c r="C215" s="65"/>
      <c r="I215" s="65"/>
      <c r="J215" s="65"/>
      <c r="K215" s="65"/>
      <c r="L215" s="65"/>
      <c r="M215" s="65"/>
      <c r="N215" s="65"/>
      <c r="O215" s="65"/>
    </row>
    <row r="216" spans="1:15" s="66" customFormat="1" x14ac:dyDescent="0.2">
      <c r="A216" s="65"/>
      <c r="B216" s="65"/>
      <c r="C216" s="65"/>
      <c r="I216" s="65"/>
      <c r="J216" s="65"/>
      <c r="K216" s="65"/>
      <c r="L216" s="65"/>
      <c r="M216" s="65"/>
      <c r="N216" s="65"/>
      <c r="O216" s="65"/>
    </row>
    <row r="217" spans="1:15" s="66" customFormat="1" x14ac:dyDescent="0.2">
      <c r="A217" s="65"/>
      <c r="B217" s="65"/>
      <c r="C217" s="65"/>
      <c r="I217" s="65"/>
      <c r="J217" s="65"/>
      <c r="K217" s="65"/>
      <c r="L217" s="65"/>
      <c r="M217" s="65"/>
      <c r="N217" s="65"/>
      <c r="O217" s="65"/>
    </row>
    <row r="218" spans="1:15" s="66" customFormat="1" x14ac:dyDescent="0.2">
      <c r="A218" s="65"/>
      <c r="B218" s="65"/>
      <c r="C218" s="65"/>
      <c r="I218" s="65"/>
      <c r="J218" s="65"/>
      <c r="K218" s="65"/>
      <c r="L218" s="65"/>
      <c r="M218" s="65"/>
      <c r="N218" s="65"/>
      <c r="O218" s="65"/>
    </row>
    <row r="219" spans="1:15" s="66" customFormat="1" x14ac:dyDescent="0.2">
      <c r="A219" s="65"/>
      <c r="B219" s="65"/>
      <c r="C219" s="65"/>
      <c r="I219" s="65"/>
      <c r="J219" s="65"/>
      <c r="K219" s="65"/>
      <c r="L219" s="65"/>
      <c r="M219" s="65"/>
      <c r="N219" s="65"/>
      <c r="O219" s="65"/>
    </row>
    <row r="220" spans="1:15" s="66" customFormat="1" x14ac:dyDescent="0.2">
      <c r="A220" s="65"/>
      <c r="B220" s="65"/>
      <c r="C220" s="65"/>
      <c r="I220" s="65"/>
      <c r="J220" s="65"/>
      <c r="K220" s="65"/>
      <c r="L220" s="65"/>
      <c r="M220" s="65"/>
      <c r="N220" s="65"/>
      <c r="O220" s="65"/>
    </row>
    <row r="221" spans="1:15" s="66" customFormat="1" x14ac:dyDescent="0.2">
      <c r="A221" s="65"/>
      <c r="B221" s="65"/>
      <c r="C221" s="65"/>
      <c r="I221" s="65"/>
      <c r="J221" s="65"/>
      <c r="K221" s="65"/>
      <c r="L221" s="65"/>
      <c r="M221" s="65"/>
      <c r="N221" s="65"/>
      <c r="O221" s="65"/>
    </row>
    <row r="222" spans="1:15" s="66" customFormat="1" x14ac:dyDescent="0.2">
      <c r="A222" s="65"/>
      <c r="B222" s="65"/>
      <c r="C222" s="65"/>
      <c r="I222" s="65"/>
      <c r="J222" s="65"/>
      <c r="K222" s="65"/>
      <c r="L222" s="65"/>
      <c r="M222" s="65"/>
      <c r="N222" s="65"/>
      <c r="O222" s="65"/>
    </row>
    <row r="223" spans="1:15" s="66" customFormat="1" x14ac:dyDescent="0.2">
      <c r="A223" s="65"/>
      <c r="B223" s="65"/>
      <c r="C223" s="65"/>
      <c r="I223" s="65"/>
      <c r="J223" s="65"/>
      <c r="K223" s="65"/>
      <c r="L223" s="65"/>
      <c r="M223" s="65"/>
      <c r="N223" s="65"/>
      <c r="O223" s="65"/>
    </row>
    <row r="224" spans="1:15" s="66" customFormat="1" x14ac:dyDescent="0.2">
      <c r="A224" s="65"/>
      <c r="B224" s="65"/>
      <c r="C224" s="65"/>
      <c r="I224" s="65"/>
      <c r="J224" s="65"/>
      <c r="K224" s="65"/>
      <c r="L224" s="65"/>
      <c r="M224" s="65"/>
      <c r="N224" s="65"/>
      <c r="O224" s="65"/>
    </row>
    <row r="225" spans="1:15" s="66" customFormat="1" x14ac:dyDescent="0.2">
      <c r="A225" s="65"/>
      <c r="B225" s="65"/>
      <c r="C225" s="65"/>
      <c r="I225" s="65"/>
      <c r="J225" s="65"/>
      <c r="K225" s="65"/>
      <c r="L225" s="65"/>
      <c r="M225" s="65"/>
      <c r="N225" s="65"/>
      <c r="O225" s="65"/>
    </row>
    <row r="226" spans="1:15" s="66" customFormat="1" x14ac:dyDescent="0.2">
      <c r="A226" s="65"/>
      <c r="B226" s="65"/>
      <c r="C226" s="65"/>
      <c r="I226" s="65"/>
      <c r="J226" s="65"/>
      <c r="K226" s="65"/>
      <c r="L226" s="65"/>
      <c r="M226" s="65"/>
      <c r="N226" s="65"/>
      <c r="O226" s="65"/>
    </row>
    <row r="227" spans="1:15" s="66" customFormat="1" x14ac:dyDescent="0.2">
      <c r="A227" s="65"/>
      <c r="B227" s="65"/>
      <c r="C227" s="65"/>
      <c r="I227" s="65"/>
      <c r="J227" s="65"/>
      <c r="K227" s="65"/>
      <c r="L227" s="65"/>
      <c r="M227" s="65"/>
      <c r="N227" s="65"/>
      <c r="O227" s="65"/>
    </row>
    <row r="228" spans="1:15" s="66" customFormat="1" x14ac:dyDescent="0.2">
      <c r="A228" s="65"/>
      <c r="B228" s="65"/>
      <c r="C228" s="65"/>
      <c r="I228" s="65"/>
      <c r="J228" s="65"/>
      <c r="K228" s="65"/>
      <c r="L228" s="65"/>
      <c r="M228" s="65"/>
      <c r="N228" s="65"/>
      <c r="O228" s="65"/>
    </row>
    <row r="229" spans="1:15" s="66" customFormat="1" x14ac:dyDescent="0.2">
      <c r="A229" s="65"/>
      <c r="B229" s="65"/>
      <c r="C229" s="65"/>
      <c r="I229" s="65"/>
      <c r="J229" s="65"/>
      <c r="K229" s="65"/>
      <c r="L229" s="65"/>
      <c r="M229" s="65"/>
      <c r="N229" s="65"/>
      <c r="O229" s="65"/>
    </row>
    <row r="230" spans="1:15" s="66" customFormat="1" x14ac:dyDescent="0.2">
      <c r="A230" s="65"/>
      <c r="B230" s="65"/>
      <c r="C230" s="65"/>
      <c r="I230" s="65"/>
      <c r="J230" s="65"/>
      <c r="K230" s="65"/>
      <c r="L230" s="65"/>
      <c r="M230" s="65"/>
      <c r="N230" s="65"/>
      <c r="O230" s="65"/>
    </row>
    <row r="231" spans="1:15" s="66" customFormat="1" x14ac:dyDescent="0.2">
      <c r="A231" s="65"/>
      <c r="B231" s="65"/>
      <c r="C231" s="65"/>
      <c r="I231" s="65"/>
      <c r="J231" s="65"/>
      <c r="K231" s="65"/>
      <c r="L231" s="65"/>
      <c r="M231" s="65"/>
      <c r="N231" s="65"/>
      <c r="O231" s="65"/>
    </row>
    <row r="232" spans="1:15" s="66" customFormat="1" x14ac:dyDescent="0.2">
      <c r="A232" s="65"/>
      <c r="B232" s="65"/>
      <c r="C232" s="65"/>
      <c r="I232" s="65"/>
      <c r="J232" s="65"/>
      <c r="K232" s="65"/>
      <c r="L232" s="65"/>
      <c r="M232" s="65"/>
      <c r="N232" s="65"/>
      <c r="O232" s="65"/>
    </row>
    <row r="233" spans="1:15" s="66" customFormat="1" x14ac:dyDescent="0.2">
      <c r="A233" s="65"/>
      <c r="B233" s="65"/>
      <c r="C233" s="65"/>
      <c r="I233" s="65"/>
      <c r="J233" s="65"/>
      <c r="K233" s="65"/>
      <c r="L233" s="65"/>
      <c r="M233" s="65"/>
      <c r="N233" s="65"/>
      <c r="O233" s="65"/>
    </row>
    <row r="234" spans="1:15" s="66" customFormat="1" x14ac:dyDescent="0.2">
      <c r="A234" s="65"/>
      <c r="B234" s="65"/>
      <c r="C234" s="65"/>
      <c r="I234" s="65"/>
      <c r="J234" s="65"/>
      <c r="K234" s="65"/>
      <c r="L234" s="65"/>
      <c r="M234" s="65"/>
      <c r="N234" s="65"/>
      <c r="O234" s="65"/>
    </row>
    <row r="235" spans="1:15" s="66" customFormat="1" x14ac:dyDescent="0.2">
      <c r="A235" s="65"/>
      <c r="B235" s="65"/>
      <c r="C235" s="65"/>
      <c r="I235" s="65"/>
      <c r="J235" s="65"/>
      <c r="K235" s="65"/>
      <c r="L235" s="65"/>
      <c r="M235" s="65"/>
      <c r="N235" s="65"/>
      <c r="O235" s="65"/>
    </row>
    <row r="236" spans="1:15" s="66" customFormat="1" x14ac:dyDescent="0.2">
      <c r="A236" s="65"/>
      <c r="B236" s="65"/>
      <c r="C236" s="65"/>
      <c r="I236" s="65"/>
      <c r="J236" s="65"/>
      <c r="K236" s="65"/>
      <c r="L236" s="65"/>
      <c r="M236" s="65"/>
      <c r="N236" s="65"/>
      <c r="O236" s="65"/>
    </row>
    <row r="237" spans="1:15" s="66" customFormat="1" x14ac:dyDescent="0.2">
      <c r="A237" s="65"/>
      <c r="B237" s="65"/>
      <c r="C237" s="65"/>
      <c r="I237" s="65"/>
      <c r="J237" s="65"/>
      <c r="K237" s="65"/>
      <c r="L237" s="65"/>
      <c r="M237" s="65"/>
      <c r="N237" s="65"/>
      <c r="O237" s="65"/>
    </row>
    <row r="238" spans="1:15" s="66" customFormat="1" x14ac:dyDescent="0.2">
      <c r="A238" s="65"/>
      <c r="B238" s="65"/>
      <c r="C238" s="65"/>
      <c r="I238" s="65"/>
      <c r="J238" s="65"/>
      <c r="K238" s="65"/>
      <c r="L238" s="65"/>
      <c r="M238" s="65"/>
      <c r="N238" s="65"/>
      <c r="O238" s="65"/>
    </row>
    <row r="239" spans="1:15" s="66" customFormat="1" x14ac:dyDescent="0.2">
      <c r="A239" s="65"/>
      <c r="B239" s="65"/>
      <c r="C239" s="65"/>
      <c r="I239" s="65"/>
      <c r="J239" s="65"/>
      <c r="K239" s="65"/>
      <c r="L239" s="65"/>
      <c r="M239" s="65"/>
      <c r="N239" s="65"/>
      <c r="O239" s="65"/>
    </row>
    <row r="240" spans="1:15" s="66" customFormat="1" x14ac:dyDescent="0.2">
      <c r="A240" s="65"/>
      <c r="B240" s="65"/>
      <c r="C240" s="65"/>
      <c r="I240" s="65"/>
      <c r="J240" s="65"/>
      <c r="K240" s="65"/>
      <c r="L240" s="65"/>
      <c r="M240" s="65"/>
      <c r="N240" s="65"/>
      <c r="O240" s="65"/>
    </row>
    <row r="241" spans="1:15" s="66" customFormat="1" x14ac:dyDescent="0.2">
      <c r="A241" s="65"/>
      <c r="B241" s="65"/>
      <c r="C241" s="65"/>
      <c r="I241" s="65"/>
      <c r="J241" s="65"/>
      <c r="K241" s="65"/>
      <c r="L241" s="65"/>
      <c r="M241" s="65"/>
      <c r="N241" s="65"/>
      <c r="O241" s="65"/>
    </row>
    <row r="242" spans="1:15" s="66" customFormat="1" x14ac:dyDescent="0.2">
      <c r="A242" s="65"/>
      <c r="B242" s="65"/>
      <c r="C242" s="65"/>
      <c r="I242" s="65"/>
      <c r="J242" s="65"/>
      <c r="K242" s="65"/>
      <c r="L242" s="65"/>
      <c r="M242" s="65"/>
      <c r="N242" s="65"/>
      <c r="O242" s="65"/>
    </row>
    <row r="243" spans="1:15" s="66" customFormat="1" x14ac:dyDescent="0.2">
      <c r="A243" s="65"/>
      <c r="B243" s="65"/>
      <c r="C243" s="65"/>
      <c r="I243" s="65"/>
      <c r="J243" s="65"/>
      <c r="K243" s="65"/>
      <c r="L243" s="65"/>
      <c r="M243" s="65"/>
      <c r="N243" s="65"/>
      <c r="O243" s="65"/>
    </row>
    <row r="244" spans="1:15" s="66" customFormat="1" x14ac:dyDescent="0.2">
      <c r="A244" s="65"/>
      <c r="B244" s="65"/>
      <c r="C244" s="65"/>
      <c r="I244" s="65"/>
      <c r="J244" s="65"/>
      <c r="K244" s="65"/>
      <c r="L244" s="65"/>
      <c r="M244" s="65"/>
      <c r="N244" s="65"/>
      <c r="O244" s="65"/>
    </row>
    <row r="245" spans="1:15" s="66" customFormat="1" x14ac:dyDescent="0.2">
      <c r="A245" s="65"/>
      <c r="B245" s="65"/>
      <c r="C245" s="65"/>
      <c r="I245" s="65"/>
      <c r="J245" s="65"/>
      <c r="K245" s="65"/>
      <c r="L245" s="65"/>
      <c r="M245" s="65"/>
      <c r="N245" s="65"/>
      <c r="O245" s="65"/>
    </row>
    <row r="246" spans="1:15" s="66" customFormat="1" x14ac:dyDescent="0.2">
      <c r="A246" s="65"/>
      <c r="B246" s="65"/>
      <c r="C246" s="65"/>
      <c r="I246" s="65"/>
      <c r="J246" s="65"/>
      <c r="K246" s="65"/>
      <c r="L246" s="65"/>
      <c r="M246" s="65"/>
      <c r="N246" s="65"/>
      <c r="O246" s="65"/>
    </row>
    <row r="247" spans="1:15" s="66" customFormat="1" x14ac:dyDescent="0.2">
      <c r="A247" s="65"/>
      <c r="B247" s="65"/>
      <c r="C247" s="65"/>
      <c r="I247" s="65"/>
      <c r="J247" s="65"/>
      <c r="K247" s="65"/>
      <c r="L247" s="65"/>
      <c r="M247" s="65"/>
      <c r="N247" s="65"/>
      <c r="O247" s="65"/>
    </row>
    <row r="248" spans="1:15" s="66" customFormat="1" x14ac:dyDescent="0.2">
      <c r="A248" s="65"/>
      <c r="B248" s="65"/>
      <c r="C248" s="65"/>
      <c r="I248" s="65"/>
      <c r="J248" s="65"/>
      <c r="K248" s="65"/>
      <c r="L248" s="65"/>
      <c r="M248" s="65"/>
      <c r="N248" s="65"/>
      <c r="O248" s="65"/>
    </row>
    <row r="249" spans="1:15" s="66" customFormat="1" x14ac:dyDescent="0.2">
      <c r="A249" s="65"/>
      <c r="B249" s="65"/>
      <c r="C249" s="65"/>
      <c r="I249" s="65"/>
      <c r="J249" s="65"/>
      <c r="K249" s="65"/>
      <c r="L249" s="65"/>
      <c r="M249" s="65"/>
      <c r="N249" s="65"/>
      <c r="O249" s="65"/>
    </row>
    <row r="250" spans="1:15" s="66" customFormat="1" x14ac:dyDescent="0.2">
      <c r="A250" s="65"/>
      <c r="B250" s="65"/>
      <c r="C250" s="65"/>
      <c r="I250" s="65"/>
      <c r="J250" s="65"/>
      <c r="K250" s="65"/>
      <c r="L250" s="65"/>
      <c r="M250" s="65"/>
      <c r="N250" s="65"/>
      <c r="O250" s="65"/>
    </row>
    <row r="251" spans="1:15" s="66" customFormat="1" x14ac:dyDescent="0.2">
      <c r="A251" s="65"/>
      <c r="B251" s="65"/>
      <c r="C251" s="65"/>
      <c r="I251" s="65"/>
      <c r="J251" s="65"/>
      <c r="K251" s="65"/>
      <c r="L251" s="65"/>
      <c r="M251" s="65"/>
      <c r="N251" s="65"/>
      <c r="O251" s="65"/>
    </row>
    <row r="252" spans="1:15" s="66" customFormat="1" x14ac:dyDescent="0.2">
      <c r="A252" s="65"/>
      <c r="B252" s="65"/>
      <c r="C252" s="65"/>
      <c r="I252" s="65"/>
      <c r="J252" s="65"/>
      <c r="K252" s="65"/>
      <c r="L252" s="65"/>
      <c r="M252" s="65"/>
      <c r="N252" s="65"/>
      <c r="O252" s="65"/>
    </row>
    <row r="253" spans="1:15" s="66" customFormat="1" x14ac:dyDescent="0.2">
      <c r="A253" s="65"/>
      <c r="B253" s="65"/>
      <c r="C253" s="65"/>
      <c r="I253" s="65"/>
      <c r="J253" s="65"/>
      <c r="K253" s="65"/>
      <c r="L253" s="65"/>
      <c r="M253" s="65"/>
      <c r="N253" s="65"/>
      <c r="O253" s="65"/>
    </row>
    <row r="254" spans="1:15" s="66" customFormat="1" x14ac:dyDescent="0.2">
      <c r="A254" s="65"/>
      <c r="B254" s="65"/>
      <c r="C254" s="65"/>
      <c r="I254" s="65"/>
      <c r="J254" s="65"/>
      <c r="K254" s="65"/>
      <c r="L254" s="65"/>
      <c r="M254" s="65"/>
      <c r="N254" s="65"/>
      <c r="O254" s="65"/>
    </row>
    <row r="255" spans="1:15" s="66" customFormat="1" x14ac:dyDescent="0.2">
      <c r="A255" s="65"/>
      <c r="B255" s="65"/>
      <c r="C255" s="65"/>
      <c r="I255" s="65"/>
      <c r="J255" s="65"/>
      <c r="K255" s="65"/>
      <c r="L255" s="65"/>
      <c r="M255" s="65"/>
      <c r="N255" s="65"/>
      <c r="O255" s="65"/>
    </row>
    <row r="256" spans="1:15" s="66" customFormat="1" x14ac:dyDescent="0.2">
      <c r="A256" s="65"/>
      <c r="B256" s="65"/>
      <c r="C256" s="65"/>
      <c r="I256" s="65"/>
      <c r="J256" s="65"/>
      <c r="K256" s="65"/>
      <c r="L256" s="65"/>
      <c r="M256" s="65"/>
      <c r="N256" s="65"/>
      <c r="O256" s="65"/>
    </row>
    <row r="257" spans="1:15" s="66" customFormat="1" x14ac:dyDescent="0.2">
      <c r="A257" s="65"/>
      <c r="B257" s="65"/>
      <c r="C257" s="65"/>
      <c r="I257" s="65"/>
      <c r="J257" s="65"/>
      <c r="K257" s="65"/>
      <c r="L257" s="65"/>
      <c r="M257" s="65"/>
      <c r="N257" s="65"/>
      <c r="O257" s="65"/>
    </row>
    <row r="258" spans="1:15" s="66" customFormat="1" x14ac:dyDescent="0.2">
      <c r="A258" s="65"/>
      <c r="B258" s="65"/>
      <c r="C258" s="65"/>
      <c r="I258" s="65"/>
      <c r="J258" s="65"/>
      <c r="K258" s="65"/>
      <c r="L258" s="65"/>
      <c r="M258" s="65"/>
      <c r="N258" s="65"/>
      <c r="O258" s="65"/>
    </row>
    <row r="259" spans="1:15" s="66" customFormat="1" x14ac:dyDescent="0.2">
      <c r="A259" s="65"/>
      <c r="B259" s="65"/>
      <c r="C259" s="65"/>
      <c r="I259" s="65"/>
      <c r="J259" s="65"/>
      <c r="K259" s="65"/>
      <c r="L259" s="65"/>
      <c r="M259" s="65"/>
      <c r="N259" s="65"/>
      <c r="O259" s="65"/>
    </row>
    <row r="260" spans="1:15" s="66" customFormat="1" x14ac:dyDescent="0.2">
      <c r="A260" s="65"/>
      <c r="B260" s="65"/>
      <c r="C260" s="65"/>
      <c r="I260" s="65"/>
      <c r="J260" s="65"/>
      <c r="K260" s="65"/>
      <c r="L260" s="65"/>
      <c r="M260" s="65"/>
      <c r="N260" s="65"/>
      <c r="O260" s="65"/>
    </row>
    <row r="261" spans="1:15" s="66" customFormat="1" x14ac:dyDescent="0.2">
      <c r="A261" s="65"/>
      <c r="B261" s="65"/>
      <c r="C261" s="65"/>
      <c r="I261" s="65"/>
      <c r="J261" s="65"/>
      <c r="K261" s="65"/>
      <c r="L261" s="65"/>
      <c r="M261" s="65"/>
      <c r="N261" s="65"/>
      <c r="O261" s="65"/>
    </row>
    <row r="262" spans="1:15" s="66" customFormat="1" x14ac:dyDescent="0.2">
      <c r="A262" s="65"/>
      <c r="B262" s="65"/>
      <c r="C262" s="65"/>
      <c r="I262" s="65"/>
      <c r="J262" s="65"/>
      <c r="K262" s="65"/>
      <c r="L262" s="65"/>
      <c r="M262" s="65"/>
      <c r="N262" s="65"/>
      <c r="O262" s="65"/>
    </row>
    <row r="263" spans="1:15" s="66" customFormat="1" x14ac:dyDescent="0.2">
      <c r="A263" s="65"/>
      <c r="B263" s="65"/>
      <c r="C263" s="65"/>
      <c r="I263" s="65"/>
      <c r="J263" s="65"/>
      <c r="K263" s="65"/>
      <c r="L263" s="65"/>
      <c r="M263" s="65"/>
      <c r="N263" s="65"/>
      <c r="O263" s="65"/>
    </row>
    <row r="264" spans="1:15" s="66" customFormat="1" x14ac:dyDescent="0.2">
      <c r="A264" s="65"/>
      <c r="B264" s="65"/>
      <c r="C264" s="65"/>
      <c r="I264" s="65"/>
      <c r="J264" s="65"/>
      <c r="K264" s="65"/>
      <c r="L264" s="65"/>
      <c r="M264" s="65"/>
      <c r="N264" s="65"/>
      <c r="O264" s="65"/>
    </row>
    <row r="265" spans="1:15" s="66" customFormat="1" x14ac:dyDescent="0.2">
      <c r="A265" s="65"/>
      <c r="B265" s="65"/>
      <c r="C265" s="65"/>
      <c r="I265" s="65"/>
      <c r="J265" s="65"/>
      <c r="K265" s="65"/>
      <c r="L265" s="65"/>
      <c r="M265" s="65"/>
      <c r="N265" s="65"/>
      <c r="O265" s="65"/>
    </row>
    <row r="266" spans="1:15" s="66" customFormat="1" x14ac:dyDescent="0.2">
      <c r="A266" s="65"/>
      <c r="B266" s="65"/>
      <c r="C266" s="65"/>
      <c r="I266" s="65"/>
      <c r="J266" s="65"/>
      <c r="K266" s="65"/>
      <c r="L266" s="65"/>
      <c r="M266" s="65"/>
      <c r="N266" s="65"/>
      <c r="O266" s="65"/>
    </row>
    <row r="267" spans="1:15" s="66" customFormat="1" x14ac:dyDescent="0.2">
      <c r="A267" s="65"/>
      <c r="B267" s="65"/>
      <c r="C267" s="65"/>
      <c r="I267" s="65"/>
      <c r="J267" s="65"/>
      <c r="K267" s="65"/>
      <c r="L267" s="65"/>
      <c r="M267" s="65"/>
      <c r="N267" s="65"/>
      <c r="O267" s="65"/>
    </row>
    <row r="268" spans="1:15" s="66" customFormat="1" x14ac:dyDescent="0.2">
      <c r="A268" s="65"/>
      <c r="B268" s="65"/>
      <c r="C268" s="65"/>
      <c r="I268" s="65"/>
      <c r="J268" s="65"/>
      <c r="K268" s="65"/>
      <c r="L268" s="65"/>
      <c r="M268" s="65"/>
      <c r="N268" s="65"/>
      <c r="O268" s="65"/>
    </row>
    <row r="269" spans="1:15" s="66" customFormat="1" x14ac:dyDescent="0.2">
      <c r="A269" s="65"/>
      <c r="B269" s="65"/>
      <c r="C269" s="65"/>
      <c r="I269" s="65"/>
      <c r="J269" s="65"/>
      <c r="K269" s="65"/>
      <c r="L269" s="65"/>
      <c r="M269" s="65"/>
      <c r="N269" s="65"/>
      <c r="O269" s="65"/>
    </row>
    <row r="270" spans="1:15" s="66" customFormat="1" x14ac:dyDescent="0.2">
      <c r="A270" s="65"/>
      <c r="B270" s="65"/>
      <c r="C270" s="65"/>
      <c r="I270" s="65"/>
      <c r="J270" s="65"/>
      <c r="K270" s="65"/>
      <c r="L270" s="65"/>
      <c r="M270" s="65"/>
      <c r="N270" s="65"/>
      <c r="O270" s="65"/>
    </row>
    <row r="271" spans="1:15" s="66" customFormat="1" x14ac:dyDescent="0.2">
      <c r="A271" s="65"/>
      <c r="B271" s="65"/>
      <c r="C271" s="65"/>
      <c r="I271" s="65"/>
      <c r="J271" s="65"/>
      <c r="K271" s="65"/>
      <c r="L271" s="65"/>
      <c r="M271" s="65"/>
      <c r="N271" s="65"/>
      <c r="O271" s="65"/>
    </row>
    <row r="272" spans="1:15" s="66" customFormat="1" x14ac:dyDescent="0.2">
      <c r="A272" s="65"/>
      <c r="B272" s="65"/>
      <c r="C272" s="65"/>
      <c r="I272" s="65"/>
      <c r="J272" s="65"/>
      <c r="K272" s="65"/>
      <c r="L272" s="65"/>
      <c r="M272" s="65"/>
      <c r="N272" s="65"/>
      <c r="O272" s="65"/>
    </row>
    <row r="273" spans="1:15" s="66" customFormat="1" x14ac:dyDescent="0.2">
      <c r="A273" s="65"/>
      <c r="B273" s="65"/>
      <c r="C273" s="65"/>
      <c r="I273" s="65"/>
      <c r="J273" s="65"/>
      <c r="K273" s="65"/>
      <c r="L273" s="65"/>
      <c r="M273" s="65"/>
      <c r="N273" s="65"/>
      <c r="O273" s="65"/>
    </row>
    <row r="274" spans="1:15" s="66" customFormat="1" x14ac:dyDescent="0.2">
      <c r="A274" s="65"/>
      <c r="B274" s="65"/>
      <c r="C274" s="65"/>
      <c r="I274" s="65"/>
      <c r="J274" s="65"/>
      <c r="K274" s="65"/>
      <c r="L274" s="65"/>
      <c r="M274" s="65"/>
      <c r="N274" s="65"/>
      <c r="O274" s="65"/>
    </row>
    <row r="275" spans="1:15" s="66" customFormat="1" x14ac:dyDescent="0.2">
      <c r="A275" s="65"/>
      <c r="B275" s="65"/>
      <c r="C275" s="65"/>
      <c r="I275" s="65"/>
      <c r="J275" s="65"/>
      <c r="K275" s="65"/>
      <c r="L275" s="65"/>
      <c r="M275" s="65"/>
      <c r="N275" s="65"/>
      <c r="O275" s="65"/>
    </row>
    <row r="276" spans="1:15" s="66" customFormat="1" x14ac:dyDescent="0.2">
      <c r="A276" s="65"/>
      <c r="B276" s="65"/>
      <c r="C276" s="65"/>
      <c r="I276" s="65"/>
      <c r="J276" s="65"/>
      <c r="K276" s="65"/>
      <c r="L276" s="65"/>
      <c r="M276" s="65"/>
      <c r="N276" s="65"/>
      <c r="O276" s="65"/>
    </row>
    <row r="277" spans="1:15" s="66" customFormat="1" x14ac:dyDescent="0.2">
      <c r="A277" s="65"/>
      <c r="B277" s="65"/>
      <c r="C277" s="65"/>
      <c r="I277" s="65"/>
      <c r="J277" s="65"/>
      <c r="K277" s="65"/>
      <c r="L277" s="65"/>
      <c r="M277" s="65"/>
      <c r="N277" s="65"/>
      <c r="O277" s="65"/>
    </row>
    <row r="278" spans="1:15" s="66" customFormat="1" x14ac:dyDescent="0.2">
      <c r="A278" s="65"/>
      <c r="B278" s="65"/>
      <c r="C278" s="65"/>
      <c r="I278" s="65"/>
      <c r="J278" s="65"/>
      <c r="K278" s="65"/>
      <c r="L278" s="65"/>
      <c r="M278" s="65"/>
      <c r="N278" s="65"/>
      <c r="O278" s="65"/>
    </row>
    <row r="279" spans="1:15" s="66" customFormat="1" x14ac:dyDescent="0.2">
      <c r="A279" s="65"/>
      <c r="B279" s="65"/>
      <c r="C279" s="65"/>
      <c r="I279" s="65"/>
      <c r="J279" s="65"/>
      <c r="K279" s="65"/>
      <c r="L279" s="65"/>
      <c r="M279" s="65"/>
      <c r="N279" s="65"/>
      <c r="O279" s="65"/>
    </row>
    <row r="280" spans="1:15" s="66" customFormat="1" x14ac:dyDescent="0.2">
      <c r="A280" s="65"/>
      <c r="B280" s="65"/>
      <c r="C280" s="65"/>
      <c r="I280" s="65"/>
      <c r="J280" s="65"/>
      <c r="K280" s="65"/>
      <c r="L280" s="65"/>
      <c r="M280" s="65"/>
      <c r="N280" s="65"/>
      <c r="O280" s="65"/>
    </row>
    <row r="281" spans="1:15" s="66" customFormat="1" x14ac:dyDescent="0.2">
      <c r="A281" s="65"/>
      <c r="B281" s="65"/>
      <c r="C281" s="65"/>
      <c r="I281" s="65"/>
      <c r="J281" s="65"/>
      <c r="K281" s="65"/>
      <c r="L281" s="65"/>
      <c r="M281" s="65"/>
      <c r="N281" s="65"/>
      <c r="O281" s="65"/>
    </row>
    <row r="282" spans="1:15" s="66" customFormat="1" x14ac:dyDescent="0.2">
      <c r="A282" s="65"/>
      <c r="B282" s="65"/>
      <c r="C282" s="65"/>
      <c r="I282" s="65"/>
      <c r="J282" s="65"/>
      <c r="K282" s="65"/>
      <c r="L282" s="65"/>
      <c r="M282" s="65"/>
      <c r="N282" s="65"/>
      <c r="O282" s="65"/>
    </row>
    <row r="283" spans="1:15" s="66" customFormat="1" x14ac:dyDescent="0.2">
      <c r="A283" s="65"/>
      <c r="B283" s="65"/>
      <c r="C283" s="65"/>
      <c r="I283" s="65"/>
      <c r="J283" s="65"/>
      <c r="K283" s="65"/>
      <c r="L283" s="65"/>
      <c r="M283" s="65"/>
      <c r="N283" s="65"/>
      <c r="O283" s="65"/>
    </row>
    <row r="284" spans="1:15" s="66" customFormat="1" x14ac:dyDescent="0.2">
      <c r="A284" s="65"/>
      <c r="B284" s="65"/>
      <c r="C284" s="65"/>
      <c r="I284" s="65"/>
      <c r="J284" s="65"/>
      <c r="K284" s="65"/>
      <c r="L284" s="65"/>
      <c r="M284" s="65"/>
      <c r="N284" s="65"/>
      <c r="O284" s="65"/>
    </row>
    <row r="285" spans="1:15" s="66" customFormat="1" x14ac:dyDescent="0.2">
      <c r="A285" s="65"/>
      <c r="B285" s="65"/>
      <c r="C285" s="65"/>
      <c r="I285" s="65"/>
      <c r="J285" s="65"/>
      <c r="K285" s="65"/>
      <c r="L285" s="65"/>
      <c r="M285" s="65"/>
      <c r="N285" s="65"/>
      <c r="O285" s="65"/>
    </row>
    <row r="286" spans="1:15" s="66" customFormat="1" x14ac:dyDescent="0.2">
      <c r="A286" s="65"/>
      <c r="B286" s="65"/>
      <c r="C286" s="65"/>
      <c r="I286" s="65"/>
      <c r="J286" s="65"/>
      <c r="K286" s="65"/>
      <c r="L286" s="65"/>
      <c r="M286" s="65"/>
      <c r="N286" s="65"/>
      <c r="O286" s="65"/>
    </row>
    <row r="287" spans="1:15" s="66" customFormat="1" x14ac:dyDescent="0.2">
      <c r="A287" s="65"/>
      <c r="B287" s="65"/>
      <c r="C287" s="65"/>
      <c r="I287" s="65"/>
      <c r="J287" s="65"/>
      <c r="K287" s="65"/>
      <c r="L287" s="65"/>
      <c r="M287" s="65"/>
      <c r="N287" s="65"/>
      <c r="O287" s="65"/>
    </row>
  </sheetData>
  <sheetProtection selectLockedCells="1"/>
  <mergeCells count="116">
    <mergeCell ref="A66:H66"/>
    <mergeCell ref="E60:H60"/>
    <mergeCell ref="E61:F62"/>
    <mergeCell ref="G61:H62"/>
    <mergeCell ref="E63:F63"/>
    <mergeCell ref="G63:H63"/>
    <mergeCell ref="A65:H65"/>
    <mergeCell ref="A55:A56"/>
    <mergeCell ref="B55:D55"/>
    <mergeCell ref="H55:H56"/>
    <mergeCell ref="B56:D56"/>
    <mergeCell ref="A57:A58"/>
    <mergeCell ref="B57:D57"/>
    <mergeCell ref="H57:H58"/>
    <mergeCell ref="B58:D58"/>
    <mergeCell ref="A51:A52"/>
    <mergeCell ref="B51:D51"/>
    <mergeCell ref="H51:H52"/>
    <mergeCell ref="B52:D52"/>
    <mergeCell ref="A53:A54"/>
    <mergeCell ref="B53:D53"/>
    <mergeCell ref="H53:H54"/>
    <mergeCell ref="B54:D54"/>
    <mergeCell ref="A47:A48"/>
    <mergeCell ref="B47:D47"/>
    <mergeCell ref="H47:H48"/>
    <mergeCell ref="B48:D48"/>
    <mergeCell ref="A49:A50"/>
    <mergeCell ref="B49:D49"/>
    <mergeCell ref="H49:H50"/>
    <mergeCell ref="B50:D50"/>
    <mergeCell ref="A43:A44"/>
    <mergeCell ref="B43:D43"/>
    <mergeCell ref="H43:H44"/>
    <mergeCell ref="B44:D44"/>
    <mergeCell ref="A45:A46"/>
    <mergeCell ref="B45:D45"/>
    <mergeCell ref="H45:H46"/>
    <mergeCell ref="B46:D46"/>
    <mergeCell ref="A39:A40"/>
    <mergeCell ref="B39:D39"/>
    <mergeCell ref="H39:H40"/>
    <mergeCell ref="B40:D40"/>
    <mergeCell ref="A41:A42"/>
    <mergeCell ref="B41:D41"/>
    <mergeCell ref="H41:H42"/>
    <mergeCell ref="B42:D42"/>
    <mergeCell ref="A35:A36"/>
    <mergeCell ref="B35:D35"/>
    <mergeCell ref="H35:H36"/>
    <mergeCell ref="B36:D36"/>
    <mergeCell ref="A37:A38"/>
    <mergeCell ref="B37:D37"/>
    <mergeCell ref="H37:H38"/>
    <mergeCell ref="B38:D38"/>
    <mergeCell ref="A31:A32"/>
    <mergeCell ref="B31:D31"/>
    <mergeCell ref="H31:H32"/>
    <mergeCell ref="B32:D32"/>
    <mergeCell ref="A33:A34"/>
    <mergeCell ref="B33:D33"/>
    <mergeCell ref="H33:H34"/>
    <mergeCell ref="B34:D34"/>
    <mergeCell ref="A27:A28"/>
    <mergeCell ref="B27:D27"/>
    <mergeCell ref="H27:H28"/>
    <mergeCell ref="B28:D28"/>
    <mergeCell ref="A29:A30"/>
    <mergeCell ref="B29:D29"/>
    <mergeCell ref="H29:H30"/>
    <mergeCell ref="B30:D30"/>
    <mergeCell ref="A23:A24"/>
    <mergeCell ref="B23:D23"/>
    <mergeCell ref="H23:H24"/>
    <mergeCell ref="B24:D24"/>
    <mergeCell ref="A25:A26"/>
    <mergeCell ref="B25:D25"/>
    <mergeCell ref="H25:H26"/>
    <mergeCell ref="B26:D26"/>
    <mergeCell ref="A21:A22"/>
    <mergeCell ref="B21:D21"/>
    <mergeCell ref="H21:H22"/>
    <mergeCell ref="B22:D22"/>
    <mergeCell ref="A15:A16"/>
    <mergeCell ref="B15:D15"/>
    <mergeCell ref="H15:H16"/>
    <mergeCell ref="B16:D16"/>
    <mergeCell ref="A17:A18"/>
    <mergeCell ref="B17:D17"/>
    <mergeCell ref="H17:H18"/>
    <mergeCell ref="B18:D18"/>
    <mergeCell ref="A11:A12"/>
    <mergeCell ref="B11:D11"/>
    <mergeCell ref="H11:H12"/>
    <mergeCell ref="B12:D12"/>
    <mergeCell ref="A13:A14"/>
    <mergeCell ref="B13:D13"/>
    <mergeCell ref="H13:H14"/>
    <mergeCell ref="B14:D14"/>
    <mergeCell ref="A19:A20"/>
    <mergeCell ref="B19:D19"/>
    <mergeCell ref="H19:H20"/>
    <mergeCell ref="B20:D20"/>
    <mergeCell ref="A7:B7"/>
    <mergeCell ref="E7:F7"/>
    <mergeCell ref="A9:A10"/>
    <mergeCell ref="B9:D10"/>
    <mergeCell ref="E9:E10"/>
    <mergeCell ref="F9:F10"/>
    <mergeCell ref="A2:H2"/>
    <mergeCell ref="A3:H3"/>
    <mergeCell ref="A4:H4"/>
    <mergeCell ref="C5:G5"/>
    <mergeCell ref="A6:B6"/>
    <mergeCell ref="E6:F6"/>
    <mergeCell ref="G9:G10"/>
  </mergeCells>
  <dataValidations count="4">
    <dataValidation type="list" allowBlank="1" showInputMessage="1" showErrorMessage="1" sqref="H7" xr:uid="{00000000-0002-0000-0600-000000000000}">
      <formula1>$D$200:$D$204</formula1>
    </dataValidation>
    <dataValidation type="list" allowBlank="1" showInputMessage="1" showErrorMessage="1" sqref="G7" xr:uid="{00000000-0002-0000-0600-000001000000}">
      <formula1>$C$200:$C$203</formula1>
    </dataValidation>
    <dataValidation type="list" allowBlank="1" showInputMessage="1" showErrorMessage="1" sqref="D7" xr:uid="{00000000-0002-0000-0600-000002000000}">
      <formula1>$A$200:$A$205</formula1>
    </dataValidation>
    <dataValidation type="list" allowBlank="1" showInputMessage="1" showErrorMessage="1" sqref="E7:F7" xr:uid="{00000000-0002-0000-0600-000003000000}">
      <formula1>B200:B202</formula1>
    </dataValidation>
  </dataValidations>
  <printOptions horizontalCentered="1"/>
  <pageMargins left="0.19685039370078741" right="0.19685039370078741" top="0.59055118110236227" bottom="0.15748031496062992" header="0.15748031496062992" footer="0.19685039370078741"/>
  <pageSetup paperSize="9" scale="83" fitToHeight="2" orientation="portrait" r:id="rId1"/>
  <headerFooter>
    <oddHeader>&amp;L&amp;G&amp;C&amp;"Arial Cyr,полужирный"&amp;12ТУРНИР ПО ВИДУ СПОРТА
"ТЕННИС" (0130002611Я)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5" name="Label 1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64</xdr:row>
                    <xdr:rowOff>38100</xdr:rowOff>
                  </from>
                  <to>
                    <xdr:col>6</xdr:col>
                    <xdr:colOff>1028700</xdr:colOff>
                    <xdr:row>72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6" name="Label 2">
              <controlPr defaultSize="0" print="0" autoFill="0" autoLine="0" autoPict="0">
                <anchor moveWithCells="1" sizeWithCells="1">
                  <from>
                    <xdr:col>7</xdr:col>
                    <xdr:colOff>104775</xdr:colOff>
                    <xdr:row>0</xdr:row>
                    <xdr:rowOff>0</xdr:rowOff>
                  </from>
                  <to>
                    <xdr:col>8</xdr:col>
                    <xdr:colOff>0</xdr:colOff>
                    <xdr:row>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Q207"/>
  <sheetViews>
    <sheetView showGridLines="0" showZeros="0" zoomScaleNormal="100" workbookViewId="0">
      <pane ySplit="10" topLeftCell="A11" activePane="bottomLeft" state="frozen"/>
      <selection activeCell="A7" sqref="A7"/>
      <selection pane="bottomLeft" activeCell="O7" sqref="O7:P7"/>
    </sheetView>
  </sheetViews>
  <sheetFormatPr defaultRowHeight="15" x14ac:dyDescent="0.25"/>
  <cols>
    <col min="1" max="1" width="8.85546875" customWidth="1"/>
    <col min="2" max="2" width="5.7109375" customWidth="1"/>
    <col min="3" max="3" width="5.7109375" hidden="1" customWidth="1"/>
    <col min="4" max="4" width="20.7109375" customWidth="1"/>
    <col min="5" max="5" width="4.7109375" customWidth="1"/>
    <col min="6" max="6" width="12.7109375" customWidth="1"/>
    <col min="7" max="7" width="2.42578125" customWidth="1"/>
    <col min="8" max="9" width="10.28515625" customWidth="1"/>
    <col min="10" max="10" width="2.42578125" customWidth="1"/>
    <col min="11" max="11" width="15.85546875" customWidth="1"/>
    <col min="12" max="12" width="5.7109375" customWidth="1"/>
    <col min="13" max="13" width="2.42578125" customWidth="1"/>
    <col min="14" max="14" width="9.85546875" customWidth="1"/>
    <col min="15" max="15" width="2.42578125" customWidth="1"/>
    <col min="16" max="17" width="7.7109375" customWidth="1"/>
  </cols>
  <sheetData>
    <row r="1" spans="1:17" ht="30" customHeight="1" x14ac:dyDescent="0.25">
      <c r="A1" s="276" t="str">
        <f>IF(OR(J6="МУЖЧИНЫ И ЖЕНЩИНЫ",J6="ЮНОШИ И ДЕВУШКИ",J6="ЮНИОРЫ И ЮНИОРКИ"),"ОСНОВНОЙ ТУРНИР В СПОРТИВНОЙ ДИСЦИПЛИНЕ “ПЛЯЖНЫЙ ТЕННИС - СМЕШАННЫЙ ПАРНЫЙ РАЗРЯД“","ОСНОВНОЙ ТУРНИР В СПОРТИВНОЙ ДИСЦИПЛИНЕ “ПЛЯЖНЫЙ ТЕННИС - ПАРНЫЙ РАЗРЯД“")</f>
        <v>ОСНОВНОЙ ТУРНИР В СПОРТИВНОЙ ДИСЦИПЛИНЕ “ПЛЯЖНЫЙ ТЕННИС - СМЕШАННЫЙ ПАРНЫЙ РАЗРЯД“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</row>
    <row r="2" spans="1:17" x14ac:dyDescent="0.25">
      <c r="A2" s="277" t="s">
        <v>0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9"/>
    </row>
    <row r="3" spans="1:17" s="60" customFormat="1" ht="26.25" x14ac:dyDescent="0.25">
      <c r="A3" s="280" t="s">
        <v>51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2"/>
    </row>
    <row r="4" spans="1:17" ht="12" customHeight="1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5" spans="1:17" s="90" customFormat="1" ht="13.9" customHeight="1" x14ac:dyDescent="0.2">
      <c r="A5" s="283" t="s">
        <v>1</v>
      </c>
      <c r="B5" s="283"/>
      <c r="C5" s="283"/>
      <c r="D5" s="283"/>
      <c r="E5" s="283" t="s">
        <v>2</v>
      </c>
      <c r="F5" s="283"/>
      <c r="G5" s="284" t="s">
        <v>3</v>
      </c>
      <c r="H5" s="285"/>
      <c r="I5" s="286"/>
      <c r="J5" s="284" t="s">
        <v>4</v>
      </c>
      <c r="K5" s="285"/>
      <c r="L5" s="285"/>
      <c r="M5" s="285"/>
      <c r="N5" s="286"/>
      <c r="O5" s="284" t="s">
        <v>5</v>
      </c>
      <c r="P5" s="286"/>
      <c r="Q5" s="89" t="s">
        <v>6</v>
      </c>
    </row>
    <row r="6" spans="1:17" s="91" customFormat="1" ht="12.75" x14ac:dyDescent="0.25">
      <c r="A6" s="209" t="s">
        <v>53</v>
      </c>
      <c r="B6" s="209"/>
      <c r="C6" s="209"/>
      <c r="D6" s="209"/>
      <c r="E6" s="209" t="s">
        <v>195</v>
      </c>
      <c r="F6" s="209"/>
      <c r="G6" s="287"/>
      <c r="H6" s="288"/>
      <c r="I6" s="289"/>
      <c r="J6" s="287" t="s">
        <v>196</v>
      </c>
      <c r="K6" s="288"/>
      <c r="L6" s="288"/>
      <c r="M6" s="288"/>
      <c r="N6" s="289"/>
      <c r="O6" s="290" t="s">
        <v>37</v>
      </c>
      <c r="P6" s="291"/>
      <c r="Q6" s="7"/>
    </row>
    <row r="7" spans="1:17" ht="10.5" customHeight="1" x14ac:dyDescent="0.25">
      <c r="A7" s="92"/>
      <c r="B7" s="92"/>
      <c r="C7" s="93"/>
      <c r="D7" s="92"/>
      <c r="E7" s="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92"/>
    </row>
    <row r="8" spans="1:17" ht="6" customHeight="1" x14ac:dyDescent="0.25">
      <c r="A8" s="306" t="s">
        <v>187</v>
      </c>
      <c r="B8" s="308" t="s">
        <v>188</v>
      </c>
      <c r="C8" s="310"/>
      <c r="D8" s="312" t="s">
        <v>12</v>
      </c>
      <c r="E8" s="295" t="s">
        <v>13</v>
      </c>
      <c r="F8" s="295" t="s">
        <v>14</v>
      </c>
      <c r="G8" s="94"/>
      <c r="H8" s="95"/>
      <c r="I8" s="58"/>
      <c r="J8" s="58"/>
      <c r="K8" s="58"/>
      <c r="L8" s="58"/>
      <c r="M8" s="58"/>
      <c r="N8" s="58"/>
      <c r="O8" s="58"/>
      <c r="P8" s="58"/>
      <c r="Q8" s="58"/>
    </row>
    <row r="9" spans="1:17" ht="9.75" customHeight="1" x14ac:dyDescent="0.25">
      <c r="A9" s="307"/>
      <c r="B9" s="309"/>
      <c r="C9" s="310"/>
      <c r="D9" s="312"/>
      <c r="E9" s="295"/>
      <c r="F9" s="295"/>
      <c r="G9" s="96"/>
      <c r="H9" s="97"/>
      <c r="I9" s="293" t="s">
        <v>189</v>
      </c>
      <c r="J9" s="293"/>
      <c r="K9" s="293"/>
      <c r="L9" s="293" t="s">
        <v>190</v>
      </c>
      <c r="M9" s="293"/>
      <c r="N9" s="293"/>
      <c r="O9" s="293"/>
      <c r="P9" s="293"/>
      <c r="Q9" s="295"/>
    </row>
    <row r="10" spans="1:17" s="100" customFormat="1" ht="9.75" customHeight="1" thickBot="1" x14ac:dyDescent="0.3">
      <c r="A10" s="307"/>
      <c r="B10" s="309"/>
      <c r="C10" s="311"/>
      <c r="D10" s="313"/>
      <c r="E10" s="314"/>
      <c r="F10" s="314"/>
      <c r="G10" s="98"/>
      <c r="H10" s="99"/>
      <c r="I10" s="294" t="s">
        <v>191</v>
      </c>
      <c r="J10" s="294"/>
      <c r="K10" s="294"/>
      <c r="L10" s="294"/>
      <c r="M10" s="294"/>
      <c r="N10" s="294"/>
      <c r="O10" s="294"/>
      <c r="P10" s="294"/>
      <c r="Q10" s="295"/>
    </row>
    <row r="11" spans="1:17" s="100" customFormat="1" ht="21" customHeight="1" x14ac:dyDescent="0.2">
      <c r="A11" s="296">
        <v>1</v>
      </c>
      <c r="B11" s="298">
        <v>1</v>
      </c>
      <c r="C11" s="300"/>
      <c r="D11" s="101" t="s">
        <v>87</v>
      </c>
      <c r="E11" s="102" t="s">
        <v>121</v>
      </c>
      <c r="F11" s="103" t="s">
        <v>73</v>
      </c>
      <c r="G11" s="302" t="s">
        <v>87</v>
      </c>
      <c r="H11" s="303"/>
      <c r="I11" s="303"/>
      <c r="J11" s="104"/>
      <c r="K11" s="105"/>
      <c r="L11" s="105"/>
      <c r="M11" s="93"/>
      <c r="N11" s="93"/>
      <c r="O11" s="93"/>
      <c r="P11" s="93"/>
      <c r="Q11" s="93"/>
    </row>
    <row r="12" spans="1:17" s="100" customFormat="1" ht="21" customHeight="1" x14ac:dyDescent="0.2">
      <c r="A12" s="297"/>
      <c r="B12" s="299"/>
      <c r="C12" s="301"/>
      <c r="D12" s="106" t="s">
        <v>75</v>
      </c>
      <c r="E12" s="107" t="s">
        <v>84</v>
      </c>
      <c r="F12" s="108" t="s">
        <v>73</v>
      </c>
      <c r="G12" s="304" t="s">
        <v>75</v>
      </c>
      <c r="H12" s="305"/>
      <c r="I12" s="305"/>
      <c r="J12" s="104"/>
      <c r="K12" s="105"/>
      <c r="L12" s="105"/>
      <c r="M12" s="93"/>
      <c r="N12" s="93"/>
      <c r="O12" s="93"/>
      <c r="P12" s="93"/>
      <c r="Q12" s="93"/>
    </row>
    <row r="13" spans="1:17" s="59" customFormat="1" ht="21" customHeight="1" x14ac:dyDescent="0.2">
      <c r="A13" s="323" t="s">
        <v>192</v>
      </c>
      <c r="B13" s="325">
        <v>2</v>
      </c>
      <c r="C13" s="327"/>
      <c r="D13" s="109" t="s">
        <v>100</v>
      </c>
      <c r="E13" s="110" t="s">
        <v>119</v>
      </c>
      <c r="F13" s="111" t="s">
        <v>73</v>
      </c>
      <c r="G13" s="112"/>
      <c r="H13" s="329" t="s">
        <v>213</v>
      </c>
      <c r="I13" s="330"/>
      <c r="J13" s="113"/>
      <c r="K13" s="114"/>
      <c r="L13" s="114"/>
      <c r="M13" s="115"/>
      <c r="N13" s="115"/>
      <c r="O13" s="115"/>
      <c r="P13" s="115"/>
      <c r="Q13" s="115"/>
    </row>
    <row r="14" spans="1:17" s="59" customFormat="1" ht="21" customHeight="1" thickBot="1" x14ac:dyDescent="0.25">
      <c r="A14" s="324"/>
      <c r="B14" s="326"/>
      <c r="C14" s="328"/>
      <c r="D14" s="116" t="s">
        <v>200</v>
      </c>
      <c r="E14" s="117" t="s">
        <v>109</v>
      </c>
      <c r="F14" s="118" t="s">
        <v>73</v>
      </c>
      <c r="G14" s="119"/>
      <c r="H14" s="113"/>
      <c r="I14" s="120"/>
      <c r="J14" s="113"/>
      <c r="K14" s="114"/>
      <c r="L14" s="114"/>
      <c r="M14" s="115"/>
      <c r="N14" s="115"/>
      <c r="O14" s="115"/>
      <c r="P14" s="115"/>
      <c r="Q14" s="115"/>
    </row>
    <row r="15" spans="1:17" s="59" customFormat="1" ht="21" customHeight="1" x14ac:dyDescent="0.2">
      <c r="A15" s="121"/>
      <c r="B15" s="122"/>
      <c r="C15" s="123"/>
      <c r="D15" s="124"/>
      <c r="E15" s="124"/>
      <c r="F15" s="124"/>
      <c r="G15" s="125"/>
      <c r="H15" s="113"/>
      <c r="I15" s="120"/>
      <c r="J15" s="331" t="s">
        <v>87</v>
      </c>
      <c r="K15" s="319"/>
      <c r="L15" s="319"/>
      <c r="M15" s="113"/>
      <c r="N15" s="115"/>
      <c r="O15" s="115"/>
      <c r="P15" s="115"/>
      <c r="Q15" s="115"/>
    </row>
    <row r="16" spans="1:17" s="59" customFormat="1" ht="21" customHeight="1" x14ac:dyDescent="0.2">
      <c r="A16" s="332"/>
      <c r="B16" s="334"/>
      <c r="C16" s="336"/>
      <c r="D16" s="338"/>
      <c r="E16" s="126"/>
      <c r="F16" s="338"/>
      <c r="G16" s="125"/>
      <c r="H16" s="113"/>
      <c r="I16" s="120"/>
      <c r="J16" s="315" t="s">
        <v>75</v>
      </c>
      <c r="K16" s="316"/>
      <c r="L16" s="316"/>
      <c r="M16" s="113"/>
      <c r="N16" s="115"/>
      <c r="O16" s="115"/>
      <c r="P16" s="115"/>
      <c r="Q16" s="115"/>
    </row>
    <row r="17" spans="1:17" s="59" customFormat="1" ht="21" customHeight="1" x14ac:dyDescent="0.2">
      <c r="A17" s="332"/>
      <c r="B17" s="334"/>
      <c r="C17" s="336"/>
      <c r="D17" s="338"/>
      <c r="E17" s="126"/>
      <c r="F17" s="338"/>
      <c r="G17" s="125"/>
      <c r="H17" s="113"/>
      <c r="I17" s="120"/>
      <c r="J17" s="127"/>
      <c r="K17" s="317" t="s">
        <v>206</v>
      </c>
      <c r="L17" s="318"/>
      <c r="M17" s="113"/>
      <c r="N17" s="115"/>
      <c r="O17" s="115"/>
      <c r="P17" s="115"/>
      <c r="Q17" s="115"/>
    </row>
    <row r="18" spans="1:17" s="59" customFormat="1" ht="21" customHeight="1" thickBot="1" x14ac:dyDescent="0.25">
      <c r="A18" s="333"/>
      <c r="B18" s="335"/>
      <c r="C18" s="337"/>
      <c r="D18" s="339"/>
      <c r="E18" s="128"/>
      <c r="F18" s="339"/>
      <c r="G18" s="125"/>
      <c r="H18" s="129"/>
      <c r="I18" s="130"/>
      <c r="J18" s="131"/>
      <c r="K18" s="319"/>
      <c r="L18" s="320"/>
      <c r="M18" s="132"/>
      <c r="N18" s="115"/>
      <c r="O18" s="115"/>
      <c r="P18" s="115"/>
      <c r="Q18" s="115"/>
    </row>
    <row r="19" spans="1:17" s="59" customFormat="1" ht="21" customHeight="1" x14ac:dyDescent="0.2">
      <c r="A19" s="296"/>
      <c r="B19" s="298">
        <v>3</v>
      </c>
      <c r="C19" s="300"/>
      <c r="D19" s="101" t="s">
        <v>101</v>
      </c>
      <c r="E19" s="102" t="s">
        <v>120</v>
      </c>
      <c r="F19" s="103" t="s">
        <v>73</v>
      </c>
      <c r="G19" s="302" t="s">
        <v>96</v>
      </c>
      <c r="H19" s="303"/>
      <c r="I19" s="321"/>
      <c r="J19" s="133"/>
      <c r="K19" s="133"/>
      <c r="L19" s="133"/>
      <c r="M19" s="132"/>
      <c r="N19" s="115"/>
      <c r="O19" s="115"/>
      <c r="P19" s="115"/>
      <c r="Q19" s="115"/>
    </row>
    <row r="20" spans="1:17" s="59" customFormat="1" ht="21" customHeight="1" x14ac:dyDescent="0.2">
      <c r="A20" s="297"/>
      <c r="B20" s="299"/>
      <c r="C20" s="301"/>
      <c r="D20" s="106" t="s">
        <v>79</v>
      </c>
      <c r="E20" s="107" t="s">
        <v>103</v>
      </c>
      <c r="F20" s="108" t="s">
        <v>73</v>
      </c>
      <c r="G20" s="304" t="s">
        <v>69</v>
      </c>
      <c r="H20" s="305"/>
      <c r="I20" s="322"/>
      <c r="J20" s="133"/>
      <c r="K20" s="133"/>
      <c r="L20" s="133"/>
      <c r="M20" s="132"/>
      <c r="N20" s="115"/>
      <c r="O20" s="115"/>
      <c r="P20" s="115"/>
      <c r="Q20" s="115"/>
    </row>
    <row r="21" spans="1:17" s="59" customFormat="1" ht="21" customHeight="1" x14ac:dyDescent="0.2">
      <c r="A21" s="323" t="s">
        <v>192</v>
      </c>
      <c r="B21" s="325">
        <v>4</v>
      </c>
      <c r="C21" s="327"/>
      <c r="D21" s="109" t="s">
        <v>96</v>
      </c>
      <c r="E21" s="110" t="s">
        <v>112</v>
      </c>
      <c r="F21" s="111" t="s">
        <v>73</v>
      </c>
      <c r="G21" s="112"/>
      <c r="H21" s="329" t="s">
        <v>177</v>
      </c>
      <c r="I21" s="329"/>
      <c r="J21" s="133"/>
      <c r="K21" s="134"/>
      <c r="L21" s="134"/>
      <c r="M21" s="135"/>
      <c r="N21" s="115"/>
      <c r="O21" s="115"/>
      <c r="P21" s="115"/>
      <c r="Q21" s="115"/>
    </row>
    <row r="22" spans="1:17" s="59" customFormat="1" ht="21" customHeight="1" thickBot="1" x14ac:dyDescent="0.25">
      <c r="A22" s="324"/>
      <c r="B22" s="326"/>
      <c r="C22" s="328"/>
      <c r="D22" s="116" t="s">
        <v>69</v>
      </c>
      <c r="E22" s="117" t="s">
        <v>71</v>
      </c>
      <c r="F22" s="118" t="s">
        <v>73</v>
      </c>
      <c r="G22" s="136"/>
      <c r="H22" s="113"/>
      <c r="I22" s="113"/>
      <c r="J22" s="133"/>
      <c r="K22" s="134"/>
      <c r="L22" s="134"/>
      <c r="M22" s="137"/>
      <c r="N22" s="138"/>
      <c r="O22" s="138"/>
      <c r="P22" s="138"/>
      <c r="Q22" s="138"/>
    </row>
    <row r="23" spans="1:17" s="59" customFormat="1" ht="21" customHeight="1" x14ac:dyDescent="0.2">
      <c r="A23" s="121"/>
      <c r="B23" s="122"/>
      <c r="C23" s="123"/>
      <c r="D23" s="124"/>
      <c r="E23" s="124"/>
      <c r="F23" s="124"/>
      <c r="G23" s="125"/>
      <c r="H23" s="129"/>
      <c r="I23" s="129"/>
      <c r="J23" s="133"/>
      <c r="K23" s="134"/>
      <c r="L23" s="134"/>
      <c r="M23" s="341" t="s">
        <v>87</v>
      </c>
      <c r="N23" s="303"/>
      <c r="O23" s="303"/>
      <c r="P23" s="303"/>
      <c r="Q23" s="303"/>
    </row>
    <row r="24" spans="1:17" s="59" customFormat="1" ht="21" customHeight="1" x14ac:dyDescent="0.2">
      <c r="A24" s="332"/>
      <c r="B24" s="334"/>
      <c r="C24" s="336"/>
      <c r="D24" s="338"/>
      <c r="E24" s="126"/>
      <c r="F24" s="338"/>
      <c r="G24" s="125"/>
      <c r="H24" s="129"/>
      <c r="I24" s="129"/>
      <c r="J24" s="133"/>
      <c r="K24" s="134"/>
      <c r="L24" s="134"/>
      <c r="M24" s="340" t="s">
        <v>75</v>
      </c>
      <c r="N24" s="305"/>
      <c r="O24" s="305"/>
      <c r="P24" s="305"/>
      <c r="Q24" s="305"/>
    </row>
    <row r="25" spans="1:17" s="59" customFormat="1" ht="21" customHeight="1" x14ac:dyDescent="0.2">
      <c r="A25" s="332"/>
      <c r="B25" s="334"/>
      <c r="C25" s="336"/>
      <c r="D25" s="338"/>
      <c r="E25" s="126"/>
      <c r="F25" s="338"/>
      <c r="G25" s="125"/>
      <c r="H25" s="129"/>
      <c r="I25" s="129"/>
      <c r="J25" s="133"/>
      <c r="K25" s="134"/>
      <c r="L25" s="134"/>
      <c r="M25" s="139"/>
      <c r="N25" s="329" t="s">
        <v>219</v>
      </c>
      <c r="O25" s="329"/>
      <c r="P25" s="329"/>
      <c r="Q25" s="329"/>
    </row>
    <row r="26" spans="1:17" s="59" customFormat="1" ht="21" customHeight="1" thickBot="1" x14ac:dyDescent="0.25">
      <c r="A26" s="333"/>
      <c r="B26" s="335"/>
      <c r="C26" s="337"/>
      <c r="D26" s="339"/>
      <c r="E26" s="128"/>
      <c r="F26" s="339"/>
      <c r="G26" s="125"/>
      <c r="H26" s="113"/>
      <c r="I26" s="113"/>
      <c r="J26" s="133"/>
      <c r="K26" s="134"/>
      <c r="L26" s="134"/>
      <c r="M26" s="140"/>
      <c r="N26" s="303"/>
      <c r="O26" s="303"/>
      <c r="P26" s="303"/>
      <c r="Q26" s="138"/>
    </row>
    <row r="27" spans="1:17" s="59" customFormat="1" ht="21" customHeight="1" x14ac:dyDescent="0.2">
      <c r="A27" s="296"/>
      <c r="B27" s="298">
        <v>5</v>
      </c>
      <c r="C27" s="300"/>
      <c r="D27" s="101" t="s">
        <v>88</v>
      </c>
      <c r="E27" s="102" t="s">
        <v>67</v>
      </c>
      <c r="F27" s="103" t="s">
        <v>73</v>
      </c>
      <c r="G27" s="302" t="s">
        <v>88</v>
      </c>
      <c r="H27" s="303"/>
      <c r="I27" s="303"/>
      <c r="J27" s="141"/>
      <c r="K27" s="134"/>
      <c r="L27" s="134"/>
      <c r="M27" s="135"/>
      <c r="N27" s="115"/>
      <c r="O27" s="115"/>
      <c r="P27" s="115"/>
      <c r="Q27" s="115"/>
    </row>
    <row r="28" spans="1:17" s="59" customFormat="1" ht="21" customHeight="1" x14ac:dyDescent="0.2">
      <c r="A28" s="297"/>
      <c r="B28" s="299"/>
      <c r="C28" s="301"/>
      <c r="D28" s="106" t="s">
        <v>74</v>
      </c>
      <c r="E28" s="107" t="s">
        <v>13</v>
      </c>
      <c r="F28" s="108" t="s">
        <v>110</v>
      </c>
      <c r="G28" s="304" t="s">
        <v>74</v>
      </c>
      <c r="H28" s="305"/>
      <c r="I28" s="305"/>
      <c r="J28" s="141"/>
      <c r="K28" s="134"/>
      <c r="L28" s="134"/>
      <c r="M28" s="135"/>
      <c r="N28" s="115"/>
      <c r="O28" s="115"/>
      <c r="P28" s="115"/>
      <c r="Q28" s="115"/>
    </row>
    <row r="29" spans="1:17" s="59" customFormat="1" ht="21" customHeight="1" x14ac:dyDescent="0.2">
      <c r="A29" s="323" t="s">
        <v>192</v>
      </c>
      <c r="B29" s="325">
        <v>6</v>
      </c>
      <c r="C29" s="327"/>
      <c r="D29" s="109" t="s">
        <v>95</v>
      </c>
      <c r="E29" s="110" t="s">
        <v>118</v>
      </c>
      <c r="F29" s="111" t="s">
        <v>73</v>
      </c>
      <c r="G29" s="112"/>
      <c r="H29" s="329" t="s">
        <v>201</v>
      </c>
      <c r="I29" s="330"/>
      <c r="J29" s="133"/>
      <c r="K29" s="133"/>
      <c r="L29" s="133"/>
      <c r="M29" s="132"/>
      <c r="N29" s="115"/>
      <c r="O29" s="115"/>
      <c r="P29" s="115"/>
      <c r="Q29" s="115"/>
    </row>
    <row r="30" spans="1:17" s="59" customFormat="1" ht="21" customHeight="1" thickBot="1" x14ac:dyDescent="0.25">
      <c r="A30" s="324"/>
      <c r="B30" s="326"/>
      <c r="C30" s="328"/>
      <c r="D30" s="116" t="s">
        <v>76</v>
      </c>
      <c r="E30" s="117" t="s">
        <v>107</v>
      </c>
      <c r="F30" s="118" t="s">
        <v>73</v>
      </c>
      <c r="G30" s="119"/>
      <c r="H30" s="113"/>
      <c r="I30" s="120"/>
      <c r="J30" s="133"/>
      <c r="K30" s="133"/>
      <c r="L30" s="133"/>
      <c r="M30" s="132"/>
      <c r="N30" s="115"/>
      <c r="O30" s="115"/>
      <c r="P30" s="115"/>
      <c r="Q30" s="115"/>
    </row>
    <row r="31" spans="1:17" s="59" customFormat="1" ht="21" customHeight="1" x14ac:dyDescent="0.2">
      <c r="A31" s="121"/>
      <c r="B31" s="122"/>
      <c r="C31" s="123"/>
      <c r="D31" s="124"/>
      <c r="E31" s="124"/>
      <c r="F31" s="124"/>
      <c r="G31" s="125"/>
      <c r="H31" s="113"/>
      <c r="I31" s="120"/>
      <c r="J31" s="331" t="s">
        <v>88</v>
      </c>
      <c r="K31" s="319"/>
      <c r="L31" s="319"/>
      <c r="M31" s="142"/>
      <c r="N31" s="115"/>
      <c r="O31" s="115"/>
      <c r="P31" s="115"/>
      <c r="Q31" s="115"/>
    </row>
    <row r="32" spans="1:17" s="59" customFormat="1" ht="21" customHeight="1" x14ac:dyDescent="0.2">
      <c r="A32" s="332"/>
      <c r="B32" s="334"/>
      <c r="C32" s="336"/>
      <c r="D32" s="338"/>
      <c r="E32" s="126"/>
      <c r="F32" s="338"/>
      <c r="G32" s="125"/>
      <c r="H32" s="113"/>
      <c r="I32" s="120"/>
      <c r="J32" s="315" t="s">
        <v>74</v>
      </c>
      <c r="K32" s="316"/>
      <c r="L32" s="316"/>
      <c r="M32" s="142"/>
      <c r="N32" s="115"/>
      <c r="O32" s="115"/>
      <c r="P32" s="115"/>
      <c r="Q32" s="115"/>
    </row>
    <row r="33" spans="1:17" s="59" customFormat="1" ht="21" customHeight="1" x14ac:dyDescent="0.2">
      <c r="A33" s="332"/>
      <c r="B33" s="334"/>
      <c r="C33" s="336"/>
      <c r="D33" s="338"/>
      <c r="E33" s="126"/>
      <c r="F33" s="338"/>
      <c r="G33" s="125"/>
      <c r="H33" s="113"/>
      <c r="I33" s="120"/>
      <c r="J33" s="127"/>
      <c r="K33" s="317" t="s">
        <v>218</v>
      </c>
      <c r="L33" s="317"/>
      <c r="M33" s="113"/>
      <c r="N33" s="115"/>
      <c r="O33" s="115"/>
      <c r="P33" s="115"/>
      <c r="Q33" s="115"/>
    </row>
    <row r="34" spans="1:17" s="59" customFormat="1" ht="21" customHeight="1" thickBot="1" x14ac:dyDescent="0.25">
      <c r="A34" s="333"/>
      <c r="B34" s="335"/>
      <c r="C34" s="337"/>
      <c r="D34" s="339"/>
      <c r="E34" s="128"/>
      <c r="F34" s="339"/>
      <c r="G34" s="125"/>
      <c r="H34" s="129"/>
      <c r="I34" s="130"/>
      <c r="J34" s="131"/>
      <c r="K34" s="343"/>
      <c r="L34" s="343"/>
      <c r="M34" s="143"/>
      <c r="N34" s="115"/>
      <c r="O34" s="115"/>
      <c r="P34" s="143"/>
      <c r="Q34" s="143"/>
    </row>
    <row r="35" spans="1:17" s="59" customFormat="1" ht="21" customHeight="1" x14ac:dyDescent="0.2">
      <c r="A35" s="296" t="s">
        <v>192</v>
      </c>
      <c r="B35" s="298">
        <v>7</v>
      </c>
      <c r="C35" s="300"/>
      <c r="D35" s="101" t="s">
        <v>93</v>
      </c>
      <c r="E35" s="102" t="s">
        <v>60</v>
      </c>
      <c r="F35" s="103" t="s">
        <v>73</v>
      </c>
      <c r="G35" s="302" t="s">
        <v>90</v>
      </c>
      <c r="H35" s="303"/>
      <c r="I35" s="321"/>
      <c r="J35" s="133"/>
      <c r="K35" s="134"/>
      <c r="L35" s="134"/>
      <c r="M35" s="115"/>
      <c r="N35" s="115"/>
      <c r="O35" s="115"/>
      <c r="P35" s="143"/>
      <c r="Q35" s="143"/>
    </row>
    <row r="36" spans="1:17" s="59" customFormat="1" ht="21" customHeight="1" x14ac:dyDescent="0.2">
      <c r="A36" s="297"/>
      <c r="B36" s="299"/>
      <c r="C36" s="301"/>
      <c r="D36" s="106" t="s">
        <v>80</v>
      </c>
      <c r="E36" s="107" t="s">
        <v>108</v>
      </c>
      <c r="F36" s="108" t="s">
        <v>73</v>
      </c>
      <c r="G36" s="304" t="s">
        <v>70</v>
      </c>
      <c r="H36" s="305"/>
      <c r="I36" s="322"/>
      <c r="J36" s="133"/>
      <c r="K36" s="134"/>
      <c r="L36" s="134"/>
      <c r="M36" s="115"/>
      <c r="N36" s="115"/>
      <c r="O36" s="115"/>
      <c r="P36" s="143"/>
      <c r="Q36" s="143"/>
    </row>
    <row r="37" spans="1:17" s="59" customFormat="1" ht="21" customHeight="1" x14ac:dyDescent="0.2">
      <c r="A37" s="323">
        <v>2</v>
      </c>
      <c r="B37" s="325">
        <v>8</v>
      </c>
      <c r="C37" s="327"/>
      <c r="D37" s="109" t="s">
        <v>90</v>
      </c>
      <c r="E37" s="110" t="s">
        <v>115</v>
      </c>
      <c r="F37" s="111" t="s">
        <v>73</v>
      </c>
      <c r="G37" s="112"/>
      <c r="H37" s="329" t="s">
        <v>177</v>
      </c>
      <c r="I37" s="329"/>
      <c r="J37" s="133"/>
      <c r="K37" s="134"/>
      <c r="L37" s="134"/>
      <c r="M37" s="342" t="s">
        <v>193</v>
      </c>
      <c r="N37" s="342"/>
      <c r="O37" s="342"/>
      <c r="P37" s="342"/>
      <c r="Q37" s="342"/>
    </row>
    <row r="38" spans="1:17" s="59" customFormat="1" ht="21" customHeight="1" thickBot="1" x14ac:dyDescent="0.25">
      <c r="A38" s="324"/>
      <c r="B38" s="326"/>
      <c r="C38" s="328"/>
      <c r="D38" s="116" t="s">
        <v>70</v>
      </c>
      <c r="E38" s="117" t="s">
        <v>72</v>
      </c>
      <c r="F38" s="118" t="s">
        <v>73</v>
      </c>
      <c r="G38" s="136"/>
      <c r="H38" s="113"/>
      <c r="I38" s="113"/>
      <c r="J38" s="319" t="s">
        <v>96</v>
      </c>
      <c r="K38" s="319"/>
      <c r="L38" s="319"/>
      <c r="M38" s="133"/>
      <c r="N38" s="133"/>
      <c r="O38" s="133"/>
      <c r="P38" s="133"/>
      <c r="Q38" s="133"/>
    </row>
    <row r="39" spans="1:17" ht="18.75" customHeight="1" x14ac:dyDescent="0.25">
      <c r="A39" s="144"/>
      <c r="B39" s="59"/>
      <c r="C39" s="145"/>
      <c r="D39" s="126"/>
      <c r="E39" s="126"/>
      <c r="F39" s="126"/>
      <c r="G39" s="146"/>
      <c r="H39" s="147"/>
      <c r="I39" s="147"/>
      <c r="J39" s="316" t="s">
        <v>69</v>
      </c>
      <c r="K39" s="316"/>
      <c r="L39" s="316"/>
      <c r="M39" s="343" t="s">
        <v>90</v>
      </c>
      <c r="N39" s="343"/>
      <c r="O39" s="343"/>
      <c r="P39" s="343"/>
      <c r="Q39" s="343"/>
    </row>
    <row r="40" spans="1:17" ht="18.75" customHeight="1" x14ac:dyDescent="0.25">
      <c r="A40" s="148"/>
      <c r="B40" s="148"/>
      <c r="C40" s="148"/>
      <c r="D40" s="148"/>
      <c r="E40" s="148"/>
      <c r="F40" s="148"/>
      <c r="G40" s="148"/>
      <c r="H40" s="148"/>
      <c r="I40" s="148"/>
      <c r="J40" s="353" t="s">
        <v>90</v>
      </c>
      <c r="K40" s="353"/>
      <c r="L40" s="354"/>
      <c r="M40" s="315" t="s">
        <v>70</v>
      </c>
      <c r="N40" s="316"/>
      <c r="O40" s="316"/>
      <c r="P40" s="316"/>
      <c r="Q40" s="316"/>
    </row>
    <row r="41" spans="1:17" ht="18.75" customHeight="1" x14ac:dyDescent="0.25">
      <c r="A41" s="148"/>
      <c r="B41" s="148"/>
      <c r="C41" s="148"/>
      <c r="D41" s="148"/>
      <c r="E41" s="148"/>
      <c r="F41" s="148"/>
      <c r="G41" s="148"/>
      <c r="H41" s="148"/>
      <c r="I41" s="148"/>
      <c r="J41" s="316" t="s">
        <v>70</v>
      </c>
      <c r="K41" s="316"/>
      <c r="L41" s="355"/>
      <c r="M41" s="133"/>
      <c r="N41" s="353" t="s">
        <v>177</v>
      </c>
      <c r="O41" s="353"/>
      <c r="P41" s="353"/>
      <c r="Q41" s="353"/>
    </row>
    <row r="42" spans="1:17" x14ac:dyDescent="0.25">
      <c r="A42" s="148"/>
      <c r="B42" s="148"/>
      <c r="C42" s="148"/>
      <c r="D42" s="148"/>
      <c r="E42" s="148"/>
      <c r="F42" s="148"/>
      <c r="G42" s="148"/>
      <c r="H42" s="148"/>
      <c r="I42" s="148"/>
      <c r="J42" s="133"/>
      <c r="K42" s="133"/>
      <c r="L42" s="133"/>
      <c r="M42" s="133"/>
      <c r="N42" s="133"/>
      <c r="O42" s="133"/>
      <c r="P42" s="133"/>
      <c r="Q42" s="133"/>
    </row>
    <row r="43" spans="1:17" ht="66.75" customHeight="1" x14ac:dyDescent="0.25">
      <c r="A43" s="148"/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9"/>
      <c r="N43" s="149"/>
      <c r="O43" s="149"/>
      <c r="P43" s="149"/>
      <c r="Q43" s="148"/>
    </row>
    <row r="44" spans="1:17" s="55" customFormat="1" ht="12" customHeight="1" x14ac:dyDescent="0.25">
      <c r="A44" s="51" t="s">
        <v>9</v>
      </c>
      <c r="B44" s="234" t="s">
        <v>24</v>
      </c>
      <c r="C44" s="234"/>
      <c r="D44" s="234"/>
      <c r="E44" s="234"/>
      <c r="F44" s="150" t="s">
        <v>15</v>
      </c>
      <c r="G44" s="151" t="s">
        <v>9</v>
      </c>
      <c r="H44" s="364" t="s">
        <v>194</v>
      </c>
      <c r="I44" s="364"/>
      <c r="J44" s="234" t="s">
        <v>26</v>
      </c>
      <c r="K44" s="234"/>
      <c r="L44" s="237" t="s">
        <v>27</v>
      </c>
      <c r="M44" s="238"/>
      <c r="N44" s="238"/>
      <c r="O44" s="238"/>
      <c r="P44" s="238"/>
      <c r="Q44" s="239"/>
    </row>
    <row r="45" spans="1:17" ht="12" customHeight="1" x14ac:dyDescent="0.25">
      <c r="A45" s="356">
        <v>1</v>
      </c>
      <c r="B45" s="351" t="s">
        <v>87</v>
      </c>
      <c r="C45" s="351"/>
      <c r="D45" s="351"/>
      <c r="E45" s="351"/>
      <c r="F45" s="257">
        <v>173</v>
      </c>
      <c r="G45" s="359"/>
      <c r="H45" s="361"/>
      <c r="I45" s="361"/>
      <c r="J45" s="361"/>
      <c r="K45" s="361"/>
      <c r="L45" s="350" t="s">
        <v>198</v>
      </c>
      <c r="M45" s="351"/>
      <c r="N45" s="351"/>
      <c r="O45" s="351"/>
      <c r="P45" s="351"/>
      <c r="Q45" s="352"/>
    </row>
    <row r="46" spans="1:17" ht="12" customHeight="1" x14ac:dyDescent="0.25">
      <c r="A46" s="357"/>
      <c r="B46" s="363" t="s">
        <v>75</v>
      </c>
      <c r="C46" s="363"/>
      <c r="D46" s="363"/>
      <c r="E46" s="363"/>
      <c r="F46" s="358"/>
      <c r="G46" s="360"/>
      <c r="H46" s="362"/>
      <c r="I46" s="362"/>
      <c r="J46" s="362"/>
      <c r="K46" s="362"/>
      <c r="L46" s="368" t="s">
        <v>199</v>
      </c>
      <c r="M46" s="363"/>
      <c r="N46" s="363"/>
      <c r="O46" s="363"/>
      <c r="P46" s="363"/>
      <c r="Q46" s="369"/>
    </row>
    <row r="47" spans="1:17" ht="12" customHeight="1" x14ac:dyDescent="0.25">
      <c r="A47" s="357">
        <v>2</v>
      </c>
      <c r="B47" s="363" t="s">
        <v>90</v>
      </c>
      <c r="C47" s="363"/>
      <c r="D47" s="363"/>
      <c r="E47" s="363"/>
      <c r="F47" s="358">
        <v>172</v>
      </c>
      <c r="G47" s="360"/>
      <c r="H47" s="362"/>
      <c r="I47" s="362"/>
      <c r="J47" s="362"/>
      <c r="K47" s="362"/>
      <c r="L47" s="237" t="s">
        <v>28</v>
      </c>
      <c r="M47" s="238"/>
      <c r="N47" s="239"/>
      <c r="O47" s="237" t="s">
        <v>29</v>
      </c>
      <c r="P47" s="238"/>
      <c r="Q47" s="239"/>
    </row>
    <row r="48" spans="1:17" ht="12" customHeight="1" x14ac:dyDescent="0.25">
      <c r="A48" s="357"/>
      <c r="B48" s="363" t="s">
        <v>70</v>
      </c>
      <c r="C48" s="363"/>
      <c r="D48" s="363"/>
      <c r="E48" s="363"/>
      <c r="F48" s="358"/>
      <c r="G48" s="360"/>
      <c r="H48" s="362"/>
      <c r="I48" s="362"/>
      <c r="J48" s="362"/>
      <c r="K48" s="362"/>
      <c r="L48" s="344">
        <v>45079</v>
      </c>
      <c r="M48" s="345"/>
      <c r="N48" s="346"/>
      <c r="O48" s="347">
        <v>0.65625</v>
      </c>
      <c r="P48" s="348"/>
      <c r="Q48" s="349"/>
    </row>
    <row r="49" spans="1:17" ht="12" customHeight="1" x14ac:dyDescent="0.25">
      <c r="A49" s="357"/>
      <c r="B49" s="363"/>
      <c r="C49" s="363"/>
      <c r="D49" s="363"/>
      <c r="E49" s="363"/>
      <c r="F49" s="152"/>
      <c r="G49" s="360"/>
      <c r="H49" s="362"/>
      <c r="I49" s="362"/>
      <c r="J49" s="362"/>
      <c r="K49" s="362"/>
      <c r="L49" s="237" t="s">
        <v>30</v>
      </c>
      <c r="M49" s="238"/>
      <c r="N49" s="238"/>
      <c r="O49" s="238"/>
      <c r="P49" s="238"/>
      <c r="Q49" s="239"/>
    </row>
    <row r="50" spans="1:17" ht="12" customHeight="1" x14ac:dyDescent="0.25">
      <c r="A50" s="357"/>
      <c r="B50" s="363"/>
      <c r="C50" s="363"/>
      <c r="D50" s="363"/>
      <c r="E50" s="363"/>
      <c r="F50" s="152"/>
      <c r="G50" s="360"/>
      <c r="H50" s="362"/>
      <c r="I50" s="362"/>
      <c r="J50" s="362"/>
      <c r="K50" s="362"/>
      <c r="L50" s="365"/>
      <c r="M50" s="366"/>
      <c r="N50" s="367"/>
      <c r="O50" s="267" t="s">
        <v>55</v>
      </c>
      <c r="P50" s="342"/>
      <c r="Q50" s="268"/>
    </row>
    <row r="51" spans="1:17" ht="12" customHeight="1" x14ac:dyDescent="0.25">
      <c r="A51" s="357"/>
      <c r="B51" s="363"/>
      <c r="C51" s="363"/>
      <c r="D51" s="363"/>
      <c r="E51" s="363"/>
      <c r="F51" s="152"/>
      <c r="G51" s="360"/>
      <c r="H51" s="362"/>
      <c r="I51" s="362"/>
      <c r="J51" s="362"/>
      <c r="K51" s="362"/>
      <c r="L51" s="365"/>
      <c r="M51" s="366"/>
      <c r="N51" s="367"/>
      <c r="O51" s="267"/>
      <c r="P51" s="342"/>
      <c r="Q51" s="268"/>
    </row>
    <row r="52" spans="1:17" ht="12" customHeight="1" x14ac:dyDescent="0.25">
      <c r="A52" s="371"/>
      <c r="B52" s="373"/>
      <c r="C52" s="373"/>
      <c r="D52" s="373"/>
      <c r="E52" s="373"/>
      <c r="F52" s="153"/>
      <c r="G52" s="372"/>
      <c r="H52" s="374"/>
      <c r="I52" s="374"/>
      <c r="J52" s="374"/>
      <c r="K52" s="374"/>
      <c r="L52" s="189" t="s">
        <v>31</v>
      </c>
      <c r="M52" s="370"/>
      <c r="N52" s="190"/>
      <c r="O52" s="189" t="s">
        <v>32</v>
      </c>
      <c r="P52" s="370"/>
      <c r="Q52" s="190"/>
    </row>
    <row r="199" spans="1:17" s="60" customFormat="1" ht="12.75" x14ac:dyDescent="0.25">
      <c r="C199" s="154"/>
    </row>
    <row r="200" spans="1:17" s="62" customFormat="1" ht="12.75" hidden="1" x14ac:dyDescent="0.2">
      <c r="A200" s="60" t="s">
        <v>33</v>
      </c>
      <c r="B200" s="60" t="str">
        <f>IF($G$6="МУЖЧИНЫ И ЖЕНЩИНЫ","МУЖЧИНЫ",IF($G$6="ДО 19 ЛЕТ","ЮНИОРЫ","ЮНОШИ"))</f>
        <v>ЮНОШИ</v>
      </c>
      <c r="C200" s="60" t="s">
        <v>34</v>
      </c>
      <c r="D200" s="60" t="s">
        <v>35</v>
      </c>
      <c r="E200" s="61"/>
      <c r="F200" s="61"/>
      <c r="G200" s="61"/>
      <c r="H200" s="61"/>
      <c r="I200" s="61"/>
    </row>
    <row r="201" spans="1:17" s="62" customFormat="1" hidden="1" x14ac:dyDescent="0.25">
      <c r="A201"/>
      <c r="B201" s="60" t="str">
        <f>IF($G$6="МУЖЧИНЫ И ЖЕНЩИНЫ","ЖЕНЩИНЫ",IF($G$6="ДО 19 ЛЕТ","ЮНИОРКИ","ДЕВУШКИ"))</f>
        <v>ДЕВУШКИ</v>
      </c>
      <c r="C201" s="60" t="s">
        <v>37</v>
      </c>
      <c r="D201" s="60" t="s">
        <v>38</v>
      </c>
      <c r="E201" s="61"/>
      <c r="F201" s="61"/>
      <c r="G201" s="61"/>
      <c r="H201" s="61"/>
      <c r="I201" s="61"/>
    </row>
    <row r="202" spans="1:17" s="62" customFormat="1" ht="12.75" hidden="1" x14ac:dyDescent="0.2">
      <c r="A202" s="60" t="s">
        <v>39</v>
      </c>
      <c r="B202" s="60" t="str">
        <f>IF($G$6="МУЖЧИНЫ И ЖЕНЩИНЫ","МУЖЧИНЫ И ЖЕНЩИНЫ",IF($G$6="ДО 19 ЛЕТ","ЮНИОРЫ И ЮНИОРКИ","ЮНОШИ И ДЕВУШКИ"))</f>
        <v>ЮНОШИ И ДЕВУШКИ</v>
      </c>
      <c r="C202" s="60" t="s">
        <v>40</v>
      </c>
      <c r="D202" s="60" t="s">
        <v>41</v>
      </c>
      <c r="E202" s="61"/>
      <c r="F202" s="61"/>
      <c r="G202" s="61"/>
      <c r="H202" s="61"/>
      <c r="I202" s="61"/>
    </row>
    <row r="203" spans="1:17" s="62" customFormat="1" ht="12.75" hidden="1" x14ac:dyDescent="0.2">
      <c r="A203" s="60" t="s">
        <v>42</v>
      </c>
      <c r="B203" s="60"/>
      <c r="C203" s="60" t="s">
        <v>43</v>
      </c>
      <c r="D203" s="60" t="s">
        <v>44</v>
      </c>
      <c r="E203" s="61"/>
      <c r="F203" s="61"/>
      <c r="G203" s="61"/>
      <c r="H203" s="61"/>
      <c r="I203" s="61"/>
    </row>
    <row r="204" spans="1:17" s="62" customFormat="1" ht="12.75" hidden="1" x14ac:dyDescent="0.2">
      <c r="A204" s="60" t="s">
        <v>45</v>
      </c>
      <c r="B204" s="60"/>
      <c r="C204" s="60" t="s">
        <v>46</v>
      </c>
      <c r="D204" s="60" t="s">
        <v>47</v>
      </c>
      <c r="E204" s="61"/>
      <c r="F204" s="61"/>
      <c r="G204" s="61"/>
      <c r="H204" s="61"/>
      <c r="I204" s="61"/>
    </row>
    <row r="205" spans="1:17" s="62" customFormat="1" ht="12.75" hidden="1" x14ac:dyDescent="0.2">
      <c r="A205" s="60" t="s">
        <v>48</v>
      </c>
      <c r="B205" s="60"/>
      <c r="C205" s="60" t="s">
        <v>49</v>
      </c>
      <c r="D205" s="60"/>
      <c r="E205" s="61"/>
      <c r="F205" s="61"/>
      <c r="G205" s="61"/>
      <c r="H205" s="61"/>
      <c r="I205" s="61"/>
    </row>
    <row r="206" spans="1:17" s="62" customFormat="1" ht="12.75" hidden="1" x14ac:dyDescent="0.2">
      <c r="A206" s="60"/>
      <c r="B206" s="60"/>
      <c r="C206" s="60" t="s">
        <v>50</v>
      </c>
      <c r="D206" s="60"/>
      <c r="E206" s="61"/>
      <c r="F206" s="61"/>
      <c r="G206" s="61"/>
      <c r="H206" s="61"/>
      <c r="I206" s="61"/>
    </row>
    <row r="207" spans="1:17" x14ac:dyDescent="0.25">
      <c r="A207" s="58"/>
      <c r="B207" s="58"/>
      <c r="C207" s="59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</row>
  </sheetData>
  <sheetProtection selectLockedCells="1"/>
  <mergeCells count="147">
    <mergeCell ref="L50:N51"/>
    <mergeCell ref="B46:E46"/>
    <mergeCell ref="H46:I46"/>
    <mergeCell ref="J46:K46"/>
    <mergeCell ref="L46:Q46"/>
    <mergeCell ref="O52:Q52"/>
    <mergeCell ref="O50:Q51"/>
    <mergeCell ref="A51:A52"/>
    <mergeCell ref="B51:E51"/>
    <mergeCell ref="G51:G52"/>
    <mergeCell ref="H51:I51"/>
    <mergeCell ref="J51:K51"/>
    <mergeCell ref="B52:E52"/>
    <mergeCell ref="H52:I52"/>
    <mergeCell ref="J52:K52"/>
    <mergeCell ref="L52:N52"/>
    <mergeCell ref="A49:A50"/>
    <mergeCell ref="B49:E49"/>
    <mergeCell ref="G49:G50"/>
    <mergeCell ref="H49:I49"/>
    <mergeCell ref="J49:K49"/>
    <mergeCell ref="L49:Q49"/>
    <mergeCell ref="B50:E50"/>
    <mergeCell ref="H50:I50"/>
    <mergeCell ref="J50:K50"/>
    <mergeCell ref="A47:A48"/>
    <mergeCell ref="B47:E47"/>
    <mergeCell ref="F47:F48"/>
    <mergeCell ref="G47:G48"/>
    <mergeCell ref="H47:I47"/>
    <mergeCell ref="B44:E44"/>
    <mergeCell ref="H44:I44"/>
    <mergeCell ref="J44:K44"/>
    <mergeCell ref="B48:E48"/>
    <mergeCell ref="H48:I48"/>
    <mergeCell ref="J48:K48"/>
    <mergeCell ref="A45:A46"/>
    <mergeCell ref="B45:E45"/>
    <mergeCell ref="F45:F46"/>
    <mergeCell ref="G45:G46"/>
    <mergeCell ref="H45:I45"/>
    <mergeCell ref="J45:K45"/>
    <mergeCell ref="J47:K47"/>
    <mergeCell ref="L47:N47"/>
    <mergeCell ref="O47:Q47"/>
    <mergeCell ref="L48:N48"/>
    <mergeCell ref="O48:Q48"/>
    <mergeCell ref="L45:Q45"/>
    <mergeCell ref="J39:L39"/>
    <mergeCell ref="M39:Q39"/>
    <mergeCell ref="J40:L40"/>
    <mergeCell ref="M40:Q40"/>
    <mergeCell ref="J41:L41"/>
    <mergeCell ref="N41:Q41"/>
    <mergeCell ref="L44:Q44"/>
    <mergeCell ref="A37:A38"/>
    <mergeCell ref="B37:B38"/>
    <mergeCell ref="C37:C38"/>
    <mergeCell ref="H37:I37"/>
    <mergeCell ref="M37:Q37"/>
    <mergeCell ref="J38:L38"/>
    <mergeCell ref="J32:L32"/>
    <mergeCell ref="K33:L33"/>
    <mergeCell ref="K34:L34"/>
    <mergeCell ref="A35:A36"/>
    <mergeCell ref="B35:B36"/>
    <mergeCell ref="C35:C36"/>
    <mergeCell ref="G35:I35"/>
    <mergeCell ref="G36:I36"/>
    <mergeCell ref="A29:A30"/>
    <mergeCell ref="B29:B30"/>
    <mergeCell ref="C29:C30"/>
    <mergeCell ref="H29:I29"/>
    <mergeCell ref="J31:L31"/>
    <mergeCell ref="A32:A34"/>
    <mergeCell ref="B32:B34"/>
    <mergeCell ref="C32:C34"/>
    <mergeCell ref="D32:D34"/>
    <mergeCell ref="F32:F34"/>
    <mergeCell ref="M24:Q24"/>
    <mergeCell ref="N25:Q25"/>
    <mergeCell ref="N26:P26"/>
    <mergeCell ref="A27:A28"/>
    <mergeCell ref="B27:B28"/>
    <mergeCell ref="C27:C28"/>
    <mergeCell ref="G27:I27"/>
    <mergeCell ref="G28:I28"/>
    <mergeCell ref="A21:A22"/>
    <mergeCell ref="B21:B22"/>
    <mergeCell ref="C21:C22"/>
    <mergeCell ref="H21:I21"/>
    <mergeCell ref="M23:Q23"/>
    <mergeCell ref="A24:A26"/>
    <mergeCell ref="B24:B26"/>
    <mergeCell ref="C24:C26"/>
    <mergeCell ref="D24:D26"/>
    <mergeCell ref="F24:F26"/>
    <mergeCell ref="J16:L16"/>
    <mergeCell ref="K17:L17"/>
    <mergeCell ref="K18:L18"/>
    <mergeCell ref="A19:A20"/>
    <mergeCell ref="B19:B20"/>
    <mergeCell ref="C19:C20"/>
    <mergeCell ref="G19:I19"/>
    <mergeCell ref="G20:I20"/>
    <mergeCell ref="A13:A14"/>
    <mergeCell ref="B13:B14"/>
    <mergeCell ref="C13:C14"/>
    <mergeCell ref="H13:I13"/>
    <mergeCell ref="J15:L15"/>
    <mergeCell ref="A16:A18"/>
    <mergeCell ref="B16:B18"/>
    <mergeCell ref="C16:C18"/>
    <mergeCell ref="D16:D18"/>
    <mergeCell ref="F16:F18"/>
    <mergeCell ref="F7:H7"/>
    <mergeCell ref="I7:K7"/>
    <mergeCell ref="L7:N7"/>
    <mergeCell ref="O7:P7"/>
    <mergeCell ref="I9:K9"/>
    <mergeCell ref="L9:P10"/>
    <mergeCell ref="Q9:Q10"/>
    <mergeCell ref="I10:K10"/>
    <mergeCell ref="A11:A12"/>
    <mergeCell ref="B11:B12"/>
    <mergeCell ref="C11:C12"/>
    <mergeCell ref="G11:I11"/>
    <mergeCell ref="G12:I12"/>
    <mergeCell ref="A8:A10"/>
    <mergeCell ref="B8:B10"/>
    <mergeCell ref="C8:C10"/>
    <mergeCell ref="D8:D10"/>
    <mergeCell ref="E8:E10"/>
    <mergeCell ref="F8:F10"/>
    <mergeCell ref="A1:Q1"/>
    <mergeCell ref="A2:Q2"/>
    <mergeCell ref="A3:Q3"/>
    <mergeCell ref="A5:D5"/>
    <mergeCell ref="E5:F5"/>
    <mergeCell ref="G5:I5"/>
    <mergeCell ref="J5:N5"/>
    <mergeCell ref="O5:P5"/>
    <mergeCell ref="A6:D6"/>
    <mergeCell ref="E6:F6"/>
    <mergeCell ref="G6:I6"/>
    <mergeCell ref="J6:N6"/>
    <mergeCell ref="O6:P6"/>
  </mergeCells>
  <conditionalFormatting sqref="E39">
    <cfRule type="expression" dxfId="27" priority="1" stopIfTrue="1">
      <formula>COUNTIF($M$40:$P$43,D39)&gt;0</formula>
    </cfRule>
  </conditionalFormatting>
  <conditionalFormatting sqref="E15 E23 E31">
    <cfRule type="expression" dxfId="26" priority="2" stopIfTrue="1">
      <formula>COUNTIF($M$40:$P$43,D14)&gt;0</formula>
    </cfRule>
  </conditionalFormatting>
  <conditionalFormatting sqref="J38:L38">
    <cfRule type="expression" dxfId="25" priority="3" stopIfTrue="1">
      <formula>LEFT($J38,4)="пр."</formula>
    </cfRule>
  </conditionalFormatting>
  <conditionalFormatting sqref="J39:L39 J41:L41">
    <cfRule type="expression" dxfId="24" priority="4" stopIfTrue="1">
      <formula>LEFT($J38,4)="пр."</formula>
    </cfRule>
  </conditionalFormatting>
  <conditionalFormatting sqref="M39">
    <cfRule type="expression" dxfId="23" priority="5" stopIfTrue="1">
      <formula>LEFT($M39,4)="поб."</formula>
    </cfRule>
  </conditionalFormatting>
  <conditionalFormatting sqref="M40">
    <cfRule type="expression" dxfId="22" priority="6" stopIfTrue="1">
      <formula>LEFT($M39,4)="поб."</formula>
    </cfRule>
  </conditionalFormatting>
  <conditionalFormatting sqref="D23 D15 D39 K17 K33:L33 D31 N25">
    <cfRule type="expression" dxfId="21" priority="7" stopIfTrue="1">
      <formula>COUNTIF($M$40:$P$43,D15)&gt;0</formula>
    </cfRule>
  </conditionalFormatting>
  <conditionalFormatting sqref="C31 C23 C15">
    <cfRule type="expression" dxfId="20" priority="8" stopIfTrue="1">
      <formula>COUNTIF($C$11:$C$38,C15)&gt;1</formula>
    </cfRule>
  </conditionalFormatting>
  <conditionalFormatting sqref="G37 G29 G21 M25 J17 J33 G13">
    <cfRule type="cellIs" dxfId="19" priority="9" stopIfTrue="1" operator="notEqual">
      <formula>0</formula>
    </cfRule>
  </conditionalFormatting>
  <conditionalFormatting sqref="C39">
    <cfRule type="expression" dxfId="18" priority="10" stopIfTrue="1">
      <formula>COUNTIF($C$11:$C$52,C39)&gt;1</formula>
    </cfRule>
  </conditionalFormatting>
  <conditionalFormatting sqref="J40:L40">
    <cfRule type="expression" dxfId="17" priority="11" stopIfTrue="1">
      <formula>LEFT($J$40,4)="пр."</formula>
    </cfRule>
  </conditionalFormatting>
  <conditionalFormatting sqref="C11:C14 C27:C30 C19:C22 C35:C38">
    <cfRule type="expression" dxfId="16" priority="12" stopIfTrue="1">
      <formula>AND(C11&lt;&gt;"Х",C11&lt;&gt;"х",COUNTIF($C$11:$C$104,C11)&gt;1)</formula>
    </cfRule>
  </conditionalFormatting>
  <conditionalFormatting sqref="A11:A14 A19:A22 A27:A30 A35:A38">
    <cfRule type="expression" dxfId="15" priority="13" stopIfTrue="1">
      <formula>COUNTIF($B$45:$E$52,$D11)&gt;0</formula>
    </cfRule>
  </conditionalFormatting>
  <conditionalFormatting sqref="D11:D14 D19:D22 D27:D30 D35:D38">
    <cfRule type="expression" dxfId="14" priority="14" stopIfTrue="1">
      <formula>COUNTIF($B$45:$E$52,D11)&gt;0</formula>
    </cfRule>
  </conditionalFormatting>
  <conditionalFormatting sqref="E11:E14 E19:E22 E27:E30 E35:E38">
    <cfRule type="expression" dxfId="13" priority="15" stopIfTrue="1">
      <formula>COUNTIF($B$45:$E$52,D11)&gt;0</formula>
    </cfRule>
  </conditionalFormatting>
  <conditionalFormatting sqref="G35:I35 G19:I19">
    <cfRule type="expression" dxfId="12" priority="16" stopIfTrue="1">
      <formula>COUNTIF($B$45:$E$52,G19)&gt;0</formula>
    </cfRule>
    <cfRule type="expression" dxfId="11" priority="17" stopIfTrue="1">
      <formula>LEFT($G19,4)="поб."</formula>
    </cfRule>
  </conditionalFormatting>
  <conditionalFormatting sqref="G36:I36 G20:I20">
    <cfRule type="expression" dxfId="10" priority="18" stopIfTrue="1">
      <formula>COUNTIF($B$45:$E$52,G20)&gt;0</formula>
    </cfRule>
    <cfRule type="expression" dxfId="9" priority="19" stopIfTrue="1">
      <formula>LEFT($G19,4)="поб."</formula>
    </cfRule>
  </conditionalFormatting>
  <conditionalFormatting sqref="G27:I27 G11:I11">
    <cfRule type="expression" dxfId="8" priority="20" stopIfTrue="1">
      <formula>COUNTIF($B$45:$D$52,G11)&gt;0</formula>
    </cfRule>
    <cfRule type="expression" dxfId="7" priority="21" stopIfTrue="1">
      <formula>LEFT($G11,4)="поб."</formula>
    </cfRule>
  </conditionalFormatting>
  <conditionalFormatting sqref="G28:I28 G12:I12">
    <cfRule type="expression" dxfId="6" priority="22" stopIfTrue="1">
      <formula>COUNTIF($B$45:$D$52,G12)&gt;0</formula>
    </cfRule>
    <cfRule type="expression" dxfId="5" priority="23" stopIfTrue="1">
      <formula>LEFT($G11,4)="поб."</formula>
    </cfRule>
  </conditionalFormatting>
  <conditionalFormatting sqref="J15:L15 J31:L31">
    <cfRule type="expression" dxfId="4" priority="24" stopIfTrue="1">
      <formula>COUNTIF($B$45:$D$52,J15)&gt;0</formula>
    </cfRule>
    <cfRule type="expression" dxfId="3" priority="25" stopIfTrue="1">
      <formula>LEFT($J15,4)="поб."</formula>
    </cfRule>
  </conditionalFormatting>
  <conditionalFormatting sqref="J16:L16 J32:L32">
    <cfRule type="expression" dxfId="2" priority="26" stopIfTrue="1">
      <formula>COUNTIF($B$45:$D$52,J16)&gt;0</formula>
    </cfRule>
    <cfRule type="expression" dxfId="1" priority="27" stopIfTrue="1">
      <formula>LEFT($J15,4)="поб."</formula>
    </cfRule>
  </conditionalFormatting>
  <conditionalFormatting sqref="M23:Q24">
    <cfRule type="expression" dxfId="0" priority="28" stopIfTrue="1">
      <formula>COUNTIF($B$45:$D$52,M23)&gt;0</formula>
    </cfRule>
  </conditionalFormatting>
  <dataValidations count="4">
    <dataValidation type="list" allowBlank="1" showInputMessage="1" showErrorMessage="1" sqref="Q6" xr:uid="{00000000-0002-0000-0700-000000000000}">
      <formula1>$D$200:$D$204</formula1>
    </dataValidation>
    <dataValidation type="list" allowBlank="1" showInputMessage="1" showErrorMessage="1" sqref="G6:I6" xr:uid="{00000000-0002-0000-0700-000001000000}">
      <formula1>$A$200:$A$205</formula1>
    </dataValidation>
    <dataValidation type="list" allowBlank="1" showInputMessage="1" showErrorMessage="1" sqref="J6:N6" xr:uid="{00000000-0002-0000-0700-000002000000}">
      <formula1>$B$200:$B$202</formula1>
    </dataValidation>
    <dataValidation type="list" allowBlank="1" showInputMessage="1" showErrorMessage="1" sqref="O6:P6" xr:uid="{00000000-0002-0000-0700-000003000000}">
      <formula1>$C$200:$C$203</formula1>
    </dataValidation>
  </dataValidations>
  <printOptions horizontalCentered="1"/>
  <pageMargins left="0.15748031496062992" right="0.15748031496062992" top="0.51181102362204722" bottom="0.27559055118110237" header="0.15748031496062992" footer="0.19685039370078741"/>
  <pageSetup paperSize="9" scale="77" orientation="portrait" r:id="rId1"/>
  <headerFooter>
    <oddHeader>&amp;L&amp;G&amp;C&amp;"Arial Cyr,полужирный"&amp;12ТУРНИР ПО ВИДУ СПОРТА
"ТЕННИС" (0130002611Я)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5" name="Label 1">
              <controlPr defaultSize="0" print="0" autoFill="0" autoLine="0" autoPict="0">
                <anchor moveWithCells="1" sizeWithCells="1">
                  <from>
                    <xdr:col>11</xdr:col>
                    <xdr:colOff>9525</xdr:colOff>
                    <xdr:row>0</xdr:row>
                    <xdr:rowOff>19050</xdr:rowOff>
                  </from>
                  <to>
                    <xdr:col>12</xdr:col>
                    <xdr:colOff>0</xdr:colOff>
                    <xdr:row>0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Ю19СП</vt:lpstr>
      <vt:lpstr>Ю19ПЭ</vt:lpstr>
      <vt:lpstr>Ю19ФЭ</vt:lpstr>
      <vt:lpstr>Д19СП</vt:lpstr>
      <vt:lpstr>Д19ПЭ</vt:lpstr>
      <vt:lpstr>Д19ФЭ</vt:lpstr>
      <vt:lpstr>ЮД19СП</vt:lpstr>
      <vt:lpstr>ЮД19</vt:lpstr>
      <vt:lpstr>Д19СП!Заголовки_для_печати</vt:lpstr>
      <vt:lpstr>Ю19СП!Заголовки_для_печати</vt:lpstr>
      <vt:lpstr>ЮД19СП!Заголовки_для_печати</vt:lpstr>
      <vt:lpstr>Д19СП!Область_печати</vt:lpstr>
      <vt:lpstr>Ю19СП!Область_печати</vt:lpstr>
      <vt:lpstr>ЮД19СП!Область_печати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Никита</dc:creator>
  <cp:lastModifiedBy>Nikita Burtsev</cp:lastModifiedBy>
  <cp:lastPrinted>2023-06-02T14:27:57Z</cp:lastPrinted>
  <dcterms:created xsi:type="dcterms:W3CDTF">2023-06-02T08:50:33Z</dcterms:created>
  <dcterms:modified xsi:type="dcterms:W3CDTF">2023-06-14T13:13:24Z</dcterms:modified>
</cp:coreProperties>
</file>