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codeName="ThisWorkbook"/>
  <mc:AlternateContent xmlns:mc="http://schemas.openxmlformats.org/markup-compatibility/2006">
    <mc:Choice Requires="x15">
      <x15ac:absPath xmlns:x15ac="http://schemas.microsoft.com/office/spreadsheetml/2010/11/ac" url="C:\Users\katya.moses\International Tennis Federation\Beach Tennis Team - Documents\Junior Tour\Key forms\"/>
    </mc:Choice>
  </mc:AlternateContent>
  <xr:revisionPtr revIDLastSave="214" documentId="8_{9CD035D8-FC52-4694-8B63-1D6621518E36}" xr6:coauthVersionLast="34" xr6:coauthVersionMax="34" xr10:uidLastSave="{EB0E7D98-07BA-4EE9-9793-25197B566B4C}"/>
  <bookViews>
    <workbookView xWindow="0" yWindow="0" windowWidth="16457" windowHeight="4406" xr2:uid="{00000000-000D-0000-FFFF-FFFF00000000}"/>
  </bookViews>
  <sheets>
    <sheet name="Fact Sheet" sheetId="1" r:id="rId1"/>
  </sheets>
  <definedNames>
    <definedName name="_xlnm.Print_Area" localSheetId="0">'Fact Sheet'!$A$1:$J$136</definedName>
    <definedName name="Z_1F3C1021_44F9_4644_89F2_A9FC1FD3480E_.wvu.PrintArea" localSheetId="0" hidden="1">'Fact Sheet'!$A$1:$J$136</definedName>
  </definedNames>
  <calcPr calcId="179021" refMode="R1C1"/>
  <customWorkbookViews>
    <customWorkbookView name="Ivan Perez - Personal View" guid="{1F3C1021-44F9-4644-89F2-A9FC1FD3480E}" mergeInterval="0" personalView="1" maximized="1" xWindow="-8" yWindow="-8" windowWidth="1936" windowHeight="1056" activeSheetId="1"/>
  </customWorkbookViews>
</workbook>
</file>

<file path=xl/calcChain.xml><?xml version="1.0" encoding="utf-8"?>
<calcChain xmlns="http://schemas.openxmlformats.org/spreadsheetml/2006/main">
  <c r="I26" i="1" l="1"/>
  <c r="M1" i="1" l="1"/>
  <c r="C31" i="1" s="1"/>
  <c r="R2" i="1"/>
  <c r="R5" i="1" s="1"/>
  <c r="R6" i="1" s="1"/>
  <c r="R7" i="1" s="1"/>
  <c r="R9" i="1" l="1"/>
  <c r="R10" i="1" s="1"/>
  <c r="R27" i="1" s="1"/>
  <c r="G15" i="1" l="1"/>
  <c r="C15" i="1"/>
</calcChain>
</file>

<file path=xl/sharedStrings.xml><?xml version="1.0" encoding="utf-8"?>
<sst xmlns="http://schemas.openxmlformats.org/spreadsheetml/2006/main" count="888" uniqueCount="677">
  <si>
    <t>Page 1(2)</t>
  </si>
  <si>
    <t>TOURNAMENT NAME AND DATES</t>
  </si>
  <si>
    <t>Country</t>
  </si>
  <si>
    <t>Tournament</t>
  </si>
  <si>
    <t>First day of Qualifying</t>
  </si>
  <si>
    <t>First day of Main Draw</t>
  </si>
  <si>
    <t>Last day of Tournament</t>
  </si>
  <si>
    <t>Street/PO Box address</t>
  </si>
  <si>
    <t>Country code</t>
  </si>
  <si>
    <t>Area code</t>
  </si>
  <si>
    <t>Number</t>
  </si>
  <si>
    <t>Email address</t>
  </si>
  <si>
    <t>Name of Club/Venue</t>
  </si>
  <si>
    <t>Contact person</t>
  </si>
  <si>
    <t>Venue</t>
  </si>
  <si>
    <t>Address</t>
  </si>
  <si>
    <t>Name of Tournament Director</t>
  </si>
  <si>
    <t>Post Address</t>
  </si>
  <si>
    <t>Tournament Director</t>
  </si>
  <si>
    <t>Telephone / Email</t>
  </si>
  <si>
    <t>Name of Referee</t>
  </si>
  <si>
    <t>Referee</t>
  </si>
  <si>
    <t>Draw size</t>
  </si>
  <si>
    <t>Start day</t>
  </si>
  <si>
    <t>Doubles Main Draw</t>
  </si>
  <si>
    <t>Page 2(2)</t>
  </si>
  <si>
    <t>HOTELS</t>
  </si>
  <si>
    <t>Name of Hotel</t>
  </si>
  <si>
    <t>Street Address</t>
  </si>
  <si>
    <t>Official Hotel 1</t>
  </si>
  <si>
    <t>Contact person for reservations</t>
  </si>
  <si>
    <t>Direct telephone number</t>
  </si>
  <si>
    <t>Official Hotel 2</t>
  </si>
  <si>
    <t>TRAVEL AND VISA INFORMATION</t>
  </si>
  <si>
    <t>Visa requirements</t>
  </si>
  <si>
    <t>OTHER INFORMATION</t>
  </si>
  <si>
    <t>Official Ball</t>
  </si>
  <si>
    <t>Reservations</t>
  </si>
  <si>
    <t>Promotional name of Tournament</t>
  </si>
  <si>
    <t>TOURNAMENT VENUE</t>
  </si>
  <si>
    <t>Deadlines</t>
  </si>
  <si>
    <t>Dates (dd/mm/yyyy)</t>
  </si>
  <si>
    <t>TOURNAMENT OFFICIALS</t>
  </si>
  <si>
    <t>Doubles Qualifying</t>
  </si>
  <si>
    <t>Single</t>
  </si>
  <si>
    <t>Double / pp</t>
  </si>
  <si>
    <t>Triple / pp</t>
  </si>
  <si>
    <t>GENERAL INFORMATION</t>
  </si>
  <si>
    <t>Website address</t>
  </si>
  <si>
    <t>Location</t>
  </si>
  <si>
    <t>Hospitality</t>
  </si>
  <si>
    <t>Social Events</t>
  </si>
  <si>
    <t>Activity, Day/Time</t>
  </si>
  <si>
    <t>Distance to Hotel/Site</t>
  </si>
  <si>
    <t>Transportation from Airport/Station to Hotel/Site</t>
  </si>
  <si>
    <t>Road Directions to Hotel/Site</t>
  </si>
  <si>
    <t>Additional Information</t>
  </si>
  <si>
    <t>Rates indicated are for persons who do not receive free hospitality</t>
  </si>
  <si>
    <t>NATIONAL ASSOCIATION CONTACT</t>
  </si>
  <si>
    <t>Telephone Number</t>
  </si>
  <si>
    <t>Fax Number</t>
  </si>
  <si>
    <t>Venue Location e.g. public/private beach, lake, town centre</t>
  </si>
  <si>
    <t>Email &amp; Website</t>
  </si>
  <si>
    <t>Country Code</t>
  </si>
  <si>
    <t>Venue Address</t>
  </si>
  <si>
    <t>Mobile Number</t>
  </si>
  <si>
    <t>Mobile / Email</t>
  </si>
  <si>
    <t>Telephone / Fax</t>
  </si>
  <si>
    <t>NA Contact</t>
  </si>
  <si>
    <t>Name of Contact</t>
  </si>
  <si>
    <t>Email Address</t>
  </si>
  <si>
    <t>Deadline</t>
  </si>
  <si>
    <t>Transport to Venue</t>
  </si>
  <si>
    <t>Tax Included?</t>
  </si>
  <si>
    <t>Breakfast Incl.?</t>
  </si>
  <si>
    <t>Room Rates</t>
  </si>
  <si>
    <t>Fax / Transport</t>
  </si>
  <si>
    <t>Nearest Airport</t>
  </si>
  <si>
    <t>Nearest Train Station</t>
  </si>
  <si>
    <t>Name of Airport / Station</t>
  </si>
  <si>
    <t>Details</t>
  </si>
  <si>
    <t>For Visa Invitations, please contact:</t>
  </si>
  <si>
    <t>Sign-in deadline (Date &amp; Local Time)</t>
  </si>
  <si>
    <t>Courts / Balls</t>
  </si>
  <si>
    <t>Approved Stage 2 balls</t>
  </si>
  <si>
    <t>Indoor</t>
  </si>
  <si>
    <t>Main Draw size</t>
  </si>
  <si>
    <t>Q draw size</t>
  </si>
  <si>
    <t>Outdoor</t>
  </si>
  <si>
    <t>No event</t>
  </si>
  <si>
    <t>Court</t>
  </si>
  <si>
    <t>Entry deadline</t>
  </si>
  <si>
    <t>Withdrawal deadline</t>
  </si>
  <si>
    <t>Country Codes</t>
  </si>
  <si>
    <t>Countries</t>
  </si>
  <si>
    <t>AFG</t>
  </si>
  <si>
    <t>Afghanistan</t>
  </si>
  <si>
    <t>AHO</t>
  </si>
  <si>
    <t>Netherlands Antilles</t>
  </si>
  <si>
    <t>ALB</t>
  </si>
  <si>
    <t>Albania</t>
  </si>
  <si>
    <t>ALG</t>
  </si>
  <si>
    <t>Algeria</t>
  </si>
  <si>
    <t>AND</t>
  </si>
  <si>
    <t>Andorra</t>
  </si>
  <si>
    <t>ANG</t>
  </si>
  <si>
    <t>Angola</t>
  </si>
  <si>
    <t>ANT</t>
  </si>
  <si>
    <t>Antigua &amp; Barbuda</t>
  </si>
  <si>
    <t>ASA</t>
  </si>
  <si>
    <t>American Samoa</t>
  </si>
  <si>
    <t>BAN</t>
  </si>
  <si>
    <t>Bangladesh</t>
  </si>
  <si>
    <t>BAR</t>
  </si>
  <si>
    <t>Barbados</t>
  </si>
  <si>
    <t>BDI</t>
  </si>
  <si>
    <t>Burundi</t>
  </si>
  <si>
    <t>BEL</t>
  </si>
  <si>
    <t>Belgium</t>
  </si>
  <si>
    <t>BLR</t>
  </si>
  <si>
    <t>Belarus</t>
  </si>
  <si>
    <t>BRN</t>
  </si>
  <si>
    <t>BRU</t>
  </si>
  <si>
    <t>BUL</t>
  </si>
  <si>
    <t>Bulgaria</t>
  </si>
  <si>
    <t>BUR</t>
  </si>
  <si>
    <t>Burkina Faso</t>
  </si>
  <si>
    <t>CAF</t>
  </si>
  <si>
    <t>Central African Republic</t>
  </si>
  <si>
    <t>CAM</t>
  </si>
  <si>
    <t>Cambodia</t>
  </si>
  <si>
    <t>CAN</t>
  </si>
  <si>
    <t>Canada</t>
  </si>
  <si>
    <t>CAY</t>
  </si>
  <si>
    <t>Cayman Islands</t>
  </si>
  <si>
    <t>CGO</t>
  </si>
  <si>
    <t>Congo</t>
  </si>
  <si>
    <t>CIV</t>
  </si>
  <si>
    <t>Cote d'Ivoire</t>
  </si>
  <si>
    <t>CMR</t>
  </si>
  <si>
    <t>Cameroon</t>
  </si>
  <si>
    <t>COD</t>
  </si>
  <si>
    <t>Congo, Dem. Rep. (Zaire)</t>
  </si>
  <si>
    <t>COK</t>
  </si>
  <si>
    <t>Cook Islands</t>
  </si>
  <si>
    <t>COL</t>
  </si>
  <si>
    <t>Colombia</t>
  </si>
  <si>
    <t>COM</t>
  </si>
  <si>
    <t>Comoros</t>
  </si>
  <si>
    <t>CPV</t>
  </si>
  <si>
    <t>Cape Verde Islands</t>
  </si>
  <si>
    <t>CRC</t>
  </si>
  <si>
    <t>Costa Rica</t>
  </si>
  <si>
    <t>CRO</t>
  </si>
  <si>
    <t>Croatia</t>
  </si>
  <si>
    <t>CUB</t>
  </si>
  <si>
    <t>Cuba</t>
  </si>
  <si>
    <t>CYP</t>
  </si>
  <si>
    <t>Cyprus</t>
  </si>
  <si>
    <t>CZE</t>
  </si>
  <si>
    <t>Czech Republic</t>
  </si>
  <si>
    <t>DEN</t>
  </si>
  <si>
    <t>Denmark</t>
  </si>
  <si>
    <t>DJI</t>
  </si>
  <si>
    <t>Djibouti</t>
  </si>
  <si>
    <t>DMA</t>
  </si>
  <si>
    <t>Dominica</t>
  </si>
  <si>
    <t>DOM</t>
  </si>
  <si>
    <t>Dominican Republic</t>
  </si>
  <si>
    <t>ECU</t>
  </si>
  <si>
    <t>Ecuador</t>
  </si>
  <si>
    <t>EGY</t>
  </si>
  <si>
    <t>Egypt</t>
  </si>
  <si>
    <t>ERI</t>
  </si>
  <si>
    <t>Eritrea</t>
  </si>
  <si>
    <t>ESA</t>
  </si>
  <si>
    <t>El Salvador</t>
  </si>
  <si>
    <t>ESP</t>
  </si>
  <si>
    <t>Spain</t>
  </si>
  <si>
    <t>EST</t>
  </si>
  <si>
    <t>Estonia</t>
  </si>
  <si>
    <t>ETH</t>
  </si>
  <si>
    <t>Ethiopia</t>
  </si>
  <si>
    <t>FIJ</t>
  </si>
  <si>
    <t>Fiji</t>
  </si>
  <si>
    <t>FIN</t>
  </si>
  <si>
    <t>Finland</t>
  </si>
  <si>
    <t>FRA</t>
  </si>
  <si>
    <t>France</t>
  </si>
  <si>
    <t>FSM</t>
  </si>
  <si>
    <t>Micronesia</t>
  </si>
  <si>
    <t>GAB</t>
  </si>
  <si>
    <t>Gabon</t>
  </si>
  <si>
    <t>GAM</t>
  </si>
  <si>
    <t>Gambia</t>
  </si>
  <si>
    <t>GBS</t>
  </si>
  <si>
    <t>Guinee-Bissau</t>
  </si>
  <si>
    <t>GEO</t>
  </si>
  <si>
    <t>Georgia</t>
  </si>
  <si>
    <t>GEQ</t>
  </si>
  <si>
    <t>Equatorial Guinea</t>
  </si>
  <si>
    <t>GER</t>
  </si>
  <si>
    <t>Germany</t>
  </si>
  <si>
    <t>GHA</t>
  </si>
  <si>
    <t>Ghana</t>
  </si>
  <si>
    <t>GRE</t>
  </si>
  <si>
    <t>GRN</t>
  </si>
  <si>
    <t>GUA</t>
  </si>
  <si>
    <t>Guatemala</t>
  </si>
  <si>
    <t>GUI</t>
  </si>
  <si>
    <t>Guinee Conakry</t>
  </si>
  <si>
    <t>GUM</t>
  </si>
  <si>
    <t>GUY</t>
  </si>
  <si>
    <t>Guyana</t>
  </si>
  <si>
    <t>HAI</t>
  </si>
  <si>
    <t>Haiti</t>
  </si>
  <si>
    <t>HON</t>
  </si>
  <si>
    <t>Honduras</t>
  </si>
  <si>
    <t>IRI</t>
  </si>
  <si>
    <t>IRL</t>
  </si>
  <si>
    <t>IRQ</t>
  </si>
  <si>
    <t>ISL</t>
  </si>
  <si>
    <t>Iceland</t>
  </si>
  <si>
    <t>ISV</t>
  </si>
  <si>
    <t>U.S. Virgin Islands</t>
  </si>
  <si>
    <t>JAM</t>
  </si>
  <si>
    <t>Jamaica</t>
  </si>
  <si>
    <t>JOR</t>
  </si>
  <si>
    <t>Jordan</t>
  </si>
  <si>
    <t>JPN</t>
  </si>
  <si>
    <t>Japan</t>
  </si>
  <si>
    <t>KAZ</t>
  </si>
  <si>
    <t>Kazakhstan</t>
  </si>
  <si>
    <t>KSA</t>
  </si>
  <si>
    <t>Saudi Arabia</t>
  </si>
  <si>
    <t>KUW</t>
  </si>
  <si>
    <t>LAO</t>
  </si>
  <si>
    <t>LAT</t>
  </si>
  <si>
    <t>LBA</t>
  </si>
  <si>
    <t>LBR</t>
  </si>
  <si>
    <t>LCA</t>
  </si>
  <si>
    <t>Saint Lucia</t>
  </si>
  <si>
    <t>LES</t>
  </si>
  <si>
    <t>LIB</t>
  </si>
  <si>
    <t>LIE</t>
  </si>
  <si>
    <t>Liechtenstein</t>
  </si>
  <si>
    <t>LTU</t>
  </si>
  <si>
    <t>Lithuania</t>
  </si>
  <si>
    <t>LUX</t>
  </si>
  <si>
    <t>Luxembourg</t>
  </si>
  <si>
    <t>MAD</t>
  </si>
  <si>
    <t>Madagascar</t>
  </si>
  <si>
    <t>MAR</t>
  </si>
  <si>
    <t>Morocco</t>
  </si>
  <si>
    <t>MAS</t>
  </si>
  <si>
    <t>Malaysia</t>
  </si>
  <si>
    <t>MAW</t>
  </si>
  <si>
    <t>Malawi</t>
  </si>
  <si>
    <t>MDA</t>
  </si>
  <si>
    <t>Moldova</t>
  </si>
  <si>
    <t>MDV</t>
  </si>
  <si>
    <t>Maldives</t>
  </si>
  <si>
    <t>MEX</t>
  </si>
  <si>
    <t>Mexico</t>
  </si>
  <si>
    <t>MGL</t>
  </si>
  <si>
    <t>Mongolia</t>
  </si>
  <si>
    <t>MHL</t>
  </si>
  <si>
    <t>Marshall Islands</t>
  </si>
  <si>
    <t>MKD</t>
  </si>
  <si>
    <t>Macedonia, F.Y.R.</t>
  </si>
  <si>
    <t>MLI</t>
  </si>
  <si>
    <t>Mali</t>
  </si>
  <si>
    <t>MLT</t>
  </si>
  <si>
    <t>Malta</t>
  </si>
  <si>
    <t>MNE</t>
  </si>
  <si>
    <t>Montenegro</t>
  </si>
  <si>
    <t>MON</t>
  </si>
  <si>
    <t>Monaco</t>
  </si>
  <si>
    <t>MOZ</t>
  </si>
  <si>
    <t>MRI</t>
  </si>
  <si>
    <t>Mauritius</t>
  </si>
  <si>
    <t>MTN</t>
  </si>
  <si>
    <t>Mauritania</t>
  </si>
  <si>
    <t>MYA</t>
  </si>
  <si>
    <t>Myanmar (Burma)</t>
  </si>
  <si>
    <t>NAM</t>
  </si>
  <si>
    <t>Namibia</t>
  </si>
  <si>
    <t>NCA</t>
  </si>
  <si>
    <t>Nicaragua</t>
  </si>
  <si>
    <t>NED</t>
  </si>
  <si>
    <t>Netherlands</t>
  </si>
  <si>
    <t>NEP</t>
  </si>
  <si>
    <t>Nepal</t>
  </si>
  <si>
    <t>NFK</t>
  </si>
  <si>
    <t>Norfolk Islands</t>
  </si>
  <si>
    <t>NGR</t>
  </si>
  <si>
    <t>Nigeria</t>
  </si>
  <si>
    <t>NIG</t>
  </si>
  <si>
    <t>Niger</t>
  </si>
  <si>
    <t>NMI</t>
  </si>
  <si>
    <t>Northern Mariana Islands</t>
  </si>
  <si>
    <t>NOR</t>
  </si>
  <si>
    <t>Norway</t>
  </si>
  <si>
    <t>NRU</t>
  </si>
  <si>
    <t>Nauru</t>
  </si>
  <si>
    <t>NZL</t>
  </si>
  <si>
    <t>New Zealand</t>
  </si>
  <si>
    <t>OMA</t>
  </si>
  <si>
    <t>Oman</t>
  </si>
  <si>
    <t>PAK</t>
  </si>
  <si>
    <t>Pakistan</t>
  </si>
  <si>
    <t>PAN</t>
  </si>
  <si>
    <t>Panama</t>
  </si>
  <si>
    <t>PAR</t>
  </si>
  <si>
    <t>Paraguay</t>
  </si>
  <si>
    <t>PER</t>
  </si>
  <si>
    <t>Peru</t>
  </si>
  <si>
    <t>PHI</t>
  </si>
  <si>
    <t>Philippines</t>
  </si>
  <si>
    <t>PLE</t>
  </si>
  <si>
    <t>Palestine</t>
  </si>
  <si>
    <t>PLW</t>
  </si>
  <si>
    <t>Palau</t>
  </si>
  <si>
    <t>PNG</t>
  </si>
  <si>
    <t>Papua New Guinea</t>
  </si>
  <si>
    <t>POL</t>
  </si>
  <si>
    <t>Poland</t>
  </si>
  <si>
    <t>POR</t>
  </si>
  <si>
    <t>PRK</t>
  </si>
  <si>
    <t>PUR</t>
  </si>
  <si>
    <t>QAT</t>
  </si>
  <si>
    <t>Qatar</t>
  </si>
  <si>
    <t>ROU</t>
  </si>
  <si>
    <t>Romania</t>
  </si>
  <si>
    <t>RSA</t>
  </si>
  <si>
    <t>South Africa</t>
  </si>
  <si>
    <t>RUS</t>
  </si>
  <si>
    <t>Russia</t>
  </si>
  <si>
    <t>RWA</t>
  </si>
  <si>
    <t>Rwanda</t>
  </si>
  <si>
    <t>SAM</t>
  </si>
  <si>
    <t>Samoa</t>
  </si>
  <si>
    <t>SEN</t>
  </si>
  <si>
    <t>Senegal</t>
  </si>
  <si>
    <t>SEY</t>
  </si>
  <si>
    <t>Seychelles</t>
  </si>
  <si>
    <t>SIN</t>
  </si>
  <si>
    <t>Singapore</t>
  </si>
  <si>
    <t>SKN</t>
  </si>
  <si>
    <t>Saint Kitts &amp; Nevis</t>
  </si>
  <si>
    <t>SLE</t>
  </si>
  <si>
    <t>Sierra Leone</t>
  </si>
  <si>
    <t>SLO</t>
  </si>
  <si>
    <t>Slovenia</t>
  </si>
  <si>
    <t>SMR</t>
  </si>
  <si>
    <t>San Marino</t>
  </si>
  <si>
    <t>SOL</t>
  </si>
  <si>
    <t>Solomon Islands</t>
  </si>
  <si>
    <t>SOM</t>
  </si>
  <si>
    <t>Somalia</t>
  </si>
  <si>
    <t>SRB</t>
  </si>
  <si>
    <t>Serbia</t>
  </si>
  <si>
    <t>SRI</t>
  </si>
  <si>
    <t>Sri Lanka</t>
  </si>
  <si>
    <t>STP</t>
  </si>
  <si>
    <t>Sao Tome &amp; Principe</t>
  </si>
  <si>
    <t>SUD</t>
  </si>
  <si>
    <t>Sudan</t>
  </si>
  <si>
    <t>SUI</t>
  </si>
  <si>
    <t>Switzerland</t>
  </si>
  <si>
    <t>SUR</t>
  </si>
  <si>
    <t>Surinam</t>
  </si>
  <si>
    <t>SVK</t>
  </si>
  <si>
    <t>Slovak Rep.</t>
  </si>
  <si>
    <t>SWE</t>
  </si>
  <si>
    <t>Sweden</t>
  </si>
  <si>
    <t>SWZ</t>
  </si>
  <si>
    <t>Swaziland</t>
  </si>
  <si>
    <t>SYR</t>
  </si>
  <si>
    <t>Syria</t>
  </si>
  <si>
    <t>TAN</t>
  </si>
  <si>
    <t>Tanzania</t>
  </si>
  <si>
    <t>TGA</t>
  </si>
  <si>
    <t>Tonga</t>
  </si>
  <si>
    <t>THA</t>
  </si>
  <si>
    <t>Thailand</t>
  </si>
  <si>
    <t>TJK</t>
  </si>
  <si>
    <t>Tajikistan</t>
  </si>
  <si>
    <t>TKM</t>
  </si>
  <si>
    <t>Turkmenistan</t>
  </si>
  <si>
    <t>TOG</t>
  </si>
  <si>
    <t>Togo</t>
  </si>
  <si>
    <t>TPE</t>
  </si>
  <si>
    <t>Chinese Taipei</t>
  </si>
  <si>
    <t>TRI</t>
  </si>
  <si>
    <t>Trinidad &amp; Tobago</t>
  </si>
  <si>
    <t>TUN</t>
  </si>
  <si>
    <t>Tunisia</t>
  </si>
  <si>
    <t>TUR</t>
  </si>
  <si>
    <t>Turkey</t>
  </si>
  <si>
    <t>UAE</t>
  </si>
  <si>
    <t>United Arab Emirates</t>
  </si>
  <si>
    <t>UGA</t>
  </si>
  <si>
    <t>Uganda</t>
  </si>
  <si>
    <t>UKR</t>
  </si>
  <si>
    <t>Ukraine</t>
  </si>
  <si>
    <t>URU</t>
  </si>
  <si>
    <t>Uruguay</t>
  </si>
  <si>
    <t>USA</t>
  </si>
  <si>
    <t>United States</t>
  </si>
  <si>
    <t>UZB</t>
  </si>
  <si>
    <t>Uzbekistan</t>
  </si>
  <si>
    <t>VAN</t>
  </si>
  <si>
    <t>Vanuatu</t>
  </si>
  <si>
    <t>VEN</t>
  </si>
  <si>
    <t>Venezuela</t>
  </si>
  <si>
    <t>VIE</t>
  </si>
  <si>
    <t>Vietnam</t>
  </si>
  <si>
    <t>VIN</t>
  </si>
  <si>
    <t>Saint Vincent &amp; Grenadines</t>
  </si>
  <si>
    <t>YEM</t>
  </si>
  <si>
    <t>Yemen</t>
  </si>
  <si>
    <t>YUG</t>
  </si>
  <si>
    <t>Yugoslavia</t>
  </si>
  <si>
    <t>ZAM</t>
  </si>
  <si>
    <t>Zambia</t>
  </si>
  <si>
    <t>ZIM</t>
  </si>
  <si>
    <t>Zimbabwe</t>
  </si>
  <si>
    <t>National Association</t>
  </si>
  <si>
    <t>Antigua &amp; Barbuda Tennis Association</t>
  </si>
  <si>
    <t>All Nepal Lawn Tennis Association</t>
  </si>
  <si>
    <t>Asociacion Uruguaya de Tenis</t>
  </si>
  <si>
    <t>Russian Tennis Federation</t>
  </si>
  <si>
    <t>Afghanistan Tennis Federation</t>
  </si>
  <si>
    <t>Bahrain Tennis Federation</t>
  </si>
  <si>
    <t>Bangladesh Tennis Federation</t>
  </si>
  <si>
    <t>Barbados Tennis Association Inc.</t>
  </si>
  <si>
    <t>Brunei Darussalam Tennis Association</t>
  </si>
  <si>
    <t>Bulgarian Tennis Federation</t>
  </si>
  <si>
    <t>Czech Tenisova Asociace</t>
  </si>
  <si>
    <t>Croatian Tennis Association</t>
  </si>
  <si>
    <t>Chinese Taipei Tennis Association</t>
  </si>
  <si>
    <t>Cyprus Tennis Federation</t>
  </si>
  <si>
    <t>Deutscher Tennis Bund EV</t>
  </si>
  <si>
    <t>Dominica Lawn Tennis Association</t>
  </si>
  <si>
    <t>Fédération Française de Tennis</t>
  </si>
  <si>
    <t>Dansk Tennis Forbund</t>
  </si>
  <si>
    <t>Egyptian Tennis Federation</t>
  </si>
  <si>
    <t>Ghana Tennis Association</t>
  </si>
  <si>
    <t>Ethiopian Tennis Federation</t>
  </si>
  <si>
    <t>Fédération Djiboutienne de Tennis</t>
  </si>
  <si>
    <t>Federacion Dominicana de Tenis</t>
  </si>
  <si>
    <t>Federación Ecuatoguineana de Tenis</t>
  </si>
  <si>
    <t>Macedonian Tennis Federation</t>
  </si>
  <si>
    <t>Federacion Nicaraguense de Tenis</t>
  </si>
  <si>
    <t>Federacion Ecuatoriana de Tenis</t>
  </si>
  <si>
    <t>Federacion Salvadorena de Tenis</t>
  </si>
  <si>
    <t>Fédération Algerienne de Tennis</t>
  </si>
  <si>
    <t>Fiji Tennis Association</t>
  </si>
  <si>
    <t>Federacão Cabo Verdiana de Ténis</t>
  </si>
  <si>
    <t>Albanian Tennis Federation</t>
  </si>
  <si>
    <t>Federació Andorrana de Tennis</t>
  </si>
  <si>
    <t>Federacao Angolana de Tenis</t>
  </si>
  <si>
    <t>Fédération Luxembourgeoise de Tennis</t>
  </si>
  <si>
    <t>Fédération Malgache de Tennis</t>
  </si>
  <si>
    <t>Fédération Malienne de Tennis</t>
  </si>
  <si>
    <t>Fédération Monegasque de Lawn Tennis</t>
  </si>
  <si>
    <t>Federacao Mocambicana de Tenis</t>
  </si>
  <si>
    <t>Fédération Nigerienne de Tennis</t>
  </si>
  <si>
    <t>Federacao Portuguesa de Tenis</t>
  </si>
  <si>
    <t>Federatia Romana de Tennis</t>
  </si>
  <si>
    <t>Rwanda Tennis Federation</t>
  </si>
  <si>
    <t>San Marino Tennis Federation</t>
  </si>
  <si>
    <t>Fédération Senegalaise de Tennis</t>
  </si>
  <si>
    <t>Fédération Togolaise de Tennis</t>
  </si>
  <si>
    <t>Fédération Tunisienne de Tennis</t>
  </si>
  <si>
    <t>Fédération de Tennis de Vanuatu</t>
  </si>
  <si>
    <t>Federacion Venezolana de Tenis</t>
  </si>
  <si>
    <t>Fédération Congolaise Démocratique de Lawn Tennis</t>
  </si>
  <si>
    <t>Fédération Libanaise de Tennis</t>
  </si>
  <si>
    <t>Fédération Burkinabe De Tennis</t>
  </si>
  <si>
    <t>Fédération Camerounaise de Tennis</t>
  </si>
  <si>
    <t>Fédération Centrafricaine de Tennis</t>
  </si>
  <si>
    <t>Fédération Mauritanienne de Tennis</t>
  </si>
  <si>
    <t>Federacion Deportiva Peruana de Tenis</t>
  </si>
  <si>
    <t>Federación Colombiana de Tenis</t>
  </si>
  <si>
    <t>Federación Costarricense de Tenis</t>
  </si>
  <si>
    <t>Fédération Ivoirienne de Tennis</t>
  </si>
  <si>
    <t>Federacion Cubana de Tenis de Campo</t>
  </si>
  <si>
    <t>Georgian Tennis Federation</t>
  </si>
  <si>
    <t>Grenada Tennis Association</t>
  </si>
  <si>
    <t>Hellenic Tennis Federation</t>
  </si>
  <si>
    <t>Icelandic Tennis Association</t>
  </si>
  <si>
    <t>Iraqi Tennis Federation</t>
  </si>
  <si>
    <t>Kuwait Tennis Federation</t>
  </si>
  <si>
    <t>Koninklijke Nederlandse</t>
  </si>
  <si>
    <t>Liberia Tennis Association</t>
  </si>
  <si>
    <t>Libyan Tennis Federation</t>
  </si>
  <si>
    <t>Latvian Tennis Union</t>
  </si>
  <si>
    <t>Lesotho Lawn Tennis Association</t>
  </si>
  <si>
    <t>Liechtensteiner Tennisverband</t>
  </si>
  <si>
    <t>Lithuanian Tennis Association</t>
  </si>
  <si>
    <t>Lawn Tennis Association of Malawi</t>
  </si>
  <si>
    <t>Lawn Tennis Association of Thailand</t>
  </si>
  <si>
    <t>Malta Tennis Federation</t>
  </si>
  <si>
    <t>Mauritius Tennis Federation</t>
  </si>
  <si>
    <t>Federacion Mexicana de Tenis</t>
  </si>
  <si>
    <t>Swiss Tennis</t>
  </si>
  <si>
    <t>Tennis Federation of Myanmar</t>
  </si>
  <si>
    <t>Lawn Tennis Association of Malaysia</t>
  </si>
  <si>
    <t>Nauru Tennis Association</t>
  </si>
  <si>
    <t>National Tennis Federation of Republic of Tajikistan</t>
  </si>
  <si>
    <t>Namibia Tennis Association</t>
  </si>
  <si>
    <t>Tennis New Zealand</t>
  </si>
  <si>
    <t>Nigeria Tennis Federation</t>
  </si>
  <si>
    <t>Northern Mariana Islands Tennis Assn.</t>
  </si>
  <si>
    <t>Norges Tennisforbund</t>
  </si>
  <si>
    <t>Vietnam Tennis Federation</t>
  </si>
  <si>
    <t>Oman Tennis Association</t>
  </si>
  <si>
    <t>Polski Zwiazek Tenisowy</t>
  </si>
  <si>
    <t>Pakistan Tennis Federation</t>
  </si>
  <si>
    <t>Philippine Tennis Association</t>
  </si>
  <si>
    <t>Asociacion de Tenis de Puerto Rico</t>
  </si>
  <si>
    <t>Qatar Tennis Federation</t>
  </si>
  <si>
    <t>Fédération Royale Belge de Tennis</t>
  </si>
  <si>
    <t>Slovak Tennis Association</t>
  </si>
  <si>
    <t>Syrian Arab Tennis Federation</t>
  </si>
  <si>
    <t>Solomon Islands Tennis Association</t>
  </si>
  <si>
    <t>Suomen Tennisliitto</t>
  </si>
  <si>
    <t>Saudi Arabian Tennis Federation</t>
  </si>
  <si>
    <t>Seychelles Tennis Association</t>
  </si>
  <si>
    <t>Sierra Leone Lawn Tennis Association</t>
  </si>
  <si>
    <t>The Somali Tennis Association</t>
  </si>
  <si>
    <t>Tennis South Africa</t>
  </si>
  <si>
    <t>Sri Lanka Tennis Association</t>
  </si>
  <si>
    <t>St Kitts Lawn Tennis Association</t>
  </si>
  <si>
    <t>St Lucia Lawn Tennis Association Inc.</t>
  </si>
  <si>
    <t>St Vincent &amp; The Grenadines LTA</t>
  </si>
  <si>
    <t>Sudan Lawn Tennis Association</t>
  </si>
  <si>
    <t>Surinaamse Tennisbond</t>
  </si>
  <si>
    <t>Swaziland National Tennis Union</t>
  </si>
  <si>
    <t>The Swedish Tennis Association</t>
  </si>
  <si>
    <t>Slovene Tennis Association</t>
  </si>
  <si>
    <t>Serbian Tennis Federation</t>
  </si>
  <si>
    <t>Guam National Tennis Federation</t>
  </si>
  <si>
    <t>Tennis Fed. of Islamic Republic of Iran</t>
  </si>
  <si>
    <t>Tennis Ireland</t>
  </si>
  <si>
    <t>Tennis Association of the Maldives</t>
  </si>
  <si>
    <t>Tanzania Tennis Association</t>
  </si>
  <si>
    <t>Tonga Tennis Association</t>
  </si>
  <si>
    <t>tennisTT</t>
  </si>
  <si>
    <t>Turkiye Tenis Federasyonu</t>
  </si>
  <si>
    <t>Tennis Zimbabwe</t>
  </si>
  <si>
    <t>Tennis Canada</t>
  </si>
  <si>
    <t>Tennis Fed. of the Cayman Islands</t>
  </si>
  <si>
    <t>Uzbekistan Tennis Federation</t>
  </si>
  <si>
    <t>Tennis Cook Islands</t>
  </si>
  <si>
    <t>Turkmenistan Tennis Association</t>
  </si>
  <si>
    <t>United States Tennis Association</t>
  </si>
  <si>
    <t>Uganda Tennis Association</t>
  </si>
  <si>
    <t>United Arab Emirates Tennis Association</t>
  </si>
  <si>
    <t>Ukrainian National Tennis Federation</t>
  </si>
  <si>
    <t>Tennis Samoa Inc.</t>
  </si>
  <si>
    <t>Yemen Tennis Federation</t>
  </si>
  <si>
    <t>Zambia Lawn Tennis Association</t>
  </si>
  <si>
    <t>Moldova Republic Tennis Federation</t>
  </si>
  <si>
    <t>Singapore Tennis Association</t>
  </si>
  <si>
    <t>Marshall Islands Tennis Federation</t>
  </si>
  <si>
    <t>Fédération Royale Marocaine de Tennis</t>
  </si>
  <si>
    <t>Estonian Tennis Association</t>
  </si>
  <si>
    <t>Fédération Congolaise de Lawn Tennis</t>
  </si>
  <si>
    <t>Real Federación Española de Tenis</t>
  </si>
  <si>
    <t>Palestinian Tennis Association</t>
  </si>
  <si>
    <t>Eritrean Tennis Federation</t>
  </si>
  <si>
    <t>Palau Tennis Federation</t>
  </si>
  <si>
    <t>Fédération de Tennis du Burundi</t>
  </si>
  <si>
    <t>Norfolk Islands Tennis Association</t>
  </si>
  <si>
    <t>Federated States of Micronesia LTA</t>
  </si>
  <si>
    <t>Lao Tennis Federation</t>
  </si>
  <si>
    <t>Tennis Assocation of DPR of Korea</t>
  </si>
  <si>
    <t>Tuvalu Tennis Association</t>
  </si>
  <si>
    <t>Turks &amp; Caicos Tennis Association</t>
  </si>
  <si>
    <t>Cambodia Tennis Federation</t>
  </si>
  <si>
    <t>Macau Tennis Association</t>
  </si>
  <si>
    <t>Fédération Tahitienne de Tennis</t>
  </si>
  <si>
    <t>Anguilla Lawn Tennis Association</t>
  </si>
  <si>
    <t>Tennis Federation Curaçao</t>
  </si>
  <si>
    <t>Federation Comorienne de Tennis</t>
  </si>
  <si>
    <t>Montenegrin Tennis Association</t>
  </si>
  <si>
    <t>AIA</t>
  </si>
  <si>
    <t>CUW</t>
  </si>
  <si>
    <t>MAC</t>
  </si>
  <si>
    <t>TAH</t>
  </si>
  <si>
    <t>TKS</t>
  </si>
  <si>
    <t>TUV</t>
  </si>
  <si>
    <t>Name of National Association (will auto-complete when Host Nation is selected)</t>
  </si>
  <si>
    <t>Host Nation (select from list)</t>
  </si>
  <si>
    <t>at</t>
  </si>
  <si>
    <t>Date</t>
  </si>
  <si>
    <t>Time</t>
  </si>
  <si>
    <t>first day of MD</t>
  </si>
  <si>
    <t>Tournament week number</t>
  </si>
  <si>
    <t>Deadline week number</t>
  </si>
  <si>
    <t>number of days from first Monday of year to Monday of entry deadline week</t>
  </si>
  <si>
    <t>First Monday of year</t>
  </si>
  <si>
    <t>Monday of entry deadline week</t>
  </si>
  <si>
    <t>Yes</t>
  </si>
  <si>
    <t>No</t>
  </si>
  <si>
    <t>Deadline time      (GMT time)</t>
  </si>
  <si>
    <t>Total Courts</t>
  </si>
  <si>
    <t>Sports Medicine Trainer On-site</t>
  </si>
  <si>
    <t>Indoor / Outdoor</t>
  </si>
  <si>
    <t>Additional Information about Hospitality provided</t>
  </si>
  <si>
    <t>Finish day</t>
  </si>
  <si>
    <t>Boys</t>
  </si>
  <si>
    <t>Additional information (breakfast price, tax applied)</t>
  </si>
  <si>
    <t>National Certification/ITF Certification</t>
  </si>
  <si>
    <t>Full Name</t>
  </si>
  <si>
    <t>Great Britain</t>
  </si>
  <si>
    <t>GBR</t>
  </si>
  <si>
    <t>Fédération Gabonaise de Tennis</t>
  </si>
  <si>
    <t>Greece</t>
  </si>
  <si>
    <t>Gambia Lawn Tennis Association</t>
  </si>
  <si>
    <t>Grenada</t>
  </si>
  <si>
    <t>The Lawn Tennis Association</t>
  </si>
  <si>
    <t>Guam</t>
  </si>
  <si>
    <t>Federaçâo de Tenis da Guiné-Bissau</t>
  </si>
  <si>
    <t xml:space="preserve">Tournament Category </t>
  </si>
  <si>
    <t>None</t>
  </si>
  <si>
    <t>T (Streaming and TV)</t>
  </si>
  <si>
    <t>O (Officiating)</t>
  </si>
  <si>
    <t xml:space="preserve">H (Hospitality) </t>
  </si>
  <si>
    <t>DRAWS AND SIGN-INS*</t>
  </si>
  <si>
    <t xml:space="preserve">*The sign in deadline is the day before the start of the event </t>
  </si>
  <si>
    <t>T + O</t>
  </si>
  <si>
    <t>T + H</t>
  </si>
  <si>
    <t>Entry Fee per pair**</t>
  </si>
  <si>
    <r>
      <t>Telephone</t>
    </r>
    <r>
      <rPr>
        <b/>
        <sz val="7"/>
        <rFont val="Arial"/>
        <family val="2"/>
      </rPr>
      <t xml:space="preserve">                </t>
    </r>
    <r>
      <rPr>
        <sz val="7"/>
        <rFont val="Arial"/>
        <family val="2"/>
      </rPr>
      <t>Before Event</t>
    </r>
  </si>
  <si>
    <r>
      <t xml:space="preserve">Telephone            </t>
    </r>
    <r>
      <rPr>
        <sz val="7"/>
        <rFont val="Arial"/>
        <family val="2"/>
      </rPr>
      <t>During Event</t>
    </r>
  </si>
  <si>
    <r>
      <t xml:space="preserve">Telephone           </t>
    </r>
    <r>
      <rPr>
        <b/>
        <sz val="7"/>
        <rFont val="Arial"/>
        <family val="2"/>
      </rPr>
      <t xml:space="preserve">  </t>
    </r>
    <r>
      <rPr>
        <sz val="7"/>
        <rFont val="Arial"/>
        <family val="2"/>
      </rPr>
      <t>Before Event</t>
    </r>
  </si>
  <si>
    <t>French Polynesia</t>
  </si>
  <si>
    <t xml:space="preserve">PYF </t>
  </si>
  <si>
    <t>PYF</t>
  </si>
  <si>
    <t xml:space="preserve">Federation Tahitienne de Tennis </t>
  </si>
  <si>
    <t xml:space="preserve">Currency </t>
  </si>
  <si>
    <t xml:space="preserve">Please complete all sections in yellow </t>
  </si>
  <si>
    <t>NOTES FOR ORGANISERS</t>
  </si>
  <si>
    <t xml:space="preserve">Entry Deadline and Withdrawal Deadlines at 11 days and 4 days respectively before the Monday of the tournament week </t>
  </si>
  <si>
    <r>
      <t xml:space="preserve">ENTRIES AND WITHDRAWALS - </t>
    </r>
    <r>
      <rPr>
        <b/>
        <sz val="8"/>
        <rFont val="Arial"/>
        <family val="2"/>
      </rPr>
      <t xml:space="preserve">dates will autofill based on first date of Main Draw </t>
    </r>
  </si>
  <si>
    <t xml:space="preserve">T + H + O </t>
  </si>
  <si>
    <t xml:space="preserve">Girls </t>
  </si>
  <si>
    <t>**Maximum: $25</t>
  </si>
  <si>
    <t xml:space="preserve">Concurrency with other tournaments </t>
  </si>
  <si>
    <t xml:space="preserve">Players competing in this tournament are not permitted to compete in any other ITF Beach Tennis Tour or Junior Tour tournament taking place over the same time period. </t>
  </si>
  <si>
    <t>Entries</t>
  </si>
  <si>
    <t>Accepted?</t>
  </si>
  <si>
    <t>Name of Tournament Organiser</t>
  </si>
  <si>
    <t>Zip/Post code</t>
  </si>
  <si>
    <t>City, Country</t>
  </si>
  <si>
    <t xml:space="preserve">Name of Tournament Organisation </t>
  </si>
  <si>
    <t>Website address where Entry and Acceptance Lists will be published</t>
  </si>
  <si>
    <t>It is the player's responsibility to ensure Entries and Withdrawals are received before the deadline</t>
  </si>
  <si>
    <t>Entries/Withdrawals must be submitted on the official Form provided on the ITF website</t>
  </si>
  <si>
    <t xml:space="preserve">Juniors - Under 18 </t>
  </si>
  <si>
    <t xml:space="preserve">Age Eligibility </t>
  </si>
  <si>
    <t xml:space="preserve">The Junior Tour is open to under-18s players to players born between 1st January 2002 and 31st December 2006 </t>
  </si>
  <si>
    <t xml:space="preserve">TOURNAMENT FACT SHEET </t>
  </si>
  <si>
    <t>Entry lists published from</t>
  </si>
  <si>
    <t>ITF BEACH TENNIS JUNIOR TOUR 2020</t>
  </si>
  <si>
    <t xml:space="preserve">PLAYER WELFARE </t>
  </si>
  <si>
    <t>Statutory authority for Safeguarding issues*</t>
  </si>
  <si>
    <t>* Each country handles these matters differently, but typically the statutory authority would be the police or other local law enforcement agency; a child protection or social services agency; national association or other similar type of organisation.</t>
  </si>
  <si>
    <t xml:space="preserve">Name of statutory authority </t>
  </si>
  <si>
    <t xml:space="preserve">Street address (including city and country) </t>
  </si>
  <si>
    <t xml:space="preserve">Email address </t>
  </si>
  <si>
    <t xml:space="preserve">Phone number (with international code e.g +44) </t>
  </si>
  <si>
    <t>DISCLAIMER: Until such time as the 2020 ITF Beach Tennis Junior Tour Regulations are published, the 2020 ITF Beach Tennis Tour Regulations, and all appendices, including the Code of Conduct and Welfare Policy, shall apply in principle to the ITF Beach Tennis Junior Tour and shall be adapted as necessary to contemplate the delivery of the Junior Tour. All references in this document to the 2020 ITF Beach Tennis Junior Tour Regulations shall, until further advised by the ITF, mean the 2020 ITF Beach Tennis Tour Regulations.
Tournaments, nations and players participating on the Beach Tennis Junior Tour shall be bound by and shall comply with the 2020 Beach Tennis Tour Regulations, including the Code of Conduct and Welfare Policy, as adapted for the delivery of the Beach Tennis Junior Tour.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</si>
</sst>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800]dddd\,\ mmmm\ dd\,\ yyyy"/>
    <numFmt numFmtId="165" formatCode="dd/mm/yy;@"/>
    <numFmt numFmtId="166" formatCode="[$-F400]h:mm:ss\ AM/PM"/>
    <numFmt numFmtId="167" formatCode="d/m/yy;@"/>
  </numFmts>
  <fonts count="40" x14ac:knownFonts="1">
    <font>
      <sz val="10"/>
      <name val="Arial"/>
      <family val="2"/>
    </font>
    <font>
      <sz val="10"/>
      <color indexed="8"/>
      <name val="Arial"/>
      <family val="2"/>
    </font>
    <font>
      <sz val="10"/>
      <color indexed="59"/>
      <name val="Arial"/>
      <family val="2"/>
    </font>
    <font>
      <b/>
      <sz val="8"/>
      <color indexed="8"/>
      <name val="Arial"/>
      <family val="2"/>
    </font>
    <font>
      <b/>
      <i/>
      <sz val="10"/>
      <name val="Arial"/>
      <family val="2"/>
    </font>
    <font>
      <b/>
      <sz val="10"/>
      <name val="Arial"/>
      <family val="2"/>
    </font>
    <font>
      <b/>
      <sz val="11"/>
      <color indexed="9"/>
      <name val="Arial"/>
      <family val="2"/>
    </font>
    <font>
      <sz val="12"/>
      <color indexed="9"/>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9"/>
      <name val="Arial"/>
      <family val="2"/>
    </font>
    <font>
      <b/>
      <sz val="11"/>
      <name val="Arial"/>
      <family val="2"/>
    </font>
    <font>
      <sz val="11"/>
      <name val="Arial"/>
      <family val="2"/>
    </font>
    <font>
      <b/>
      <sz val="7"/>
      <name val="Arial"/>
      <family val="2"/>
    </font>
    <font>
      <b/>
      <sz val="9"/>
      <color indexed="8"/>
      <name val="Arial"/>
      <family val="2"/>
    </font>
    <font>
      <b/>
      <sz val="11"/>
      <color indexed="8"/>
      <name val="Arial"/>
      <family val="2"/>
    </font>
    <font>
      <sz val="7"/>
      <name val="Arial"/>
      <family val="2"/>
    </font>
    <font>
      <b/>
      <sz val="8"/>
      <name val="Arial"/>
      <family val="2"/>
    </font>
    <font>
      <sz val="10"/>
      <name val="Arial"/>
      <family val="2"/>
    </font>
    <font>
      <b/>
      <i/>
      <sz val="8"/>
      <name val="Arial"/>
      <family val="2"/>
    </font>
    <font>
      <i/>
      <sz val="10"/>
      <name val="Arial"/>
      <family val="2"/>
    </font>
    <font>
      <sz val="8"/>
      <name val="Arial"/>
      <family val="2"/>
    </font>
    <font>
      <sz val="8"/>
      <color rgb="FF000000"/>
      <name val="Tahoma"/>
      <family val="2"/>
    </font>
    <font>
      <b/>
      <sz val="11"/>
      <color theme="1"/>
      <name val="Calibri"/>
      <family val="2"/>
      <scheme val="minor"/>
    </font>
    <font>
      <sz val="9"/>
      <name val="Arial"/>
      <family val="2"/>
    </font>
    <font>
      <sz val="9"/>
      <color indexed="8"/>
      <name val="Arial"/>
      <family val="2"/>
    </font>
    <font>
      <sz val="5.5"/>
      <color indexed="8"/>
      <name val="Arial"/>
      <family val="2"/>
    </font>
    <font>
      <sz val="9"/>
      <color rgb="FF242424"/>
      <name val="Arial"/>
      <family val="2"/>
    </font>
    <font>
      <b/>
      <i/>
      <sz val="8"/>
      <color rgb="FFFF0000"/>
      <name val="Arial"/>
      <family val="2"/>
    </font>
    <font>
      <sz val="5"/>
      <color indexed="8"/>
      <name val="Arial"/>
      <family val="2"/>
    </font>
    <font>
      <b/>
      <sz val="14"/>
      <name val="Arial"/>
      <family val="2"/>
    </font>
    <font>
      <b/>
      <sz val="22"/>
      <name val="Arial"/>
      <family val="2"/>
    </font>
    <font>
      <b/>
      <sz val="9"/>
      <name val="Calibri"/>
      <family val="2"/>
      <scheme val="minor"/>
    </font>
    <font>
      <b/>
      <sz val="11"/>
      <name val="Calibri"/>
      <family val="2"/>
      <scheme val="minor"/>
    </font>
    <font>
      <sz val="7"/>
      <name val="Calibri"/>
      <family val="2"/>
      <scheme val="minor"/>
    </font>
    <font>
      <b/>
      <sz val="8"/>
      <color indexed="10"/>
      <name val="Arial"/>
      <family val="2"/>
    </font>
    <font>
      <sz val="8"/>
      <name val="Calibri"/>
      <family val="2"/>
      <scheme val="minor"/>
    </font>
  </fonts>
  <fills count="23">
    <fill>
      <patternFill patternType="none"/>
    </fill>
    <fill>
      <patternFill patternType="gray125"/>
    </fill>
    <fill>
      <patternFill patternType="solid">
        <fgColor indexed="26"/>
        <bgColor indexed="43"/>
      </patternFill>
    </fill>
    <fill>
      <patternFill patternType="solid">
        <fgColor indexed="27"/>
        <bgColor indexed="31"/>
      </patternFill>
    </fill>
    <fill>
      <patternFill patternType="solid">
        <fgColor indexed="9"/>
        <bgColor indexed="27"/>
      </patternFill>
    </fill>
    <fill>
      <patternFill patternType="solid">
        <fgColor theme="0"/>
        <bgColor indexed="64"/>
      </patternFill>
    </fill>
    <fill>
      <patternFill patternType="solid">
        <fgColor theme="0" tint="-0.14999847407452621"/>
        <bgColor indexed="27"/>
      </patternFill>
    </fill>
    <fill>
      <patternFill patternType="solid">
        <fgColor theme="0"/>
        <bgColor indexed="27"/>
      </patternFill>
    </fill>
    <fill>
      <patternFill patternType="solid">
        <fgColor theme="0"/>
        <bgColor indexed="31"/>
      </patternFill>
    </fill>
    <fill>
      <patternFill patternType="solid">
        <fgColor theme="0" tint="-4.9989318521683403E-2"/>
        <bgColor indexed="31"/>
      </patternFill>
    </fill>
    <fill>
      <patternFill patternType="solid">
        <fgColor theme="0" tint="-0.14999847407452621"/>
        <bgColor indexed="64"/>
      </patternFill>
    </fill>
    <fill>
      <patternFill patternType="solid">
        <fgColor theme="0" tint="-4.9989318521683403E-2"/>
        <bgColor indexed="27"/>
      </patternFill>
    </fill>
    <fill>
      <patternFill patternType="solid">
        <fgColor rgb="FF00B0F0"/>
        <bgColor indexed="64"/>
      </patternFill>
    </fill>
    <fill>
      <patternFill patternType="solid">
        <fgColor rgb="FFFFC000"/>
        <bgColor indexed="64"/>
      </patternFill>
    </fill>
    <fill>
      <patternFill patternType="solid">
        <fgColor rgb="FF00B0F0"/>
        <bgColor indexed="21"/>
      </patternFill>
    </fill>
    <fill>
      <patternFill patternType="solid">
        <fgColor rgb="FFFFC000"/>
        <bgColor indexed="27"/>
      </patternFill>
    </fill>
    <fill>
      <patternFill patternType="solid">
        <fgColor rgb="FFFFC000"/>
        <bgColor indexed="31"/>
      </patternFill>
    </fill>
    <fill>
      <patternFill patternType="solid">
        <fgColor theme="0"/>
        <bgColor indexed="21"/>
      </patternFill>
    </fill>
    <fill>
      <patternFill patternType="solid">
        <fgColor rgb="FFDDDDDD"/>
        <bgColor indexed="64"/>
      </patternFill>
    </fill>
    <fill>
      <patternFill patternType="solid">
        <fgColor theme="0" tint="-4.9989318521683403E-2"/>
        <bgColor indexed="21"/>
      </patternFill>
    </fill>
    <fill>
      <patternFill patternType="solid">
        <fgColor rgb="FF00B0F0"/>
        <bgColor indexed="27"/>
      </patternFill>
    </fill>
    <fill>
      <patternFill patternType="solid">
        <fgColor rgb="FF00B050"/>
        <bgColor indexed="64"/>
      </patternFill>
    </fill>
    <fill>
      <patternFill patternType="solid">
        <fgColor rgb="FF00B050"/>
        <bgColor indexed="27"/>
      </patternFill>
    </fill>
  </fills>
  <borders count="174">
    <border>
      <left/>
      <right/>
      <top/>
      <bottom/>
      <diagonal/>
    </border>
    <border>
      <left style="thin">
        <color indexed="8"/>
      </left>
      <right style="thin">
        <color indexed="8"/>
      </right>
      <top style="thin">
        <color indexed="8"/>
      </top>
      <bottom style="thin">
        <color indexed="8"/>
      </bottom>
      <diagonal/>
    </border>
    <border>
      <left/>
      <right/>
      <top style="medium">
        <color indexed="8"/>
      </top>
      <bottom style="thin">
        <color indexed="8"/>
      </bottom>
      <diagonal/>
    </border>
    <border>
      <left style="medium">
        <color indexed="64"/>
      </left>
      <right/>
      <top style="medium">
        <color indexed="64"/>
      </top>
      <bottom style="thin">
        <color indexed="8"/>
      </bottom>
      <diagonal/>
    </border>
    <border>
      <left style="medium">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style="medium">
        <color indexed="64"/>
      </right>
      <top style="thin">
        <color indexed="8"/>
      </top>
      <bottom/>
      <diagonal/>
    </border>
    <border>
      <left/>
      <right/>
      <top/>
      <bottom style="thin">
        <color indexed="8"/>
      </bottom>
      <diagonal/>
    </border>
    <border>
      <left/>
      <right style="thin">
        <color indexed="8"/>
      </right>
      <top/>
      <bottom style="thin">
        <color indexed="8"/>
      </bottom>
      <diagonal/>
    </border>
    <border>
      <left/>
      <right style="medium">
        <color indexed="64"/>
      </right>
      <top/>
      <bottom/>
      <diagonal/>
    </border>
    <border>
      <left/>
      <right/>
      <top/>
      <bottom style="medium">
        <color indexed="64"/>
      </bottom>
      <diagonal/>
    </border>
    <border>
      <left/>
      <right style="medium">
        <color indexed="8"/>
      </right>
      <top/>
      <bottom style="medium">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8"/>
      </bottom>
      <diagonal/>
    </border>
    <border>
      <left/>
      <right style="thin">
        <color indexed="64"/>
      </right>
      <top style="thin">
        <color indexed="8"/>
      </top>
      <bottom/>
      <diagonal/>
    </border>
    <border>
      <left/>
      <right style="thin">
        <color indexed="64"/>
      </right>
      <top/>
      <bottom style="thin">
        <color indexed="8"/>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8"/>
      </right>
      <top style="medium">
        <color indexed="64"/>
      </top>
      <bottom style="thin">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top/>
      <bottom style="thin">
        <color indexed="8"/>
      </bottom>
      <diagonal/>
    </border>
    <border>
      <left/>
      <right style="medium">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medium">
        <color indexed="8"/>
      </left>
      <right/>
      <top/>
      <bottom/>
      <diagonal/>
    </border>
    <border>
      <left style="medium">
        <color indexed="8"/>
      </left>
      <right style="thin">
        <color indexed="8"/>
      </right>
      <top style="thin">
        <color indexed="8"/>
      </top>
      <bottom/>
      <diagonal/>
    </border>
    <border>
      <left style="medium">
        <color indexed="8"/>
      </left>
      <right style="thin">
        <color indexed="8"/>
      </right>
      <top/>
      <bottom style="thin">
        <color indexed="8"/>
      </bottom>
      <diagonal/>
    </border>
    <border>
      <left style="thin">
        <color indexed="8"/>
      </left>
      <right/>
      <top/>
      <bottom/>
      <diagonal/>
    </border>
    <border>
      <left/>
      <right/>
      <top/>
      <bottom style="medium">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right style="thin">
        <color indexed="8"/>
      </right>
      <top/>
      <bottom/>
      <diagonal/>
    </border>
    <border>
      <left/>
      <right style="thin">
        <color indexed="64"/>
      </right>
      <top/>
      <bottom/>
      <diagonal/>
    </border>
    <border>
      <left/>
      <right style="medium">
        <color indexed="8"/>
      </right>
      <top/>
      <bottom/>
      <diagonal/>
    </border>
    <border>
      <left/>
      <right style="thin">
        <color indexed="8"/>
      </right>
      <top/>
      <bottom style="medium">
        <color indexed="8"/>
      </bottom>
      <diagonal/>
    </border>
    <border>
      <left style="thin">
        <color indexed="8"/>
      </left>
      <right/>
      <top/>
      <bottom style="medium">
        <color indexed="8"/>
      </bottom>
      <diagonal/>
    </border>
    <border>
      <left style="medium">
        <color indexed="8"/>
      </left>
      <right style="thin">
        <color indexed="8"/>
      </right>
      <top/>
      <bottom/>
      <diagonal/>
    </border>
    <border>
      <left style="thin">
        <color indexed="64"/>
      </left>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8"/>
      </left>
      <right style="thin">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style="thin">
        <color indexed="8"/>
      </top>
      <bottom style="thin">
        <color indexed="8"/>
      </bottom>
      <diagonal/>
    </border>
    <border>
      <left style="medium">
        <color indexed="8"/>
      </left>
      <right/>
      <top/>
      <bottom style="medium">
        <color indexed="64"/>
      </bottom>
      <diagonal/>
    </border>
    <border>
      <left/>
      <right style="medium">
        <color indexed="8"/>
      </right>
      <top/>
      <bottom style="medium">
        <color indexed="64"/>
      </bottom>
      <diagonal/>
    </border>
    <border>
      <left style="medium">
        <color indexed="64"/>
      </left>
      <right/>
      <top style="thin">
        <color indexed="64"/>
      </top>
      <bottom/>
      <diagonal/>
    </border>
    <border>
      <left style="medium">
        <color indexed="64"/>
      </left>
      <right/>
      <top/>
      <bottom style="thin">
        <color indexed="8"/>
      </bottom>
      <diagonal/>
    </border>
    <border>
      <left style="medium">
        <color indexed="64"/>
      </left>
      <right/>
      <top style="thin">
        <color indexed="8"/>
      </top>
      <bottom/>
      <diagonal/>
    </border>
    <border>
      <left style="medium">
        <color indexed="64"/>
      </left>
      <right style="thin">
        <color indexed="8"/>
      </right>
      <top style="thin">
        <color indexed="8"/>
      </top>
      <bottom/>
      <diagonal/>
    </border>
    <border>
      <left style="medium">
        <color indexed="64"/>
      </left>
      <right style="thin">
        <color indexed="8"/>
      </right>
      <top/>
      <bottom style="thin">
        <color indexed="64"/>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64"/>
      </bottom>
      <diagonal/>
    </border>
    <border>
      <left/>
      <right style="thin">
        <color indexed="64"/>
      </right>
      <top style="medium">
        <color indexed="64"/>
      </top>
      <bottom/>
      <diagonal/>
    </border>
    <border>
      <left style="thin">
        <color indexed="64"/>
      </left>
      <right/>
      <top/>
      <bottom style="thin">
        <color indexed="8"/>
      </bottom>
      <diagonal/>
    </border>
    <border>
      <left/>
      <right style="medium">
        <color indexed="8"/>
      </right>
      <top style="thin">
        <color indexed="64"/>
      </top>
      <bottom/>
      <diagonal/>
    </border>
    <border>
      <left style="medium">
        <color indexed="64"/>
      </left>
      <right/>
      <top/>
      <bottom style="medium">
        <color indexed="8"/>
      </bottom>
      <diagonal/>
    </border>
    <border>
      <left/>
      <right/>
      <top style="thin">
        <color indexed="8"/>
      </top>
      <bottom style="thin">
        <color indexed="8"/>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thin">
        <color indexed="8"/>
      </left>
      <right/>
      <top style="thin">
        <color indexed="8"/>
      </top>
      <bottom/>
      <diagonal/>
    </border>
    <border>
      <left/>
      <right/>
      <top/>
      <bottom style="thin">
        <color indexed="64"/>
      </bottom>
      <diagonal/>
    </border>
    <border>
      <left style="thin">
        <color indexed="8"/>
      </left>
      <right style="thin">
        <color indexed="8"/>
      </right>
      <top style="thin">
        <color indexed="8"/>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style="medium">
        <color indexed="64"/>
      </bottom>
      <diagonal/>
    </border>
    <border>
      <left style="medium">
        <color indexed="8"/>
      </left>
      <right style="thin">
        <color indexed="8"/>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auto="1"/>
      </right>
      <top/>
      <bottom style="medium">
        <color indexed="64"/>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medium">
        <color indexed="64"/>
      </bottom>
      <diagonal/>
    </border>
    <border>
      <left style="medium">
        <color indexed="8"/>
      </left>
      <right/>
      <top style="thin">
        <color indexed="64"/>
      </top>
      <bottom style="thin">
        <color indexed="8"/>
      </bottom>
      <diagonal/>
    </border>
    <border>
      <left style="thin">
        <color indexed="8"/>
      </left>
      <right/>
      <top style="thin">
        <color indexed="64"/>
      </top>
      <bottom style="thin">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8"/>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8"/>
      </top>
      <bottom/>
      <diagonal/>
    </border>
    <border>
      <left/>
      <right/>
      <top style="thin">
        <color indexed="8"/>
      </top>
      <bottom/>
      <diagonal/>
    </border>
    <border>
      <left/>
      <right style="medium">
        <color indexed="64"/>
      </right>
      <top style="thin">
        <color indexed="8"/>
      </top>
      <bottom/>
      <diagonal/>
    </border>
    <border>
      <left style="medium">
        <color indexed="8"/>
      </left>
      <right/>
      <top style="thin">
        <color indexed="8"/>
      </top>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medium">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8"/>
      </right>
      <top style="thin">
        <color indexed="8"/>
      </top>
      <bottom/>
      <diagonal/>
    </border>
    <border>
      <left style="thin">
        <color auto="1"/>
      </left>
      <right/>
      <top style="thin">
        <color indexed="64"/>
      </top>
      <bottom/>
      <diagonal/>
    </border>
    <border>
      <left/>
      <right style="thin">
        <color indexed="64"/>
      </right>
      <top style="thin">
        <color indexed="64"/>
      </top>
      <bottom/>
      <diagonal/>
    </border>
    <border>
      <left/>
      <right style="medium">
        <color indexed="8"/>
      </right>
      <top/>
      <bottom style="thin">
        <color indexed="64"/>
      </bottom>
      <diagonal/>
    </border>
    <border>
      <left/>
      <right/>
      <top style="thin">
        <color indexed="8"/>
      </top>
      <bottom style="medium">
        <color indexed="64"/>
      </bottom>
      <diagonal/>
    </border>
    <border>
      <left style="medium">
        <color indexed="64"/>
      </left>
      <right style="thin">
        <color indexed="8"/>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diagonal/>
    </border>
    <border>
      <left/>
      <right style="medium">
        <color indexed="8"/>
      </right>
      <top style="medium">
        <color indexed="64"/>
      </top>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right style="medium">
        <color indexed="8"/>
      </right>
      <top style="thin">
        <color indexed="8"/>
      </top>
      <bottom/>
      <diagonal/>
    </border>
    <border>
      <left style="medium">
        <color indexed="8"/>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medium">
        <color indexed="64"/>
      </left>
      <right style="thin">
        <color indexed="64"/>
      </right>
      <top style="thin">
        <color indexed="8"/>
      </top>
      <bottom/>
      <diagonal/>
    </border>
    <border>
      <left style="thin">
        <color indexed="8"/>
      </left>
      <right style="thin">
        <color indexed="8"/>
      </right>
      <top style="thin">
        <color indexed="8"/>
      </top>
      <bottom/>
      <diagonal/>
    </border>
    <border>
      <left/>
      <right/>
      <top style="thin">
        <color indexed="8"/>
      </top>
      <bottom/>
      <diagonal/>
    </border>
    <border>
      <left/>
      <right style="medium">
        <color indexed="64"/>
      </right>
      <top style="thin">
        <color indexed="8"/>
      </top>
      <bottom/>
      <diagonal/>
    </border>
    <border>
      <left style="medium">
        <color indexed="64"/>
      </left>
      <right style="thin">
        <color indexed="64"/>
      </right>
      <top/>
      <bottom/>
      <diagonal/>
    </border>
    <border>
      <left style="thin">
        <color indexed="64"/>
      </left>
      <right style="medium">
        <color indexed="8"/>
      </right>
      <top/>
      <bottom style="thin">
        <color indexed="64"/>
      </bottom>
      <diagonal/>
    </border>
    <border>
      <left style="thin">
        <color indexed="8"/>
      </left>
      <right style="medium">
        <color indexed="8"/>
      </right>
      <top style="thin">
        <color indexed="8"/>
      </top>
      <bottom style="thin">
        <color indexed="64"/>
      </bottom>
      <diagonal/>
    </border>
    <border>
      <left/>
      <right style="thin">
        <color indexed="64"/>
      </right>
      <top style="thin">
        <color indexed="8"/>
      </top>
      <bottom/>
      <diagonal/>
    </border>
    <border>
      <left style="medium">
        <color indexed="8"/>
      </left>
      <right/>
      <top/>
      <bottom style="thin">
        <color indexed="64"/>
      </bottom>
      <diagonal/>
    </border>
    <border>
      <left style="thin">
        <color indexed="64"/>
      </left>
      <right/>
      <top style="thin">
        <color indexed="64"/>
      </top>
      <bottom style="medium">
        <color auto="1"/>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style="medium">
        <color auto="1"/>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2">
    <xf numFmtId="0" fontId="0" fillId="0" borderId="0"/>
    <xf numFmtId="0" fontId="2" fillId="2" borderId="0" applyNumberFormat="0" applyBorder="0" applyAlignment="0" applyProtection="0"/>
  </cellStyleXfs>
  <cellXfs count="585">
    <xf numFmtId="0" fontId="0" fillId="0" borderId="0" xfId="0"/>
    <xf numFmtId="49" fontId="0" fillId="4" borderId="13" xfId="0" applyNumberFormat="1" applyFont="1" applyFill="1" applyBorder="1" applyAlignment="1" applyProtection="1">
      <alignment vertical="center"/>
      <protection locked="0"/>
    </xf>
    <xf numFmtId="49" fontId="0" fillId="4" borderId="58" xfId="0" applyNumberFormat="1" applyFont="1" applyFill="1" applyBorder="1" applyAlignment="1" applyProtection="1">
      <alignment horizontal="left" vertical="center"/>
      <protection locked="0"/>
    </xf>
    <xf numFmtId="49" fontId="0" fillId="4" borderId="59" xfId="0" applyNumberFormat="1" applyFont="1" applyFill="1" applyBorder="1" applyAlignment="1" applyProtection="1">
      <alignment horizontal="left" vertical="center"/>
      <protection locked="0"/>
    </xf>
    <xf numFmtId="49" fontId="0" fillId="4" borderId="59" xfId="0" applyNumberFormat="1" applyFont="1" applyFill="1" applyBorder="1" applyAlignment="1" applyProtection="1">
      <alignment vertical="center"/>
      <protection locked="0"/>
    </xf>
    <xf numFmtId="49" fontId="5" fillId="0" borderId="59" xfId="0" applyNumberFormat="1" applyFont="1" applyFill="1" applyBorder="1" applyAlignment="1" applyProtection="1">
      <alignment horizontal="left" vertical="center"/>
      <protection locked="0"/>
    </xf>
    <xf numFmtId="49" fontId="11" fillId="3" borderId="7" xfId="0" applyNumberFormat="1" applyFont="1" applyFill="1" applyBorder="1" applyAlignment="1" applyProtection="1">
      <alignment horizontal="left" vertical="center"/>
      <protection hidden="1"/>
    </xf>
    <xf numFmtId="49" fontId="11" fillId="3" borderId="9" xfId="0" applyNumberFormat="1" applyFont="1" applyFill="1" applyBorder="1" applyAlignment="1" applyProtection="1">
      <alignment horizontal="left" vertical="center"/>
      <protection hidden="1"/>
    </xf>
    <xf numFmtId="49" fontId="11" fillId="3" borderId="10" xfId="0" applyNumberFormat="1" applyFont="1" applyFill="1" applyBorder="1" applyAlignment="1" applyProtection="1">
      <alignment horizontal="left" vertical="center"/>
      <protection hidden="1"/>
    </xf>
    <xf numFmtId="14" fontId="1" fillId="7" borderId="72" xfId="0" applyNumberFormat="1" applyFont="1" applyFill="1" applyBorder="1" applyAlignment="1" applyProtection="1">
      <alignment vertical="center"/>
      <protection locked="0"/>
    </xf>
    <xf numFmtId="14" fontId="28" fillId="7" borderId="13" xfId="0" applyNumberFormat="1" applyFont="1" applyFill="1" applyBorder="1" applyAlignment="1" applyProtection="1">
      <alignment horizontal="center" vertical="center"/>
      <protection locked="0"/>
    </xf>
    <xf numFmtId="14" fontId="1" fillId="7" borderId="28" xfId="0" applyNumberFormat="1" applyFont="1" applyFill="1" applyBorder="1" applyAlignment="1" applyProtection="1">
      <alignment vertical="center"/>
      <protection locked="0"/>
    </xf>
    <xf numFmtId="14" fontId="28" fillId="7" borderId="3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0" fontId="9" fillId="0" borderId="0" xfId="0" applyFont="1" applyAlignment="1" applyProtection="1">
      <alignment vertical="center"/>
      <protection locked="0"/>
    </xf>
    <xf numFmtId="0" fontId="12" fillId="0" borderId="0" xfId="0" applyFont="1" applyAlignment="1" applyProtection="1">
      <alignment vertical="center"/>
      <protection locked="0"/>
    </xf>
    <xf numFmtId="0" fontId="15" fillId="0" borderId="0" xfId="0" applyFont="1" applyAlignment="1" applyProtection="1">
      <alignment vertical="center"/>
      <protection locked="0"/>
    </xf>
    <xf numFmtId="14" fontId="1" fillId="7" borderId="49" xfId="0" applyNumberFormat="1" applyFont="1" applyFill="1" applyBorder="1" applyAlignment="1" applyProtection="1">
      <alignment horizontal="center" vertical="center"/>
      <protection locked="0"/>
    </xf>
    <xf numFmtId="49" fontId="11" fillId="3" borderId="8" xfId="0" applyNumberFormat="1" applyFont="1" applyFill="1" applyBorder="1" applyAlignment="1" applyProtection="1">
      <alignment horizontal="left" vertical="center"/>
      <protection hidden="1"/>
    </xf>
    <xf numFmtId="49" fontId="11" fillId="3" borderId="11" xfId="0" applyNumberFormat="1" applyFont="1" applyFill="1" applyBorder="1" applyAlignment="1" applyProtection="1">
      <alignment horizontal="left" vertical="center"/>
      <protection hidden="1"/>
    </xf>
    <xf numFmtId="49" fontId="4" fillId="0" borderId="0" xfId="0" applyNumberFormat="1" applyFont="1" applyBorder="1" applyAlignment="1" applyProtection="1">
      <alignment horizontal="left"/>
      <protection hidden="1"/>
    </xf>
    <xf numFmtId="49" fontId="4" fillId="0" borderId="0" xfId="0" applyNumberFormat="1" applyFont="1" applyBorder="1" applyAlignment="1" applyProtection="1">
      <alignment horizontal="left" vertical="center"/>
      <protection hidden="1"/>
    </xf>
    <xf numFmtId="0" fontId="0" fillId="0" borderId="0" xfId="0" applyBorder="1" applyAlignment="1" applyProtection="1">
      <protection hidden="1"/>
    </xf>
    <xf numFmtId="49" fontId="5" fillId="0" borderId="0" xfId="0" applyNumberFormat="1" applyFont="1" applyBorder="1" applyAlignment="1" applyProtection="1">
      <alignment horizontal="left"/>
      <protection hidden="1"/>
    </xf>
    <xf numFmtId="49" fontId="11" fillId="3" borderId="21" xfId="0" applyNumberFormat="1" applyFont="1" applyFill="1" applyBorder="1" applyAlignment="1" applyProtection="1">
      <alignment horizontal="left" vertical="center"/>
      <protection hidden="1"/>
    </xf>
    <xf numFmtId="49" fontId="11" fillId="3" borderId="0" xfId="0" applyNumberFormat="1" applyFont="1" applyFill="1" applyBorder="1" applyAlignment="1" applyProtection="1">
      <alignment horizontal="left" vertical="center"/>
      <protection hidden="1"/>
    </xf>
    <xf numFmtId="49" fontId="11" fillId="3" borderId="14" xfId="0" applyNumberFormat="1" applyFont="1" applyFill="1" applyBorder="1" applyAlignment="1" applyProtection="1">
      <alignment horizontal="left" vertical="center"/>
      <protection hidden="1"/>
    </xf>
    <xf numFmtId="49" fontId="11" fillId="3" borderId="30" xfId="0" applyNumberFormat="1" applyFont="1" applyFill="1" applyBorder="1" applyAlignment="1" applyProtection="1">
      <alignment horizontal="left" vertical="center"/>
      <protection hidden="1"/>
    </xf>
    <xf numFmtId="49" fontId="11" fillId="3" borderId="32" xfId="0" applyNumberFormat="1" applyFont="1" applyFill="1" applyBorder="1" applyAlignment="1" applyProtection="1">
      <alignment horizontal="left" vertical="center"/>
      <protection hidden="1"/>
    </xf>
    <xf numFmtId="49" fontId="11" fillId="3" borderId="33" xfId="0" applyNumberFormat="1" applyFont="1" applyFill="1" applyBorder="1" applyAlignment="1" applyProtection="1">
      <alignment horizontal="left" vertical="center"/>
      <protection hidden="1"/>
    </xf>
    <xf numFmtId="49" fontId="11" fillId="3" borderId="26" xfId="0" applyNumberFormat="1" applyFont="1" applyFill="1" applyBorder="1" applyAlignment="1" applyProtection="1">
      <alignment horizontal="left" vertical="center"/>
      <protection hidden="1"/>
    </xf>
    <xf numFmtId="49" fontId="11" fillId="3" borderId="35" xfId="0" applyNumberFormat="1" applyFont="1" applyFill="1" applyBorder="1" applyAlignment="1" applyProtection="1">
      <alignment horizontal="left" vertical="center"/>
      <protection hidden="1"/>
    </xf>
    <xf numFmtId="49" fontId="4" fillId="0" borderId="36" xfId="0" applyNumberFormat="1" applyFont="1" applyBorder="1" applyAlignment="1" applyProtection="1">
      <alignment horizontal="left"/>
      <protection hidden="1"/>
    </xf>
    <xf numFmtId="49" fontId="4" fillId="0" borderId="36" xfId="0" applyNumberFormat="1" applyFont="1" applyBorder="1" applyAlignment="1" applyProtection="1">
      <alignment horizontal="left" vertical="center"/>
      <protection hidden="1"/>
    </xf>
    <xf numFmtId="0" fontId="0" fillId="0" borderId="36" xfId="0" applyBorder="1" applyAlignment="1" applyProtection="1">
      <protection hidden="1"/>
    </xf>
    <xf numFmtId="49" fontId="5" fillId="0" borderId="36" xfId="0" applyNumberFormat="1" applyFont="1" applyBorder="1" applyAlignment="1" applyProtection="1">
      <alignment horizontal="left"/>
      <protection hidden="1"/>
    </xf>
    <xf numFmtId="49" fontId="12" fillId="6" borderId="7" xfId="0" applyNumberFormat="1" applyFont="1" applyFill="1" applyBorder="1" applyAlignment="1" applyProtection="1">
      <alignment vertical="center"/>
      <protection hidden="1"/>
    </xf>
    <xf numFmtId="49" fontId="0" fillId="6" borderId="8" xfId="0" applyNumberFormat="1" applyFont="1" applyFill="1" applyBorder="1" applyAlignment="1" applyProtection="1">
      <alignment vertical="center"/>
      <protection hidden="1"/>
    </xf>
    <xf numFmtId="49" fontId="12" fillId="6" borderId="10" xfId="0" applyNumberFormat="1" applyFont="1" applyFill="1" applyBorder="1" applyAlignment="1" applyProtection="1">
      <alignment vertical="center"/>
      <protection hidden="1"/>
    </xf>
    <xf numFmtId="49" fontId="0" fillId="6" borderId="26" xfId="0" applyNumberFormat="1" applyFont="1" applyFill="1" applyBorder="1" applyAlignment="1" applyProtection="1">
      <alignment vertical="center"/>
      <protection hidden="1"/>
    </xf>
    <xf numFmtId="49" fontId="11" fillId="3" borderId="39" xfId="0" applyNumberFormat="1" applyFont="1" applyFill="1" applyBorder="1" applyAlignment="1" applyProtection="1">
      <alignment horizontal="left" vertical="center"/>
      <protection hidden="1"/>
    </xf>
    <xf numFmtId="49" fontId="11" fillId="3" borderId="57" xfId="0" applyNumberFormat="1" applyFont="1" applyFill="1" applyBorder="1" applyAlignment="1" applyProtection="1">
      <alignment horizontal="left" vertical="center"/>
      <protection hidden="1"/>
    </xf>
    <xf numFmtId="49" fontId="11" fillId="3" borderId="41" xfId="0" applyNumberFormat="1" applyFont="1" applyFill="1" applyBorder="1" applyAlignment="1" applyProtection="1">
      <alignment horizontal="left" vertical="center"/>
      <protection hidden="1"/>
    </xf>
    <xf numFmtId="49" fontId="11" fillId="3" borderId="44" xfId="0" applyNumberFormat="1" applyFont="1" applyFill="1" applyBorder="1" applyAlignment="1" applyProtection="1">
      <alignment horizontal="left" vertical="center"/>
      <protection hidden="1"/>
    </xf>
    <xf numFmtId="49" fontId="4" fillId="0" borderId="0" xfId="0" applyNumberFormat="1" applyFont="1" applyFill="1" applyBorder="1" applyAlignment="1" applyProtection="1">
      <alignment horizontal="left"/>
      <protection hidden="1"/>
    </xf>
    <xf numFmtId="49" fontId="22" fillId="4" borderId="0" xfId="0" applyNumberFormat="1" applyFont="1" applyFill="1" applyBorder="1" applyAlignment="1" applyProtection="1">
      <alignment horizontal="right" vertical="center"/>
      <protection hidden="1"/>
    </xf>
    <xf numFmtId="49" fontId="14" fillId="3" borderId="48" xfId="0" applyNumberFormat="1" applyFont="1" applyFill="1" applyBorder="1" applyAlignment="1" applyProtection="1">
      <alignment horizontal="left" vertical="center"/>
      <protection hidden="1"/>
    </xf>
    <xf numFmtId="49" fontId="4" fillId="3" borderId="49" xfId="0" applyNumberFormat="1" applyFont="1" applyFill="1" applyBorder="1" applyAlignment="1" applyProtection="1">
      <alignment horizontal="left" vertical="center"/>
      <protection hidden="1"/>
    </xf>
    <xf numFmtId="49" fontId="4" fillId="3" borderId="50" xfId="0" applyNumberFormat="1" applyFont="1" applyFill="1" applyBorder="1" applyAlignment="1" applyProtection="1">
      <alignment horizontal="left" vertical="center"/>
      <protection hidden="1"/>
    </xf>
    <xf numFmtId="49" fontId="11" fillId="3" borderId="51" xfId="0" applyNumberFormat="1" applyFont="1" applyFill="1" applyBorder="1" applyAlignment="1" applyProtection="1">
      <alignment horizontal="center" vertical="center"/>
      <protection hidden="1"/>
    </xf>
    <xf numFmtId="49" fontId="11" fillId="3" borderId="1" xfId="0" applyNumberFormat="1" applyFont="1" applyFill="1" applyBorder="1" applyAlignment="1" applyProtection="1">
      <alignment horizontal="center" vertical="center"/>
      <protection hidden="1"/>
    </xf>
    <xf numFmtId="49" fontId="11" fillId="3" borderId="11" xfId="0" applyNumberFormat="1" applyFont="1" applyFill="1" applyBorder="1" applyAlignment="1" applyProtection="1">
      <alignment horizontal="center" vertical="center"/>
      <protection hidden="1"/>
    </xf>
    <xf numFmtId="49" fontId="14" fillId="3" borderId="69" xfId="0" applyNumberFormat="1" applyFont="1" applyFill="1" applyBorder="1" applyAlignment="1" applyProtection="1">
      <alignment horizontal="left" vertical="center"/>
      <protection hidden="1"/>
    </xf>
    <xf numFmtId="49" fontId="4" fillId="3" borderId="12" xfId="0" applyNumberFormat="1" applyFont="1" applyFill="1" applyBorder="1" applyAlignment="1" applyProtection="1">
      <alignment horizontal="left" vertical="center"/>
      <protection hidden="1"/>
    </xf>
    <xf numFmtId="49" fontId="4" fillId="3" borderId="29" xfId="0" applyNumberFormat="1" applyFont="1" applyFill="1" applyBorder="1" applyAlignment="1" applyProtection="1">
      <alignment horizontal="left" vertical="center"/>
      <protection hidden="1"/>
    </xf>
    <xf numFmtId="49" fontId="11" fillId="3" borderId="12" xfId="0" applyNumberFormat="1" applyFont="1" applyFill="1" applyBorder="1" applyAlignment="1" applyProtection="1">
      <alignment horizontal="center" vertical="center"/>
      <protection hidden="1"/>
    </xf>
    <xf numFmtId="49" fontId="11" fillId="3" borderId="52" xfId="0" applyNumberFormat="1" applyFont="1" applyFill="1" applyBorder="1" applyAlignment="1" applyProtection="1">
      <alignment horizontal="center" vertical="center"/>
      <protection hidden="1"/>
    </xf>
    <xf numFmtId="49" fontId="11" fillId="3" borderId="49" xfId="0" applyNumberFormat="1" applyFont="1" applyFill="1" applyBorder="1" applyAlignment="1" applyProtection="1">
      <alignment horizontal="center" vertical="center"/>
      <protection hidden="1"/>
    </xf>
    <xf numFmtId="49" fontId="11" fillId="3" borderId="13" xfId="0" applyNumberFormat="1" applyFont="1" applyFill="1" applyBorder="1" applyAlignment="1" applyProtection="1">
      <alignment horizontal="center" vertical="center"/>
      <protection hidden="1"/>
    </xf>
    <xf numFmtId="49" fontId="11" fillId="3" borderId="31" xfId="0" applyNumberFormat="1" applyFont="1" applyFill="1" applyBorder="1" applyAlignment="1" applyProtection="1">
      <alignment horizontal="center" vertical="center"/>
      <protection hidden="1"/>
    </xf>
    <xf numFmtId="49" fontId="11" fillId="3" borderId="14" xfId="0" applyNumberFormat="1" applyFont="1" applyFill="1" applyBorder="1" applyAlignment="1" applyProtection="1">
      <alignment horizontal="center" vertical="center"/>
      <protection hidden="1"/>
    </xf>
    <xf numFmtId="49" fontId="1" fillId="4" borderId="12" xfId="0" applyNumberFormat="1" applyFont="1" applyFill="1" applyBorder="1" applyAlignment="1" applyProtection="1">
      <alignment horizontal="left" vertical="center"/>
      <protection hidden="1"/>
    </xf>
    <xf numFmtId="49" fontId="18" fillId="4" borderId="29" xfId="0" applyNumberFormat="1" applyFont="1" applyFill="1" applyBorder="1" applyAlignment="1" applyProtection="1">
      <alignment horizontal="left" vertical="center"/>
      <protection hidden="1"/>
    </xf>
    <xf numFmtId="49" fontId="0" fillId="4" borderId="49" xfId="0" applyNumberFormat="1" applyFont="1" applyFill="1" applyBorder="1" applyAlignment="1" applyProtection="1">
      <alignment horizontal="left" vertical="center"/>
      <protection hidden="1"/>
    </xf>
    <xf numFmtId="49" fontId="14" fillId="4" borderId="50" xfId="0" applyNumberFormat="1" applyFont="1" applyFill="1" applyBorder="1" applyAlignment="1" applyProtection="1">
      <alignment horizontal="left" vertical="center"/>
      <protection hidden="1"/>
    </xf>
    <xf numFmtId="49" fontId="4" fillId="0" borderId="36" xfId="0" applyNumberFormat="1" applyFont="1" applyFill="1" applyBorder="1" applyAlignment="1" applyProtection="1">
      <alignment horizontal="left"/>
      <protection hidden="1"/>
    </xf>
    <xf numFmtId="49" fontId="12" fillId="3" borderId="8" xfId="0" applyNumberFormat="1" applyFont="1" applyFill="1" applyBorder="1" applyAlignment="1" applyProtection="1">
      <alignment vertical="center"/>
      <protection hidden="1"/>
    </xf>
    <xf numFmtId="49" fontId="11" fillId="3" borderId="10" xfId="0" applyNumberFormat="1" applyFont="1" applyFill="1" applyBorder="1" applyAlignment="1" applyProtection="1">
      <alignment vertical="center"/>
      <protection hidden="1"/>
    </xf>
    <xf numFmtId="49" fontId="3" fillId="0" borderId="0" xfId="0" applyNumberFormat="1" applyFont="1" applyAlignment="1" applyProtection="1">
      <alignment horizontal="left" vertical="center"/>
      <protection hidden="1"/>
    </xf>
    <xf numFmtId="0" fontId="0" fillId="0" borderId="0" xfId="0" applyAlignment="1" applyProtection="1">
      <alignment vertical="center"/>
      <protection hidden="1"/>
    </xf>
    <xf numFmtId="0" fontId="5" fillId="0" borderId="0" xfId="0" applyFont="1" applyProtection="1">
      <protection hidden="1"/>
    </xf>
    <xf numFmtId="0" fontId="21" fillId="0" borderId="73" xfId="0" applyFont="1" applyBorder="1" applyProtection="1">
      <protection hidden="1"/>
    </xf>
    <xf numFmtId="14" fontId="21" fillId="0" borderId="73" xfId="0" applyNumberFormat="1" applyFont="1" applyBorder="1" applyProtection="1">
      <protection hidden="1"/>
    </xf>
    <xf numFmtId="0" fontId="26" fillId="0" borderId="0" xfId="0" applyFont="1" applyBorder="1" applyProtection="1">
      <protection hidden="1"/>
    </xf>
    <xf numFmtId="49" fontId="8" fillId="0" borderId="0" xfId="0" applyNumberFormat="1" applyFont="1" applyAlignment="1" applyProtection="1">
      <alignment horizontal="left" vertical="center"/>
      <protection hidden="1"/>
    </xf>
    <xf numFmtId="0" fontId="0" fillId="0" borderId="0" xfId="0" applyAlignment="1" applyProtection="1">
      <alignment wrapText="1"/>
      <protection hidden="1"/>
    </xf>
    <xf numFmtId="0" fontId="21" fillId="0" borderId="0" xfId="0" applyFont="1" applyProtection="1">
      <protection hidden="1"/>
    </xf>
    <xf numFmtId="0" fontId="0" fillId="0" borderId="0" xfId="0" applyProtection="1">
      <protection hidden="1"/>
    </xf>
    <xf numFmtId="0" fontId="0" fillId="0" borderId="0" xfId="0" applyFont="1" applyProtection="1">
      <protection hidden="1"/>
    </xf>
    <xf numFmtId="0" fontId="0" fillId="0" borderId="73" xfId="0" applyBorder="1" applyProtection="1">
      <protection hidden="1"/>
    </xf>
    <xf numFmtId="0" fontId="9" fillId="0" borderId="0" xfId="0" applyFont="1" applyAlignment="1" applyProtection="1">
      <alignment vertical="center"/>
      <protection hidden="1"/>
    </xf>
    <xf numFmtId="0" fontId="0" fillId="0" borderId="0" xfId="0" applyBorder="1" applyProtection="1">
      <protection hidden="1"/>
    </xf>
    <xf numFmtId="0" fontId="20" fillId="0" borderId="0" xfId="0" applyFont="1" applyBorder="1" applyProtection="1">
      <protection hidden="1"/>
    </xf>
    <xf numFmtId="0" fontId="12" fillId="0" borderId="0" xfId="0" applyFont="1" applyAlignment="1" applyProtection="1">
      <alignment horizontal="left" vertical="center"/>
      <protection hidden="1"/>
    </xf>
    <xf numFmtId="0" fontId="12" fillId="0" borderId="0" xfId="0" applyFont="1" applyAlignment="1" applyProtection="1">
      <alignment vertical="center"/>
      <protection hidden="1"/>
    </xf>
    <xf numFmtId="0" fontId="15" fillId="0" borderId="0" xfId="0" applyFont="1" applyAlignment="1" applyProtection="1">
      <alignment horizontal="left" vertical="center"/>
      <protection hidden="1"/>
    </xf>
    <xf numFmtId="0" fontId="0" fillId="0" borderId="73" xfId="0" applyBorder="1" applyAlignment="1" applyProtection="1">
      <alignment wrapText="1"/>
      <protection hidden="1"/>
    </xf>
    <xf numFmtId="0" fontId="15" fillId="0" borderId="0" xfId="0" applyFont="1" applyAlignment="1" applyProtection="1">
      <alignment vertical="center"/>
      <protection hidden="1"/>
    </xf>
    <xf numFmtId="14" fontId="0" fillId="0" borderId="73" xfId="0" applyNumberFormat="1" applyBorder="1" applyProtection="1">
      <protection hidden="1"/>
    </xf>
    <xf numFmtId="49" fontId="5" fillId="0" borderId="0" xfId="0" applyNumberFormat="1" applyFont="1" applyAlignment="1" applyProtection="1">
      <alignment horizontal="left"/>
      <protection hidden="1"/>
    </xf>
    <xf numFmtId="0" fontId="15" fillId="0" borderId="0" xfId="0" applyFont="1" applyBorder="1" applyAlignment="1" applyProtection="1">
      <alignment horizontal="left" vertical="center"/>
      <protection hidden="1"/>
    </xf>
    <xf numFmtId="0" fontId="9" fillId="0" borderId="0" xfId="0" applyFont="1" applyAlignment="1" applyProtection="1">
      <alignment horizontal="left" vertical="center"/>
      <protection hidden="1"/>
    </xf>
    <xf numFmtId="49" fontId="5" fillId="0" borderId="0" xfId="0" applyNumberFormat="1" applyFont="1" applyAlignment="1" applyProtection="1">
      <alignment horizontal="left" vertical="center"/>
      <protection hidden="1"/>
    </xf>
    <xf numFmtId="0" fontId="15" fillId="0" borderId="0" xfId="0" applyFont="1" applyAlignment="1" applyProtection="1">
      <alignment horizontal="center" vertical="center"/>
      <protection hidden="1"/>
    </xf>
    <xf numFmtId="0" fontId="0" fillId="0" borderId="0" xfId="0" applyAlignment="1" applyProtection="1">
      <alignment horizontal="center"/>
      <protection hidden="1"/>
    </xf>
    <xf numFmtId="0" fontId="20" fillId="0" borderId="0" xfId="0" applyFont="1" applyFill="1" applyBorder="1" applyProtection="1">
      <protection hidden="1"/>
    </xf>
    <xf numFmtId="0" fontId="1" fillId="7" borderId="28" xfId="0" applyNumberFormat="1" applyFont="1" applyFill="1" applyBorder="1" applyAlignment="1" applyProtection="1">
      <alignment vertical="center"/>
      <protection locked="0"/>
    </xf>
    <xf numFmtId="0" fontId="30" fillId="0" borderId="0" xfId="0" applyFont="1"/>
    <xf numFmtId="49" fontId="0" fillId="4" borderId="0" xfId="0" applyNumberFormat="1" applyFont="1" applyFill="1" applyBorder="1" applyAlignment="1" applyProtection="1">
      <alignment horizontal="left" vertical="center"/>
      <protection locked="0"/>
    </xf>
    <xf numFmtId="49" fontId="13" fillId="4" borderId="0" xfId="0" applyNumberFormat="1" applyFont="1" applyFill="1" applyBorder="1" applyAlignment="1" applyProtection="1">
      <alignment horizontal="center" vertical="center" wrapText="1"/>
      <protection hidden="1"/>
    </xf>
    <xf numFmtId="49" fontId="0" fillId="4" borderId="0" xfId="0" applyNumberFormat="1" applyFont="1" applyFill="1" applyBorder="1" applyAlignment="1" applyProtection="1">
      <alignment vertical="center"/>
      <protection locked="0"/>
    </xf>
    <xf numFmtId="49" fontId="11" fillId="8" borderId="0" xfId="0" applyNumberFormat="1" applyFont="1" applyFill="1" applyBorder="1" applyAlignment="1" applyProtection="1">
      <alignment horizontal="left" vertical="center"/>
      <protection hidden="1"/>
    </xf>
    <xf numFmtId="49" fontId="11" fillId="3" borderId="64" xfId="0" applyNumberFormat="1" applyFont="1" applyFill="1" applyBorder="1" applyAlignment="1" applyProtection="1">
      <alignment horizontal="left" vertical="center"/>
      <protection hidden="1"/>
    </xf>
    <xf numFmtId="49" fontId="11" fillId="3" borderId="79" xfId="0" applyNumberFormat="1" applyFont="1" applyFill="1" applyBorder="1" applyAlignment="1" applyProtection="1">
      <alignment horizontal="left" vertical="center"/>
      <protection hidden="1"/>
    </xf>
    <xf numFmtId="49" fontId="11" fillId="3" borderId="51" xfId="0" applyNumberFormat="1" applyFont="1" applyFill="1" applyBorder="1" applyAlignment="1" applyProtection="1">
      <alignment horizontal="left" vertical="center"/>
      <protection hidden="1"/>
    </xf>
    <xf numFmtId="49" fontId="11" fillId="3" borderId="97" xfId="0" applyNumberFormat="1" applyFont="1" applyFill="1" applyBorder="1" applyAlignment="1" applyProtection="1">
      <alignment vertical="center"/>
      <protection hidden="1"/>
    </xf>
    <xf numFmtId="49" fontId="11" fillId="3" borderId="97" xfId="0" applyNumberFormat="1" applyFont="1" applyFill="1" applyBorder="1" applyAlignment="1" applyProtection="1">
      <alignment horizontal="left" vertical="center"/>
      <protection hidden="1"/>
    </xf>
    <xf numFmtId="49" fontId="11" fillId="3" borderId="100" xfId="0" applyNumberFormat="1" applyFont="1" applyFill="1" applyBorder="1" applyAlignment="1" applyProtection="1">
      <alignment horizontal="left" vertical="center"/>
      <protection hidden="1"/>
    </xf>
    <xf numFmtId="0" fontId="14" fillId="0" borderId="0" xfId="0" applyFont="1" applyAlignment="1" applyProtection="1">
      <alignment vertical="center"/>
      <protection locked="0"/>
    </xf>
    <xf numFmtId="49" fontId="22" fillId="7" borderId="0" xfId="0" applyNumberFormat="1" applyFont="1" applyFill="1" applyBorder="1" applyAlignment="1" applyProtection="1">
      <alignment horizontal="right"/>
      <protection hidden="1"/>
    </xf>
    <xf numFmtId="49" fontId="20" fillId="5" borderId="0" xfId="0" applyNumberFormat="1" applyFont="1" applyFill="1" applyBorder="1" applyAlignment="1" applyProtection="1">
      <alignment horizontal="right" vertical="center"/>
      <protection hidden="1"/>
    </xf>
    <xf numFmtId="0" fontId="21" fillId="0" borderId="118" xfId="0" applyFont="1" applyBorder="1" applyProtection="1">
      <protection hidden="1"/>
    </xf>
    <xf numFmtId="14" fontId="21" fillId="0" borderId="118" xfId="0" applyNumberFormat="1" applyFont="1" applyBorder="1" applyProtection="1">
      <protection hidden="1"/>
    </xf>
    <xf numFmtId="49" fontId="33" fillId="5" borderId="0" xfId="0" applyNumberFormat="1" applyFont="1" applyFill="1" applyBorder="1" applyAlignment="1" applyProtection="1">
      <alignment horizontal="center" vertical="center"/>
      <protection hidden="1"/>
    </xf>
    <xf numFmtId="49" fontId="14" fillId="14" borderId="3" xfId="0" applyNumberFormat="1" applyFont="1" applyFill="1" applyBorder="1" applyAlignment="1" applyProtection="1">
      <alignment horizontal="left" vertical="center"/>
      <protection hidden="1"/>
    </xf>
    <xf numFmtId="49" fontId="6" fillId="14" borderId="4" xfId="0" applyNumberFormat="1" applyFont="1" applyFill="1" applyBorder="1" applyAlignment="1" applyProtection="1">
      <alignment horizontal="left" vertical="center"/>
      <protection hidden="1"/>
    </xf>
    <xf numFmtId="49" fontId="6" fillId="14" borderId="5" xfId="0" applyNumberFormat="1" applyFont="1" applyFill="1" applyBorder="1" applyAlignment="1" applyProtection="1">
      <alignment horizontal="left" vertical="center"/>
      <protection hidden="1"/>
    </xf>
    <xf numFmtId="49" fontId="7" fillId="14" borderId="5" xfId="0" applyNumberFormat="1" applyFont="1" applyFill="1" applyBorder="1" applyAlignment="1" applyProtection="1">
      <alignment horizontal="left" vertical="center"/>
      <protection hidden="1"/>
    </xf>
    <xf numFmtId="49" fontId="7" fillId="14" borderId="6" xfId="0" applyNumberFormat="1" applyFont="1" applyFill="1" applyBorder="1" applyAlignment="1" applyProtection="1">
      <alignment horizontal="left" vertical="center"/>
      <protection hidden="1"/>
    </xf>
    <xf numFmtId="1" fontId="27" fillId="13" borderId="97" xfId="0" applyNumberFormat="1" applyFont="1" applyFill="1" applyBorder="1" applyAlignment="1" applyProtection="1">
      <alignment vertical="center"/>
      <protection locked="0"/>
    </xf>
    <xf numFmtId="49" fontId="4" fillId="12" borderId="18" xfId="0" applyNumberFormat="1" applyFont="1" applyFill="1" applyBorder="1" applyAlignment="1" applyProtection="1">
      <alignment horizontal="left"/>
      <protection hidden="1"/>
    </xf>
    <xf numFmtId="49" fontId="4" fillId="12" borderId="18" xfId="0" applyNumberFormat="1" applyFont="1" applyFill="1" applyBorder="1" applyAlignment="1" applyProtection="1">
      <alignment horizontal="left" vertical="center"/>
      <protection hidden="1"/>
    </xf>
    <xf numFmtId="0" fontId="0" fillId="12" borderId="18" xfId="0" applyFill="1" applyBorder="1" applyAlignment="1" applyProtection="1">
      <protection hidden="1"/>
    </xf>
    <xf numFmtId="49" fontId="5" fillId="12" borderId="18" xfId="0" applyNumberFormat="1" applyFont="1" applyFill="1" applyBorder="1" applyAlignment="1" applyProtection="1">
      <alignment horizontal="left"/>
      <protection hidden="1"/>
    </xf>
    <xf numFmtId="49" fontId="5" fillId="12" borderId="19" xfId="0" applyNumberFormat="1" applyFont="1" applyFill="1" applyBorder="1" applyAlignment="1" applyProtection="1">
      <alignment horizontal="left"/>
      <protection hidden="1"/>
    </xf>
    <xf numFmtId="49" fontId="14" fillId="12" borderId="17" xfId="0" applyNumberFormat="1" applyFont="1" applyFill="1" applyBorder="1" applyAlignment="1" applyProtection="1">
      <alignment horizontal="left"/>
      <protection hidden="1"/>
    </xf>
    <xf numFmtId="49" fontId="33" fillId="5" borderId="17" xfId="0" applyNumberFormat="1" applyFont="1" applyFill="1" applyBorder="1" applyAlignment="1" applyProtection="1">
      <alignment horizontal="left" vertical="center"/>
      <protection hidden="1"/>
    </xf>
    <xf numFmtId="49" fontId="20" fillId="5" borderId="19" xfId="0" applyNumberFormat="1" applyFont="1" applyFill="1" applyBorder="1" applyAlignment="1" applyProtection="1">
      <alignment horizontal="right" vertical="center"/>
      <protection hidden="1"/>
    </xf>
    <xf numFmtId="49" fontId="7" fillId="14" borderId="25" xfId="0" applyNumberFormat="1" applyFont="1" applyFill="1" applyBorder="1" applyAlignment="1" applyProtection="1">
      <alignment horizontal="left" vertical="center"/>
      <protection hidden="1"/>
    </xf>
    <xf numFmtId="2" fontId="0" fillId="7" borderId="0" xfId="0" applyNumberFormat="1" applyFont="1" applyFill="1" applyBorder="1" applyAlignment="1" applyProtection="1">
      <alignment horizontal="center" vertical="center" wrapText="1"/>
      <protection locked="0"/>
    </xf>
    <xf numFmtId="49" fontId="0" fillId="7" borderId="0" xfId="0" applyNumberFormat="1" applyFont="1" applyFill="1" applyBorder="1" applyAlignment="1" applyProtection="1">
      <alignment horizontal="left" vertical="center"/>
      <protection locked="0"/>
    </xf>
    <xf numFmtId="49" fontId="0" fillId="7" borderId="0" xfId="0" applyNumberFormat="1" applyFont="1" applyFill="1" applyBorder="1" applyAlignment="1" applyProtection="1">
      <alignment horizontal="center" vertical="center"/>
      <protection locked="0"/>
    </xf>
    <xf numFmtId="49" fontId="27" fillId="7" borderId="0" xfId="0" applyNumberFormat="1" applyFont="1" applyFill="1" applyBorder="1" applyAlignment="1" applyProtection="1">
      <alignment horizontal="left" vertical="center" wrapText="1"/>
      <protection locked="0"/>
    </xf>
    <xf numFmtId="49" fontId="21" fillId="7" borderId="0" xfId="0" applyNumberFormat="1" applyFont="1" applyFill="1" applyBorder="1" applyAlignment="1" applyProtection="1">
      <alignment horizontal="center" vertical="center"/>
      <protection locked="0"/>
    </xf>
    <xf numFmtId="49" fontId="11" fillId="8" borderId="0" xfId="0" applyNumberFormat="1" applyFont="1" applyFill="1" applyBorder="1" applyAlignment="1" applyProtection="1">
      <alignment horizontal="left" vertical="center"/>
      <protection locked="0" hidden="1"/>
    </xf>
    <xf numFmtId="49" fontId="7" fillId="17" borderId="0" xfId="0" applyNumberFormat="1" applyFont="1" applyFill="1" applyBorder="1" applyAlignment="1" applyProtection="1">
      <alignment horizontal="left" vertical="center"/>
      <protection hidden="1"/>
    </xf>
    <xf numFmtId="1" fontId="5" fillId="5" borderId="0" xfId="0" applyNumberFormat="1" applyFont="1" applyFill="1" applyBorder="1" applyAlignment="1" applyProtection="1">
      <alignment horizontal="center" vertical="center"/>
      <protection locked="0"/>
    </xf>
    <xf numFmtId="49" fontId="11" fillId="8" borderId="0" xfId="0" applyNumberFormat="1" applyFont="1" applyFill="1" applyBorder="1" applyAlignment="1" applyProtection="1">
      <alignment horizontal="center" vertical="center"/>
      <protection hidden="1"/>
    </xf>
    <xf numFmtId="49" fontId="1" fillId="8" borderId="0" xfId="0" applyNumberFormat="1" applyFont="1" applyFill="1" applyBorder="1" applyAlignment="1" applyProtection="1">
      <alignment horizontal="center" vertical="center"/>
      <protection locked="0"/>
    </xf>
    <xf numFmtId="49" fontId="31" fillId="5" borderId="0" xfId="0" applyNumberFormat="1" applyFont="1" applyFill="1" applyBorder="1" applyAlignment="1" applyProtection="1">
      <alignment horizontal="left" wrapText="1"/>
      <protection hidden="1"/>
    </xf>
    <xf numFmtId="49" fontId="5" fillId="5" borderId="0" xfId="0" applyNumberFormat="1" applyFont="1" applyFill="1" applyBorder="1" applyAlignment="1" applyProtection="1">
      <alignment horizontal="left"/>
      <protection hidden="1"/>
    </xf>
    <xf numFmtId="0" fontId="12" fillId="5" borderId="0" xfId="0" applyFont="1" applyFill="1" applyBorder="1" applyProtection="1">
      <protection hidden="1"/>
    </xf>
    <xf numFmtId="49" fontId="5" fillId="5" borderId="0" xfId="0" applyNumberFormat="1" applyFont="1" applyFill="1" applyBorder="1" applyAlignment="1" applyProtection="1">
      <alignment horizontal="left"/>
      <protection locked="0"/>
    </xf>
    <xf numFmtId="49" fontId="16" fillId="5" borderId="0" xfId="0" applyNumberFormat="1" applyFont="1" applyFill="1" applyBorder="1" applyAlignment="1" applyProtection="1">
      <alignment horizontal="center" vertical="center"/>
      <protection locked="0"/>
    </xf>
    <xf numFmtId="49" fontId="20" fillId="17" borderId="0" xfId="0" applyNumberFormat="1" applyFont="1" applyFill="1" applyBorder="1" applyAlignment="1" applyProtection="1">
      <alignment horizontal="right" vertical="center"/>
      <protection hidden="1"/>
    </xf>
    <xf numFmtId="49" fontId="16" fillId="5" borderId="0" xfId="0" applyNumberFormat="1" applyFont="1" applyFill="1" applyBorder="1" applyAlignment="1" applyProtection="1">
      <alignment horizontal="left" vertical="center"/>
      <protection locked="0"/>
    </xf>
    <xf numFmtId="49" fontId="0" fillId="7" borderId="0" xfId="0" applyNumberFormat="1" applyFont="1" applyFill="1" applyBorder="1" applyAlignment="1" applyProtection="1">
      <alignment vertical="center"/>
      <protection hidden="1"/>
    </xf>
    <xf numFmtId="49" fontId="22" fillId="7" borderId="0" xfId="0" applyNumberFormat="1" applyFont="1" applyFill="1" applyBorder="1" applyAlignment="1" applyProtection="1">
      <alignment horizontal="right" vertical="center"/>
      <protection hidden="1"/>
    </xf>
    <xf numFmtId="0" fontId="15" fillId="5" borderId="0" xfId="0" applyFont="1" applyFill="1" applyAlignment="1" applyProtection="1">
      <alignment vertical="center"/>
      <protection hidden="1"/>
    </xf>
    <xf numFmtId="0" fontId="12" fillId="5" borderId="0" xfId="0" applyFont="1" applyFill="1" applyAlignment="1" applyProtection="1">
      <alignment vertical="center"/>
      <protection hidden="1"/>
    </xf>
    <xf numFmtId="49" fontId="24" fillId="7" borderId="0" xfId="0" applyNumberFormat="1" applyFont="1" applyFill="1" applyBorder="1" applyAlignment="1" applyProtection="1">
      <alignment horizontal="left" vertical="center" wrapText="1"/>
      <protection hidden="1"/>
    </xf>
    <xf numFmtId="49" fontId="0" fillId="5" borderId="0" xfId="0" applyNumberFormat="1" applyFont="1" applyFill="1" applyBorder="1" applyAlignment="1" applyProtection="1">
      <alignment horizontal="center" vertical="center"/>
      <protection locked="0"/>
    </xf>
    <xf numFmtId="49" fontId="5" fillId="5" borderId="0" xfId="0" applyNumberFormat="1" applyFont="1" applyFill="1" applyBorder="1" applyAlignment="1" applyProtection="1">
      <alignment horizontal="left" vertical="center"/>
      <protection locked="0"/>
    </xf>
    <xf numFmtId="49" fontId="32" fillId="8" borderId="0" xfId="0" applyNumberFormat="1" applyFont="1" applyFill="1" applyBorder="1" applyAlignment="1" applyProtection="1">
      <alignment horizontal="left" vertical="center"/>
      <protection hidden="1"/>
    </xf>
    <xf numFmtId="49" fontId="0" fillId="7" borderId="0" xfId="0" applyNumberFormat="1" applyFont="1" applyFill="1" applyBorder="1" applyAlignment="1" applyProtection="1">
      <alignment horizontal="left" vertical="center" wrapText="1"/>
      <protection locked="0"/>
    </xf>
    <xf numFmtId="49" fontId="15" fillId="7" borderId="0" xfId="0" applyNumberFormat="1" applyFont="1" applyFill="1" applyBorder="1" applyAlignment="1" applyProtection="1">
      <alignment horizontal="center" vertical="center"/>
      <protection locked="0"/>
    </xf>
    <xf numFmtId="0" fontId="0" fillId="5" borderId="0" xfId="0" applyFill="1" applyBorder="1" applyAlignment="1" applyProtection="1">
      <alignment horizontal="left" vertical="center"/>
      <protection locked="0"/>
    </xf>
    <xf numFmtId="49" fontId="21" fillId="7" borderId="0" xfId="0" applyNumberFormat="1" applyFont="1" applyFill="1" applyBorder="1" applyAlignment="1" applyProtection="1">
      <alignment horizontal="left" vertical="center"/>
      <protection locked="0"/>
    </xf>
    <xf numFmtId="49" fontId="21" fillId="7" borderId="0" xfId="0" applyNumberFormat="1" applyFont="1" applyFill="1" applyBorder="1" applyAlignment="1" applyProtection="1">
      <alignment vertical="top"/>
      <protection locked="0"/>
    </xf>
    <xf numFmtId="49" fontId="21" fillId="7" borderId="0" xfId="0" applyNumberFormat="1" applyFont="1" applyFill="1" applyBorder="1" applyAlignment="1" applyProtection="1">
      <alignment horizontal="left" vertical="top"/>
      <protection locked="0"/>
    </xf>
    <xf numFmtId="49" fontId="0" fillId="5" borderId="0" xfId="0" applyNumberFormat="1" applyFont="1" applyFill="1" applyBorder="1" applyAlignment="1" applyProtection="1">
      <alignment vertical="center"/>
      <protection hidden="1"/>
    </xf>
    <xf numFmtId="49" fontId="9" fillId="17" borderId="0" xfId="0" applyNumberFormat="1" applyFont="1" applyFill="1" applyBorder="1" applyAlignment="1" applyProtection="1">
      <alignment horizontal="left" vertical="center"/>
      <protection hidden="1"/>
    </xf>
    <xf numFmtId="49" fontId="1" fillId="5" borderId="0" xfId="0" applyNumberFormat="1" applyFont="1" applyFill="1" applyBorder="1" applyAlignment="1" applyProtection="1">
      <alignment vertical="top"/>
      <protection locked="0"/>
    </xf>
    <xf numFmtId="49" fontId="14" fillId="14" borderId="5" xfId="0" applyNumberFormat="1" applyFont="1" applyFill="1" applyBorder="1" applyAlignment="1" applyProtection="1">
      <alignment horizontal="left" vertical="center"/>
      <protection hidden="1"/>
    </xf>
    <xf numFmtId="49" fontId="9" fillId="14" borderId="5" xfId="0" applyNumberFormat="1" applyFont="1" applyFill="1" applyBorder="1" applyAlignment="1" applyProtection="1">
      <alignment horizontal="left" vertical="center"/>
      <protection hidden="1"/>
    </xf>
    <xf numFmtId="49" fontId="20" fillId="14" borderId="6" xfId="0" applyNumberFormat="1" applyFont="1" applyFill="1" applyBorder="1" applyAlignment="1" applyProtection="1">
      <alignment horizontal="right" vertical="center"/>
      <protection hidden="1"/>
    </xf>
    <xf numFmtId="49" fontId="0" fillId="15" borderId="34" xfId="0" applyNumberFormat="1" applyFont="1" applyFill="1" applyBorder="1" applyAlignment="1" applyProtection="1">
      <alignment horizontal="center" vertical="center"/>
      <protection locked="0"/>
    </xf>
    <xf numFmtId="49" fontId="0" fillId="15" borderId="13" xfId="0" applyNumberFormat="1" applyFont="1" applyFill="1" applyBorder="1" applyAlignment="1" applyProtection="1">
      <alignment horizontal="center" vertical="center"/>
      <protection locked="0"/>
    </xf>
    <xf numFmtId="49" fontId="0" fillId="15" borderId="13" xfId="0" applyNumberFormat="1" applyFont="1" applyFill="1" applyBorder="1" applyAlignment="1" applyProtection="1">
      <alignment vertical="center"/>
      <protection locked="0"/>
    </xf>
    <xf numFmtId="49" fontId="0" fillId="15" borderId="39" xfId="0" applyNumberFormat="1" applyFont="1" applyFill="1" applyBorder="1" applyAlignment="1" applyProtection="1">
      <alignment vertical="center"/>
      <protection locked="0"/>
    </xf>
    <xf numFmtId="49" fontId="0" fillId="15" borderId="31" xfId="0" applyNumberFormat="1" applyFont="1" applyFill="1" applyBorder="1" applyAlignment="1" applyProtection="1">
      <alignment horizontal="center" vertical="center"/>
      <protection locked="0"/>
    </xf>
    <xf numFmtId="49" fontId="0" fillId="15" borderId="90" xfId="0" applyNumberFormat="1" applyFont="1" applyFill="1" applyBorder="1" applyAlignment="1" applyProtection="1">
      <alignment vertical="center"/>
      <protection locked="0"/>
    </xf>
    <xf numFmtId="0" fontId="1" fillId="15" borderId="28" xfId="0" applyNumberFormat="1" applyFont="1" applyFill="1" applyBorder="1" applyAlignment="1" applyProtection="1">
      <alignment vertical="center"/>
      <protection locked="0"/>
    </xf>
    <xf numFmtId="14" fontId="1" fillId="15" borderId="72" xfId="0" applyNumberFormat="1" applyFont="1" applyFill="1" applyBorder="1" applyAlignment="1" applyProtection="1">
      <alignment vertical="center"/>
      <protection locked="0"/>
    </xf>
    <xf numFmtId="14" fontId="28" fillId="15" borderId="13" xfId="0" applyNumberFormat="1" applyFont="1" applyFill="1" applyBorder="1" applyAlignment="1" applyProtection="1">
      <alignment horizontal="center" vertical="center"/>
      <protection locked="0"/>
    </xf>
    <xf numFmtId="14" fontId="27" fillId="15" borderId="1" xfId="0" applyNumberFormat="1" applyFont="1" applyFill="1" applyBorder="1" applyAlignment="1" applyProtection="1">
      <alignment horizontal="center" vertical="center"/>
      <protection locked="0"/>
    </xf>
    <xf numFmtId="14" fontId="27" fillId="15" borderId="85" xfId="0" applyNumberFormat="1" applyFont="1" applyFill="1" applyBorder="1" applyAlignment="1" applyProtection="1">
      <alignment horizontal="center" vertical="center"/>
      <protection locked="0"/>
    </xf>
    <xf numFmtId="49" fontId="0" fillId="15" borderId="110" xfId="0" applyNumberFormat="1" applyFont="1" applyFill="1" applyBorder="1" applyAlignment="1" applyProtection="1">
      <alignment horizontal="center" vertical="center"/>
      <protection locked="0"/>
    </xf>
    <xf numFmtId="49" fontId="0" fillId="15" borderId="111" xfId="0" applyNumberFormat="1" applyFont="1" applyFill="1" applyBorder="1" applyAlignment="1" applyProtection="1">
      <alignment vertical="center"/>
      <protection locked="0"/>
    </xf>
    <xf numFmtId="49" fontId="14" fillId="14" borderId="18" xfId="0" applyNumberFormat="1" applyFont="1" applyFill="1" applyBorder="1" applyAlignment="1" applyProtection="1">
      <alignment horizontal="left" vertical="center"/>
      <protection hidden="1"/>
    </xf>
    <xf numFmtId="49" fontId="9" fillId="14" borderId="18" xfId="0" applyNumberFormat="1" applyFont="1" applyFill="1" applyBorder="1" applyAlignment="1" applyProtection="1">
      <alignment horizontal="left" vertical="center"/>
      <protection hidden="1"/>
    </xf>
    <xf numFmtId="49" fontId="20" fillId="14" borderId="19" xfId="0" applyNumberFormat="1" applyFont="1" applyFill="1" applyBorder="1" applyAlignment="1" applyProtection="1">
      <alignment horizontal="right" vertical="center"/>
      <protection hidden="1"/>
    </xf>
    <xf numFmtId="49" fontId="14" fillId="14" borderId="4" xfId="0" applyNumberFormat="1" applyFont="1" applyFill="1" applyBorder="1" applyAlignment="1" applyProtection="1">
      <alignment horizontal="left" vertical="center"/>
      <protection hidden="1"/>
    </xf>
    <xf numFmtId="49" fontId="24" fillId="14" borderId="5" xfId="0" applyNumberFormat="1" applyFont="1" applyFill="1" applyBorder="1" applyAlignment="1" applyProtection="1">
      <alignment horizontal="left" vertical="center"/>
      <protection hidden="1"/>
    </xf>
    <xf numFmtId="49" fontId="14" fillId="14" borderId="37" xfId="0" applyNumberFormat="1" applyFont="1" applyFill="1" applyBorder="1" applyAlignment="1" applyProtection="1">
      <alignment horizontal="left" vertical="center"/>
      <protection hidden="1"/>
    </xf>
    <xf numFmtId="49" fontId="14" fillId="14" borderId="2" xfId="0" applyNumberFormat="1" applyFont="1" applyFill="1" applyBorder="1" applyAlignment="1" applyProtection="1">
      <alignment horizontal="left" vertical="center"/>
      <protection hidden="1"/>
    </xf>
    <xf numFmtId="49" fontId="9" fillId="14" borderId="2" xfId="0" applyNumberFormat="1" applyFont="1" applyFill="1" applyBorder="1" applyAlignment="1" applyProtection="1">
      <alignment horizontal="left" vertical="center"/>
      <protection hidden="1"/>
    </xf>
    <xf numFmtId="49" fontId="20" fillId="14" borderId="38" xfId="0" applyNumberFormat="1" applyFont="1" applyFill="1" applyBorder="1" applyAlignment="1" applyProtection="1">
      <alignment horizontal="right" vertical="center"/>
      <protection hidden="1"/>
    </xf>
    <xf numFmtId="49" fontId="0" fillId="15" borderId="35" xfId="0" applyNumberFormat="1" applyFont="1" applyFill="1" applyBorder="1" applyAlignment="1" applyProtection="1">
      <alignment vertical="center"/>
      <protection locked="0"/>
    </xf>
    <xf numFmtId="49" fontId="0" fillId="15" borderId="40" xfId="0" applyNumberFormat="1" applyFont="1" applyFill="1" applyBorder="1" applyAlignment="1" applyProtection="1">
      <alignment vertical="center"/>
      <protection locked="0"/>
    </xf>
    <xf numFmtId="0" fontId="0" fillId="13" borderId="0" xfId="0" applyFill="1" applyBorder="1" applyAlignment="1" applyProtection="1">
      <alignment vertical="center"/>
      <protection locked="0"/>
    </xf>
    <xf numFmtId="49" fontId="0" fillId="13" borderId="0" xfId="0" applyNumberFormat="1" applyFont="1" applyFill="1" applyBorder="1" applyAlignment="1" applyProtection="1">
      <alignment horizontal="center" vertical="center"/>
      <protection locked="0"/>
    </xf>
    <xf numFmtId="49" fontId="0" fillId="15" borderId="58" xfId="0" applyNumberFormat="1" applyFont="1" applyFill="1" applyBorder="1" applyAlignment="1" applyProtection="1">
      <alignment horizontal="left" vertical="center"/>
      <protection locked="0"/>
    </xf>
    <xf numFmtId="49" fontId="0" fillId="15" borderId="59" xfId="0" applyNumberFormat="1" applyFont="1" applyFill="1" applyBorder="1" applyAlignment="1" applyProtection="1">
      <alignment horizontal="left" vertical="center"/>
      <protection locked="0"/>
    </xf>
    <xf numFmtId="49" fontId="0" fillId="15" borderId="59" xfId="0" applyNumberFormat="1" applyFont="1" applyFill="1" applyBorder="1" applyAlignment="1" applyProtection="1">
      <alignment vertical="center"/>
      <protection locked="0"/>
    </xf>
    <xf numFmtId="49" fontId="5" fillId="13" borderId="59" xfId="0" applyNumberFormat="1" applyFont="1" applyFill="1" applyBorder="1" applyAlignment="1" applyProtection="1">
      <alignment horizontal="left" vertical="center"/>
      <protection locked="0"/>
    </xf>
    <xf numFmtId="0" fontId="15" fillId="12" borderId="0" xfId="0" applyFont="1" applyFill="1" applyAlignment="1" applyProtection="1">
      <alignment vertical="center"/>
      <protection hidden="1"/>
    </xf>
    <xf numFmtId="49" fontId="9" fillId="14" borderId="12" xfId="0" applyNumberFormat="1" applyFont="1" applyFill="1" applyBorder="1" applyAlignment="1" applyProtection="1">
      <alignment horizontal="left" vertical="center"/>
      <protection hidden="1"/>
    </xf>
    <xf numFmtId="49" fontId="20" fillId="14" borderId="29" xfId="0" applyNumberFormat="1" applyFont="1" applyFill="1" applyBorder="1" applyAlignment="1" applyProtection="1">
      <alignment horizontal="right" vertical="center"/>
      <protection hidden="1"/>
    </xf>
    <xf numFmtId="0" fontId="0" fillId="13" borderId="114" xfId="0" applyFill="1" applyBorder="1" applyAlignment="1" applyProtection="1">
      <alignment vertical="center"/>
      <protection locked="0"/>
    </xf>
    <xf numFmtId="49" fontId="14" fillId="14" borderId="3" xfId="0" applyNumberFormat="1" applyFont="1" applyFill="1" applyBorder="1" applyAlignment="1" applyProtection="1">
      <alignment horizontal="left"/>
      <protection hidden="1"/>
    </xf>
    <xf numFmtId="166" fontId="1" fillId="7" borderId="13" xfId="0" applyNumberFormat="1" applyFont="1" applyFill="1" applyBorder="1" applyAlignment="1" applyProtection="1">
      <alignment vertical="center"/>
      <protection locked="0"/>
    </xf>
    <xf numFmtId="166" fontId="0" fillId="15" borderId="51" xfId="0" applyNumberFormat="1" applyFont="1" applyFill="1" applyBorder="1" applyAlignment="1" applyProtection="1">
      <alignment vertical="center"/>
      <protection locked="0"/>
    </xf>
    <xf numFmtId="166" fontId="27" fillId="7" borderId="51" xfId="0" applyNumberFormat="1" applyFont="1" applyFill="1" applyBorder="1" applyAlignment="1" applyProtection="1">
      <alignment vertical="center"/>
      <protection locked="0"/>
    </xf>
    <xf numFmtId="166" fontId="0" fillId="15" borderId="74" xfId="0" applyNumberFormat="1" applyFont="1" applyFill="1" applyBorder="1" applyAlignment="1" applyProtection="1">
      <alignment vertical="center"/>
      <protection locked="0"/>
    </xf>
    <xf numFmtId="1" fontId="0" fillId="15" borderId="111" xfId="0" applyNumberFormat="1" applyFill="1" applyBorder="1" applyAlignment="1" applyProtection="1">
      <alignment horizontal="center" vertical="center"/>
      <protection locked="0"/>
    </xf>
    <xf numFmtId="0" fontId="15" fillId="18" borderId="0" xfId="0" applyFont="1" applyFill="1" applyAlignment="1" applyProtection="1">
      <alignment vertical="center"/>
      <protection locked="0"/>
    </xf>
    <xf numFmtId="0" fontId="15" fillId="18" borderId="0" xfId="0" applyFont="1" applyFill="1" applyAlignment="1" applyProtection="1">
      <alignment vertical="center"/>
      <protection hidden="1"/>
    </xf>
    <xf numFmtId="0" fontId="12" fillId="18" borderId="0" xfId="0" applyFont="1" applyFill="1" applyAlignment="1" applyProtection="1">
      <alignment vertical="center"/>
      <protection locked="0"/>
    </xf>
    <xf numFmtId="0" fontId="12" fillId="18" borderId="0" xfId="0" applyFont="1" applyFill="1" applyAlignment="1" applyProtection="1">
      <alignment vertical="center"/>
      <protection hidden="1"/>
    </xf>
    <xf numFmtId="49" fontId="11" fillId="9" borderId="52" xfId="0" applyNumberFormat="1" applyFont="1" applyFill="1" applyBorder="1" applyAlignment="1" applyProtection="1">
      <alignment horizontal="left" vertical="center"/>
      <protection hidden="1"/>
    </xf>
    <xf numFmtId="49" fontId="29" fillId="9" borderId="52" xfId="0" applyNumberFormat="1" applyFont="1" applyFill="1" applyBorder="1" applyAlignment="1" applyProtection="1">
      <alignment horizontal="left" vertical="center"/>
      <protection hidden="1"/>
    </xf>
    <xf numFmtId="49" fontId="11" fillId="9" borderId="116" xfId="0" applyNumberFormat="1" applyFont="1" applyFill="1" applyBorder="1" applyAlignment="1" applyProtection="1">
      <alignment horizontal="center" vertical="center"/>
    </xf>
    <xf numFmtId="49" fontId="11" fillId="9" borderId="114" xfId="0" applyNumberFormat="1" applyFont="1" applyFill="1" applyBorder="1" applyAlignment="1" applyProtection="1">
      <alignment horizontal="center" vertical="center"/>
    </xf>
    <xf numFmtId="0" fontId="37" fillId="0" borderId="149" xfId="0" applyFont="1" applyBorder="1" applyAlignment="1">
      <alignment vertical="center" readingOrder="1"/>
    </xf>
    <xf numFmtId="0" fontId="37" fillId="0" borderId="150" xfId="0" applyFont="1" applyBorder="1" applyAlignment="1">
      <alignment vertical="center" readingOrder="1"/>
    </xf>
    <xf numFmtId="49" fontId="11" fillId="3" borderId="154" xfId="0" applyNumberFormat="1" applyFont="1" applyFill="1" applyBorder="1" applyAlignment="1" applyProtection="1">
      <alignment horizontal="left" vertical="center"/>
      <protection hidden="1"/>
    </xf>
    <xf numFmtId="49" fontId="11" fillId="3" borderId="155" xfId="0" applyNumberFormat="1" applyFont="1" applyFill="1" applyBorder="1" applyAlignment="1" applyProtection="1">
      <alignment horizontal="left" vertical="center"/>
      <protection hidden="1"/>
    </xf>
    <xf numFmtId="49" fontId="11" fillId="3" borderId="156" xfId="0" applyNumberFormat="1" applyFont="1" applyFill="1" applyBorder="1" applyAlignment="1" applyProtection="1">
      <alignment horizontal="left" vertical="center"/>
      <protection hidden="1"/>
    </xf>
    <xf numFmtId="49" fontId="10" fillId="0" borderId="153" xfId="0" applyNumberFormat="1" applyFont="1" applyBorder="1" applyAlignment="1" applyProtection="1">
      <alignment horizontal="left" vertical="center"/>
      <protection locked="0"/>
    </xf>
    <xf numFmtId="49" fontId="11" fillId="3" borderId="158" xfId="0" applyNumberFormat="1" applyFont="1" applyFill="1" applyBorder="1" applyAlignment="1" applyProtection="1">
      <alignment horizontal="left" vertical="center"/>
      <protection hidden="1"/>
    </xf>
    <xf numFmtId="49" fontId="11" fillId="3" borderId="159" xfId="0" applyNumberFormat="1" applyFont="1" applyFill="1" applyBorder="1" applyAlignment="1" applyProtection="1">
      <alignment horizontal="left" vertical="center"/>
      <protection hidden="1"/>
    </xf>
    <xf numFmtId="49" fontId="11" fillId="3" borderId="160" xfId="0" applyNumberFormat="1" applyFont="1" applyFill="1" applyBorder="1" applyAlignment="1" applyProtection="1">
      <alignment horizontal="left" vertical="center"/>
      <protection hidden="1"/>
    </xf>
    <xf numFmtId="49" fontId="10" fillId="0" borderId="41" xfId="0" applyNumberFormat="1" applyFont="1" applyBorder="1" applyAlignment="1" applyProtection="1">
      <alignment horizontal="left" vertical="center"/>
      <protection locked="0"/>
    </xf>
    <xf numFmtId="49" fontId="11" fillId="8" borderId="57" xfId="0" applyNumberFormat="1" applyFont="1" applyFill="1" applyBorder="1" applyAlignment="1" applyProtection="1">
      <alignment horizontal="left" vertical="center"/>
      <protection locked="0"/>
    </xf>
    <xf numFmtId="49" fontId="13" fillId="4" borderId="162" xfId="0" applyNumberFormat="1" applyFont="1" applyFill="1" applyBorder="1" applyAlignment="1" applyProtection="1">
      <alignment vertical="center"/>
      <protection locked="0"/>
    </xf>
    <xf numFmtId="49" fontId="38" fillId="3" borderId="153" xfId="0" applyNumberFormat="1" applyFont="1" applyFill="1" applyBorder="1" applyAlignment="1" applyProtection="1">
      <alignment horizontal="left" vertical="center"/>
      <protection hidden="1"/>
    </xf>
    <xf numFmtId="49" fontId="0" fillId="4" borderId="27" xfId="0" applyNumberFormat="1" applyFont="1" applyFill="1" applyBorder="1" applyAlignment="1" applyProtection="1">
      <alignment vertical="center"/>
      <protection locked="0"/>
    </xf>
    <xf numFmtId="49" fontId="38" fillId="3" borderId="163" xfId="0" applyNumberFormat="1" applyFont="1" applyFill="1" applyBorder="1" applyAlignment="1" applyProtection="1">
      <alignment horizontal="left" vertical="center"/>
      <protection hidden="1"/>
    </xf>
    <xf numFmtId="49" fontId="38" fillId="3" borderId="0" xfId="0" applyNumberFormat="1" applyFont="1" applyFill="1" applyBorder="1" applyAlignment="1" applyProtection="1">
      <alignment horizontal="left" vertical="center"/>
      <protection hidden="1"/>
    </xf>
    <xf numFmtId="49" fontId="38" fillId="3" borderId="159" xfId="0" applyNumberFormat="1" applyFont="1" applyFill="1" applyBorder="1" applyAlignment="1" applyProtection="1">
      <alignment horizontal="left" vertical="center"/>
      <protection hidden="1"/>
    </xf>
    <xf numFmtId="49" fontId="11" fillId="3" borderId="164" xfId="0" applyNumberFormat="1" applyFont="1" applyFill="1" applyBorder="1" applyAlignment="1" applyProtection="1">
      <alignment horizontal="left" vertical="center"/>
      <protection hidden="1"/>
    </xf>
    <xf numFmtId="49" fontId="13" fillId="4" borderId="0" xfId="0" applyNumberFormat="1" applyFont="1" applyFill="1" applyBorder="1" applyAlignment="1" applyProtection="1">
      <alignment vertical="center"/>
      <protection hidden="1"/>
    </xf>
    <xf numFmtId="49" fontId="36" fillId="14" borderId="0" xfId="0" applyNumberFormat="1" applyFont="1" applyFill="1" applyBorder="1" applyAlignment="1">
      <alignment horizontal="left" vertical="center"/>
    </xf>
    <xf numFmtId="49" fontId="36" fillId="14" borderId="41" xfId="0" applyNumberFormat="1" applyFont="1" applyFill="1" applyBorder="1" applyAlignment="1">
      <alignment horizontal="left" vertical="center"/>
    </xf>
    <xf numFmtId="49" fontId="36" fillId="14" borderId="168" xfId="0" applyNumberFormat="1" applyFont="1" applyFill="1" applyBorder="1" applyAlignment="1">
      <alignment horizontal="left" vertical="center"/>
    </xf>
    <xf numFmtId="49" fontId="36" fillId="14" borderId="169" xfId="0" applyNumberFormat="1" applyFont="1" applyFill="1" applyBorder="1" applyAlignment="1">
      <alignment horizontal="left" vertical="center"/>
    </xf>
    <xf numFmtId="49" fontId="36" fillId="14" borderId="151" xfId="0" applyNumberFormat="1" applyFont="1" applyFill="1" applyBorder="1" applyAlignment="1">
      <alignment horizontal="left" vertical="center"/>
    </xf>
    <xf numFmtId="49" fontId="36" fillId="14" borderId="152" xfId="0" applyNumberFormat="1" applyFont="1" applyFill="1" applyBorder="1" applyAlignment="1">
      <alignment horizontal="left" vertical="center"/>
    </xf>
    <xf numFmtId="49" fontId="33" fillId="5" borderId="170" xfId="0" applyNumberFormat="1" applyFont="1" applyFill="1" applyBorder="1" applyAlignment="1" applyProtection="1">
      <alignment horizontal="left" vertical="center"/>
      <protection hidden="1"/>
    </xf>
    <xf numFmtId="49" fontId="22" fillId="7" borderId="14" xfId="0" applyNumberFormat="1" applyFont="1" applyFill="1" applyBorder="1" applyAlignment="1" applyProtection="1">
      <alignment horizontal="right"/>
      <protection hidden="1"/>
    </xf>
    <xf numFmtId="49" fontId="12" fillId="8" borderId="87" xfId="0" applyNumberFormat="1" applyFont="1" applyFill="1" applyBorder="1" applyAlignment="1" applyProtection="1">
      <alignment horizontal="left" vertical="center"/>
      <protection hidden="1"/>
    </xf>
    <xf numFmtId="49" fontId="12" fillId="8" borderId="86" xfId="0" applyNumberFormat="1" applyFont="1" applyFill="1" applyBorder="1" applyAlignment="1" applyProtection="1">
      <alignment horizontal="left" vertical="center"/>
      <protection hidden="1"/>
    </xf>
    <xf numFmtId="49" fontId="12" fillId="8" borderId="88" xfId="0" applyNumberFormat="1" applyFont="1" applyFill="1" applyBorder="1" applyAlignment="1" applyProtection="1">
      <alignment horizontal="left" vertical="center"/>
      <protection hidden="1"/>
    </xf>
    <xf numFmtId="49" fontId="11" fillId="8" borderId="14" xfId="0" applyNumberFormat="1" applyFont="1" applyFill="1" applyBorder="1" applyAlignment="1" applyProtection="1">
      <alignment horizontal="left" vertical="center"/>
      <protection locked="0"/>
    </xf>
    <xf numFmtId="49" fontId="11" fillId="8" borderId="0" xfId="0" applyNumberFormat="1" applyFont="1" applyFill="1" applyBorder="1" applyAlignment="1" applyProtection="1">
      <alignment horizontal="left" vertical="center"/>
      <protection locked="0"/>
    </xf>
    <xf numFmtId="49" fontId="11" fillId="3" borderId="44" xfId="0" applyNumberFormat="1" applyFont="1" applyFill="1" applyBorder="1" applyAlignment="1" applyProtection="1">
      <alignment horizontal="left" vertical="center"/>
      <protection locked="0"/>
    </xf>
    <xf numFmtId="49" fontId="14" fillId="20" borderId="0" xfId="0" applyNumberFormat="1" applyFont="1" applyFill="1" applyBorder="1" applyAlignment="1" applyProtection="1">
      <alignment horizontal="left" vertical="center"/>
      <protection hidden="1"/>
    </xf>
    <xf numFmtId="49" fontId="0" fillId="20" borderId="0" xfId="0" applyNumberFormat="1" applyFont="1" applyFill="1" applyBorder="1" applyAlignment="1" applyProtection="1">
      <alignment vertical="center"/>
      <protection hidden="1"/>
    </xf>
    <xf numFmtId="49" fontId="5" fillId="12" borderId="0" xfId="0" applyNumberFormat="1" applyFont="1" applyFill="1" applyBorder="1" applyAlignment="1" applyProtection="1">
      <alignment vertical="center"/>
      <protection hidden="1"/>
    </xf>
    <xf numFmtId="49" fontId="0" fillId="12" borderId="0" xfId="0" applyNumberFormat="1" applyFont="1" applyFill="1" applyBorder="1" applyAlignment="1" applyProtection="1">
      <alignment vertical="center"/>
      <protection hidden="1"/>
    </xf>
    <xf numFmtId="49" fontId="14" fillId="14" borderId="27" xfId="0" applyNumberFormat="1" applyFont="1" applyFill="1" applyBorder="1" applyAlignment="1" applyProtection="1">
      <alignment horizontal="left" vertical="center"/>
      <protection hidden="1"/>
    </xf>
    <xf numFmtId="49" fontId="14" fillId="14" borderId="32" xfId="0" applyNumberFormat="1" applyFont="1" applyFill="1" applyBorder="1" applyAlignment="1" applyProtection="1">
      <alignment horizontal="left" vertical="center"/>
      <protection hidden="1"/>
    </xf>
    <xf numFmtId="49" fontId="14" fillId="14" borderId="0" xfId="0" applyNumberFormat="1" applyFont="1" applyFill="1" applyBorder="1" applyAlignment="1" applyProtection="1">
      <alignment horizontal="left" vertical="center"/>
      <protection hidden="1"/>
    </xf>
    <xf numFmtId="49" fontId="9" fillId="14" borderId="0" xfId="0" applyNumberFormat="1" applyFont="1" applyFill="1" applyBorder="1" applyAlignment="1" applyProtection="1">
      <alignment horizontal="left" vertical="center"/>
      <protection hidden="1"/>
    </xf>
    <xf numFmtId="49" fontId="9" fillId="14" borderId="41" xfId="0" applyNumberFormat="1" applyFont="1" applyFill="1" applyBorder="1" applyAlignment="1" applyProtection="1">
      <alignment horizontal="left" vertical="center"/>
      <protection hidden="1"/>
    </xf>
    <xf numFmtId="0" fontId="12" fillId="0" borderId="0" xfId="0" applyFont="1" applyBorder="1" applyAlignment="1" applyProtection="1">
      <alignment horizontal="left" wrapText="1"/>
      <protection locked="0"/>
    </xf>
    <xf numFmtId="49" fontId="13" fillId="4" borderId="171" xfId="0" applyNumberFormat="1" applyFont="1" applyFill="1" applyBorder="1" applyAlignment="1" applyProtection="1">
      <alignment horizontal="left" vertical="center" indent="1"/>
      <protection hidden="1"/>
    </xf>
    <xf numFmtId="49" fontId="14" fillId="4" borderId="172" xfId="0" applyNumberFormat="1" applyFont="1" applyFill="1" applyBorder="1" applyAlignment="1" applyProtection="1">
      <alignment horizontal="left" vertical="center"/>
      <protection hidden="1"/>
    </xf>
    <xf numFmtId="49" fontId="0" fillId="4" borderId="172" xfId="0" applyNumberFormat="1" applyFont="1" applyFill="1" applyBorder="1" applyAlignment="1" applyProtection="1">
      <alignment vertical="center"/>
      <protection hidden="1"/>
    </xf>
    <xf numFmtId="49" fontId="5" fillId="0" borderId="172" xfId="0" applyNumberFormat="1" applyFont="1" applyFill="1" applyBorder="1" applyAlignment="1" applyProtection="1">
      <alignment vertical="center"/>
      <protection hidden="1"/>
    </xf>
    <xf numFmtId="49" fontId="0" fillId="0" borderId="172" xfId="0" applyNumberFormat="1" applyFont="1" applyFill="1" applyBorder="1" applyAlignment="1" applyProtection="1">
      <alignment vertical="center"/>
      <protection hidden="1"/>
    </xf>
    <xf numFmtId="49" fontId="0" fillId="0" borderId="173" xfId="0" applyNumberFormat="1" applyFont="1" applyFill="1" applyBorder="1" applyAlignment="1" applyProtection="1">
      <alignment vertical="center"/>
      <protection hidden="1"/>
    </xf>
    <xf numFmtId="49" fontId="12" fillId="5" borderId="94" xfId="0" applyNumberFormat="1" applyFont="1" applyFill="1" applyBorder="1" applyAlignment="1" applyProtection="1">
      <alignment horizontal="left" vertical="center" wrapText="1"/>
      <protection hidden="1"/>
    </xf>
    <xf numFmtId="0" fontId="0" fillId="0" borderId="52" xfId="0" applyBorder="1" applyAlignment="1" applyProtection="1">
      <alignment horizontal="center" vertical="center" wrapText="1"/>
      <protection locked="0"/>
    </xf>
    <xf numFmtId="0" fontId="12" fillId="0" borderId="52" xfId="0" applyFont="1" applyBorder="1" applyAlignment="1" applyProtection="1">
      <alignment horizontal="left" wrapText="1"/>
      <protection locked="0"/>
    </xf>
    <xf numFmtId="49" fontId="21" fillId="15" borderId="52" xfId="0" applyNumberFormat="1" applyFont="1" applyFill="1" applyBorder="1" applyAlignment="1" applyProtection="1">
      <alignment horizontal="center" vertical="center"/>
      <protection locked="0"/>
    </xf>
    <xf numFmtId="49" fontId="11" fillId="3" borderId="52" xfId="0" applyNumberFormat="1" applyFont="1" applyFill="1" applyBorder="1" applyAlignment="1" applyProtection="1">
      <alignment horizontal="left" vertical="center"/>
      <protection hidden="1"/>
    </xf>
    <xf numFmtId="0" fontId="0" fillId="13" borderId="52" xfId="0" applyFill="1" applyBorder="1" applyAlignment="1" applyProtection="1">
      <alignment horizontal="center"/>
      <protection locked="0"/>
    </xf>
    <xf numFmtId="0" fontId="0" fillId="13" borderId="115" xfId="0" applyFill="1" applyBorder="1" applyAlignment="1" applyProtection="1">
      <alignment horizontal="center"/>
      <protection locked="0"/>
    </xf>
    <xf numFmtId="0" fontId="0" fillId="13" borderId="136" xfId="0" applyFill="1" applyBorder="1" applyAlignment="1" applyProtection="1">
      <alignment horizontal="center"/>
      <protection locked="0"/>
    </xf>
    <xf numFmtId="0" fontId="0" fillId="13" borderId="137" xfId="0" applyFill="1" applyBorder="1" applyAlignment="1" applyProtection="1">
      <alignment horizontal="center"/>
      <protection locked="0"/>
    </xf>
    <xf numFmtId="49" fontId="13" fillId="4" borderId="69" xfId="0" applyNumberFormat="1" applyFont="1" applyFill="1"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29" xfId="0" applyBorder="1" applyAlignment="1" applyProtection="1">
      <alignment horizontal="center" vertical="center"/>
      <protection hidden="1"/>
    </xf>
    <xf numFmtId="49" fontId="0" fillId="15" borderId="68" xfId="0" applyNumberFormat="1" applyFont="1" applyFill="1" applyBorder="1" applyAlignment="1" applyProtection="1">
      <alignment horizontal="left" vertical="center"/>
      <protection locked="0"/>
    </xf>
    <xf numFmtId="49" fontId="0" fillId="15" borderId="12" xfId="0" applyNumberFormat="1" applyFont="1" applyFill="1" applyBorder="1" applyAlignment="1" applyProtection="1">
      <alignment horizontal="left" vertical="center"/>
      <protection locked="0"/>
    </xf>
    <xf numFmtId="49" fontId="0" fillId="15" borderId="13" xfId="0" applyNumberFormat="1" applyFont="1" applyFill="1" applyBorder="1" applyAlignment="1" applyProtection="1">
      <alignment horizontal="left" vertical="center"/>
      <protection locked="0"/>
    </xf>
    <xf numFmtId="49" fontId="5" fillId="5" borderId="17" xfId="0" applyNumberFormat="1" applyFont="1" applyFill="1" applyBorder="1" applyAlignment="1" applyProtection="1">
      <alignment horizontal="center" vertical="center" wrapText="1"/>
      <protection hidden="1"/>
    </xf>
    <xf numFmtId="49" fontId="5" fillId="5" borderId="75" xfId="0" applyNumberFormat="1" applyFont="1" applyFill="1" applyBorder="1" applyAlignment="1" applyProtection="1">
      <alignment horizontal="center" vertical="center" wrapText="1"/>
      <protection hidden="1"/>
    </xf>
    <xf numFmtId="49" fontId="5" fillId="5" borderId="46" xfId="0" applyNumberFormat="1" applyFont="1" applyFill="1" applyBorder="1" applyAlignment="1" applyProtection="1">
      <alignment horizontal="center" vertical="center" wrapText="1"/>
      <protection hidden="1"/>
    </xf>
    <xf numFmtId="49" fontId="5" fillId="5" borderId="23" xfId="0" applyNumberFormat="1" applyFont="1" applyFill="1" applyBorder="1" applyAlignment="1" applyProtection="1">
      <alignment horizontal="center" vertical="center" wrapText="1"/>
      <protection hidden="1"/>
    </xf>
    <xf numFmtId="49" fontId="13" fillId="4" borderId="7" xfId="0" applyNumberFormat="1" applyFont="1" applyFill="1" applyBorder="1" applyAlignment="1" applyProtection="1">
      <alignment horizontal="center" vertical="center"/>
      <protection hidden="1"/>
    </xf>
    <xf numFmtId="0" fontId="0" fillId="0" borderId="27" xfId="0" applyBorder="1" applyAlignment="1" applyProtection="1">
      <alignment horizontal="center" vertical="center"/>
      <protection hidden="1"/>
    </xf>
    <xf numFmtId="49" fontId="11" fillId="3" borderId="122" xfId="0" applyNumberFormat="1" applyFont="1" applyFill="1" applyBorder="1" applyAlignment="1" applyProtection="1">
      <alignment horizontal="left" vertical="center"/>
      <protection hidden="1"/>
    </xf>
    <xf numFmtId="49" fontId="11" fillId="3" borderId="120" xfId="0" applyNumberFormat="1" applyFont="1" applyFill="1" applyBorder="1" applyAlignment="1" applyProtection="1">
      <alignment horizontal="left" vertical="center"/>
      <protection hidden="1"/>
    </xf>
    <xf numFmtId="49" fontId="11" fillId="3" borderId="121" xfId="0" applyNumberFormat="1" applyFont="1" applyFill="1" applyBorder="1" applyAlignment="1" applyProtection="1">
      <alignment horizontal="left" vertical="center"/>
      <protection hidden="1"/>
    </xf>
    <xf numFmtId="49" fontId="11" fillId="8" borderId="32" xfId="0" applyNumberFormat="1" applyFont="1" applyFill="1" applyBorder="1" applyAlignment="1" applyProtection="1">
      <alignment horizontal="center" vertical="center"/>
      <protection locked="0"/>
    </xf>
    <xf numFmtId="49" fontId="11" fillId="8" borderId="39" xfId="0" applyNumberFormat="1" applyFont="1" applyFill="1" applyBorder="1" applyAlignment="1" applyProtection="1">
      <alignment horizontal="center" vertical="center"/>
      <protection locked="0"/>
    </xf>
    <xf numFmtId="49" fontId="0" fillId="15" borderId="28" xfId="0" applyNumberFormat="1" applyFont="1" applyFill="1" applyBorder="1" applyAlignment="1" applyProtection="1">
      <alignment horizontal="left" vertical="center"/>
      <protection locked="0"/>
    </xf>
    <xf numFmtId="49" fontId="0" fillId="15" borderId="22" xfId="0" applyNumberFormat="1" applyFont="1" applyFill="1" applyBorder="1" applyAlignment="1" applyProtection="1">
      <alignment horizontal="left" vertical="center"/>
      <protection locked="0"/>
    </xf>
    <xf numFmtId="49" fontId="0" fillId="15" borderId="29" xfId="0" applyNumberFormat="1" applyFont="1" applyFill="1" applyBorder="1" applyAlignment="1" applyProtection="1">
      <alignment horizontal="left" vertical="center"/>
      <protection locked="0"/>
    </xf>
    <xf numFmtId="49" fontId="16" fillId="13" borderId="47" xfId="0" applyNumberFormat="1" applyFont="1" applyFill="1" applyBorder="1" applyAlignment="1" applyProtection="1">
      <alignment horizontal="left" vertical="center"/>
      <protection locked="0"/>
    </xf>
    <xf numFmtId="49" fontId="16" fillId="13" borderId="15" xfId="0" applyNumberFormat="1" applyFont="1" applyFill="1" applyBorder="1" applyAlignment="1" applyProtection="1">
      <alignment horizontal="left" vertical="center"/>
      <protection locked="0"/>
    </xf>
    <xf numFmtId="49" fontId="16" fillId="13" borderId="24" xfId="0" applyNumberFormat="1" applyFont="1" applyFill="1" applyBorder="1" applyAlignment="1" applyProtection="1">
      <alignment horizontal="left" vertical="center"/>
      <protection locked="0"/>
    </xf>
    <xf numFmtId="49" fontId="5" fillId="4" borderId="69" xfId="0" applyNumberFormat="1" applyFont="1" applyFill="1" applyBorder="1" applyAlignment="1" applyProtection="1">
      <alignment horizontal="center" vertical="center"/>
      <protection hidden="1"/>
    </xf>
    <xf numFmtId="49" fontId="11" fillId="3" borderId="126" xfId="0" applyNumberFormat="1" applyFont="1" applyFill="1" applyBorder="1" applyAlignment="1" applyProtection="1">
      <alignment horizontal="left" vertical="center"/>
      <protection hidden="1"/>
    </xf>
    <xf numFmtId="49" fontId="11" fillId="3" borderId="125" xfId="0" applyNumberFormat="1" applyFont="1" applyFill="1" applyBorder="1" applyAlignment="1" applyProtection="1">
      <alignment horizontal="left" vertical="center"/>
      <protection hidden="1"/>
    </xf>
    <xf numFmtId="49" fontId="0" fillId="15" borderId="60" xfId="0" applyNumberFormat="1" applyFont="1" applyFill="1" applyBorder="1" applyAlignment="1" applyProtection="1">
      <alignment horizontal="center" vertical="center"/>
      <protection locked="0"/>
    </xf>
    <xf numFmtId="49" fontId="0" fillId="15" borderId="36" xfId="0" applyNumberFormat="1" applyFont="1" applyFill="1" applyBorder="1" applyAlignment="1" applyProtection="1">
      <alignment horizontal="center" vertical="center"/>
      <protection locked="0"/>
    </xf>
    <xf numFmtId="49" fontId="0" fillId="15" borderId="42" xfId="0" applyNumberFormat="1" applyFont="1" applyFill="1" applyBorder="1" applyAlignment="1" applyProtection="1">
      <alignment horizontal="center" vertical="center"/>
      <protection locked="0"/>
    </xf>
    <xf numFmtId="49" fontId="0" fillId="15" borderId="43" xfId="0" applyNumberFormat="1" applyFont="1" applyFill="1" applyBorder="1" applyAlignment="1" applyProtection="1">
      <alignment horizontal="center" vertical="center"/>
      <protection locked="0"/>
    </xf>
    <xf numFmtId="49" fontId="0" fillId="15" borderId="16" xfId="0" applyNumberFormat="1" applyFont="1" applyFill="1" applyBorder="1" applyAlignment="1" applyProtection="1">
      <alignment horizontal="center" vertical="center"/>
      <protection locked="0"/>
    </xf>
    <xf numFmtId="49" fontId="0" fillId="15" borderId="27" xfId="0" applyNumberFormat="1" applyFont="1" applyFill="1" applyBorder="1" applyAlignment="1" applyProtection="1">
      <alignment horizontal="left" vertical="center"/>
      <protection locked="0"/>
    </xf>
    <xf numFmtId="164" fontId="27" fillId="7" borderId="28" xfId="0" applyNumberFormat="1" applyFont="1" applyFill="1" applyBorder="1" applyAlignment="1" applyProtection="1">
      <alignment horizontal="center" vertical="center" wrapText="1"/>
      <protection locked="0"/>
    </xf>
    <xf numFmtId="164" fontId="27" fillId="7" borderId="13" xfId="0" applyNumberFormat="1" applyFont="1" applyFill="1" applyBorder="1" applyAlignment="1" applyProtection="1">
      <alignment horizontal="center" vertical="center" wrapText="1"/>
      <protection locked="0"/>
    </xf>
    <xf numFmtId="49" fontId="0" fillId="15" borderId="20" xfId="0" applyNumberFormat="1" applyFont="1" applyFill="1" applyBorder="1" applyAlignment="1" applyProtection="1">
      <alignment horizontal="left" vertical="center"/>
      <protection locked="0"/>
    </xf>
    <xf numFmtId="49" fontId="16" fillId="13" borderId="65" xfId="0" applyNumberFormat="1" applyFont="1" applyFill="1" applyBorder="1" applyAlignment="1" applyProtection="1">
      <alignment horizontal="left" vertical="center"/>
      <protection locked="0"/>
    </xf>
    <xf numFmtId="49" fontId="16" fillId="13" borderId="23" xfId="0" applyNumberFormat="1" applyFont="1" applyFill="1" applyBorder="1" applyAlignment="1" applyProtection="1">
      <alignment horizontal="left" vertical="center"/>
      <protection locked="0"/>
    </xf>
    <xf numFmtId="49" fontId="13" fillId="4" borderId="7" xfId="0" applyNumberFormat="1" applyFont="1" applyFill="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49" fontId="0" fillId="15" borderId="89" xfId="0" applyNumberFormat="1" applyFont="1" applyFill="1" applyBorder="1" applyAlignment="1" applyProtection="1">
      <alignment horizontal="center" vertical="center"/>
      <protection locked="0"/>
    </xf>
    <xf numFmtId="49" fontId="0" fillId="15" borderId="15" xfId="0" applyNumberFormat="1" applyFont="1" applyFill="1" applyBorder="1" applyAlignment="1" applyProtection="1">
      <alignment horizontal="center" vertical="center"/>
      <protection locked="0"/>
    </xf>
    <xf numFmtId="49" fontId="0" fillId="15" borderId="66" xfId="0" applyNumberFormat="1" applyFont="1" applyFill="1" applyBorder="1" applyAlignment="1" applyProtection="1">
      <alignment horizontal="center" vertical="center"/>
      <protection locked="0"/>
    </xf>
    <xf numFmtId="49" fontId="24" fillId="4" borderId="106" xfId="0" applyNumberFormat="1" applyFont="1" applyFill="1" applyBorder="1" applyAlignment="1" applyProtection="1">
      <alignment horizontal="left" vertical="center" wrapText="1"/>
      <protection hidden="1"/>
    </xf>
    <xf numFmtId="49" fontId="24" fillId="4" borderId="107" xfId="0" applyNumberFormat="1" applyFont="1" applyFill="1" applyBorder="1" applyAlignment="1" applyProtection="1">
      <alignment horizontal="left" vertical="center" wrapText="1"/>
      <protection hidden="1"/>
    </xf>
    <xf numFmtId="49" fontId="24" fillId="4" borderId="108" xfId="0" applyNumberFormat="1" applyFont="1" applyFill="1" applyBorder="1" applyAlignment="1" applyProtection="1">
      <alignment horizontal="left" vertical="center" wrapText="1"/>
      <protection hidden="1"/>
    </xf>
    <xf numFmtId="49" fontId="11" fillId="9" borderId="115" xfId="0" applyNumberFormat="1" applyFont="1" applyFill="1" applyBorder="1" applyAlignment="1" applyProtection="1">
      <alignment horizontal="left" vertical="center"/>
      <protection hidden="1"/>
    </xf>
    <xf numFmtId="49" fontId="11" fillId="9" borderId="137" xfId="0" applyNumberFormat="1" applyFont="1" applyFill="1" applyBorder="1" applyAlignment="1" applyProtection="1">
      <alignment horizontal="left" vertical="center"/>
      <protection hidden="1"/>
    </xf>
    <xf numFmtId="49" fontId="21" fillId="15" borderId="76" xfId="0" applyNumberFormat="1" applyFont="1" applyFill="1" applyBorder="1" applyAlignment="1" applyProtection="1">
      <alignment horizontal="center" vertical="center"/>
      <protection locked="0"/>
    </xf>
    <xf numFmtId="49" fontId="21" fillId="15" borderId="12" xfId="0" applyNumberFormat="1" applyFont="1" applyFill="1" applyBorder="1" applyAlignment="1" applyProtection="1">
      <alignment horizontal="center" vertical="center"/>
      <protection locked="0"/>
    </xf>
    <xf numFmtId="49" fontId="21" fillId="15" borderId="29" xfId="0" applyNumberFormat="1" applyFont="1" applyFill="1" applyBorder="1" applyAlignment="1" applyProtection="1">
      <alignment horizontal="center" vertical="center"/>
      <protection locked="0"/>
    </xf>
    <xf numFmtId="49" fontId="11" fillId="3" borderId="52" xfId="0" applyNumberFormat="1" applyFont="1" applyFill="1"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46"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49" fontId="11" fillId="3" borderId="83" xfId="0" applyNumberFormat="1" applyFont="1" applyFill="1" applyBorder="1" applyAlignment="1" applyProtection="1">
      <alignment horizontal="center" vertical="center"/>
      <protection hidden="1"/>
    </xf>
    <xf numFmtId="49" fontId="11" fillId="3" borderId="81" xfId="0" applyNumberFormat="1" applyFont="1" applyFill="1" applyBorder="1" applyAlignment="1" applyProtection="1">
      <alignment horizontal="center" vertical="center"/>
      <protection hidden="1"/>
    </xf>
    <xf numFmtId="49" fontId="11" fillId="3" borderId="9" xfId="0" applyNumberFormat="1" applyFont="1" applyFill="1" applyBorder="1" applyAlignment="1" applyProtection="1">
      <alignment horizontal="center" vertical="center"/>
      <protection hidden="1"/>
    </xf>
    <xf numFmtId="49" fontId="13" fillId="4" borderId="80" xfId="0" applyNumberFormat="1" applyFont="1" applyFill="1"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49" fontId="0" fillId="15" borderId="109" xfId="0" applyNumberFormat="1" applyFont="1" applyFill="1" applyBorder="1" applyAlignment="1" applyProtection="1">
      <alignment horizontal="left" vertical="center"/>
      <protection locked="0"/>
    </xf>
    <xf numFmtId="49" fontId="0" fillId="15" borderId="15" xfId="0" applyNumberFormat="1" applyFont="1" applyFill="1" applyBorder="1" applyAlignment="1" applyProtection="1">
      <alignment horizontal="left" vertical="center"/>
      <protection locked="0"/>
    </xf>
    <xf numFmtId="49" fontId="0" fillId="15" borderId="24" xfId="0" applyNumberFormat="1" applyFont="1" applyFill="1" applyBorder="1" applyAlignment="1" applyProtection="1">
      <alignment horizontal="left" vertical="center"/>
      <protection locked="0"/>
    </xf>
    <xf numFmtId="49" fontId="11" fillId="3" borderId="130" xfId="0" applyNumberFormat="1" applyFont="1" applyFill="1" applyBorder="1" applyAlignment="1" applyProtection="1">
      <alignment horizontal="left" vertical="center"/>
      <protection hidden="1"/>
    </xf>
    <xf numFmtId="49" fontId="11" fillId="3" borderId="131" xfId="0" applyNumberFormat="1" applyFont="1" applyFill="1" applyBorder="1" applyAlignment="1" applyProtection="1">
      <alignment horizontal="left" vertical="center"/>
      <protection hidden="1"/>
    </xf>
    <xf numFmtId="49" fontId="11" fillId="3" borderId="132" xfId="0" applyNumberFormat="1" applyFont="1" applyFill="1" applyBorder="1" applyAlignment="1" applyProtection="1">
      <alignment horizontal="left" vertical="center"/>
      <protection hidden="1"/>
    </xf>
    <xf numFmtId="49" fontId="0" fillId="4" borderId="27" xfId="0" applyNumberFormat="1" applyFont="1" applyFill="1" applyBorder="1" applyAlignment="1" applyProtection="1">
      <alignment horizontal="left" vertical="center"/>
      <protection locked="0"/>
    </xf>
    <xf numFmtId="49" fontId="0" fillId="4" borderId="22" xfId="0" applyNumberFormat="1" applyFont="1" applyFill="1" applyBorder="1" applyAlignment="1" applyProtection="1">
      <alignment horizontal="left" vertical="center"/>
      <protection locked="0"/>
    </xf>
    <xf numFmtId="49" fontId="11" fillId="3" borderId="17" xfId="0" applyNumberFormat="1" applyFont="1" applyFill="1" applyBorder="1" applyAlignment="1" applyProtection="1">
      <alignment horizontal="left" vertical="center"/>
      <protection hidden="1"/>
    </xf>
    <xf numFmtId="49" fontId="11" fillId="3" borderId="18" xfId="0" applyNumberFormat="1" applyFont="1" applyFill="1" applyBorder="1" applyAlignment="1" applyProtection="1">
      <alignment horizontal="left" vertical="center"/>
      <protection hidden="1"/>
    </xf>
    <xf numFmtId="49" fontId="11" fillId="3" borderId="19" xfId="0" applyNumberFormat="1" applyFont="1" applyFill="1" applyBorder="1" applyAlignment="1" applyProtection="1">
      <alignment horizontal="left" vertical="center"/>
      <protection hidden="1"/>
    </xf>
    <xf numFmtId="49" fontId="0" fillId="15" borderId="52" xfId="0" applyNumberFormat="1" applyFont="1" applyFill="1" applyBorder="1" applyAlignment="1" applyProtection="1">
      <alignment horizontal="center" vertical="center"/>
      <protection locked="0"/>
    </xf>
    <xf numFmtId="0" fontId="23" fillId="0" borderId="62" xfId="0" applyFont="1" applyBorder="1" applyAlignment="1" applyProtection="1">
      <alignment horizontal="justify" vertical="center"/>
      <protection locked="0"/>
    </xf>
    <xf numFmtId="0" fontId="23" fillId="0" borderId="0" xfId="0" applyFont="1" applyAlignment="1" applyProtection="1">
      <alignment horizontal="justify" vertical="center"/>
      <protection locked="0"/>
    </xf>
    <xf numFmtId="49" fontId="13" fillId="4" borderId="7" xfId="0" applyNumberFormat="1" applyFont="1" applyFill="1" applyBorder="1" applyAlignment="1" applyProtection="1">
      <alignment horizontal="center" vertical="center" wrapText="1"/>
      <protection hidden="1"/>
    </xf>
    <xf numFmtId="49" fontId="13" fillId="4" borderId="26" xfId="0" applyNumberFormat="1" applyFont="1" applyFill="1" applyBorder="1" applyAlignment="1" applyProtection="1">
      <alignment horizontal="center" vertical="center" wrapText="1"/>
      <protection hidden="1"/>
    </xf>
    <xf numFmtId="49" fontId="13" fillId="4" borderId="27" xfId="0" applyNumberFormat="1" applyFont="1" applyFill="1" applyBorder="1" applyAlignment="1" applyProtection="1">
      <alignment horizontal="center" vertical="center" wrapText="1"/>
      <protection hidden="1"/>
    </xf>
    <xf numFmtId="49" fontId="13" fillId="4" borderId="29" xfId="0" applyNumberFormat="1" applyFont="1" applyFill="1" applyBorder="1" applyAlignment="1" applyProtection="1">
      <alignment horizontal="center" vertical="center" wrapText="1"/>
      <protection hidden="1"/>
    </xf>
    <xf numFmtId="49" fontId="13" fillId="4" borderId="32" xfId="0" applyNumberFormat="1" applyFont="1" applyFill="1" applyBorder="1" applyAlignment="1" applyProtection="1">
      <alignment horizontal="center" vertical="center" wrapText="1"/>
      <protection hidden="1"/>
    </xf>
    <xf numFmtId="49" fontId="13" fillId="4" borderId="41" xfId="0" applyNumberFormat="1" applyFont="1" applyFill="1" applyBorder="1" applyAlignment="1" applyProtection="1">
      <alignment horizontal="center" vertical="center" wrapText="1"/>
      <protection hidden="1"/>
    </xf>
    <xf numFmtId="49" fontId="13" fillId="4" borderId="80" xfId="0" applyNumberFormat="1" applyFont="1" applyFill="1" applyBorder="1" applyAlignment="1" applyProtection="1">
      <alignment horizontal="center" vertical="center" wrapText="1"/>
      <protection hidden="1"/>
    </xf>
    <xf numFmtId="49" fontId="13" fillId="4" borderId="82" xfId="0" applyNumberFormat="1" applyFont="1" applyFill="1" applyBorder="1" applyAlignment="1" applyProtection="1">
      <alignment horizontal="center" vertical="center" wrapText="1"/>
      <protection hidden="1"/>
    </xf>
    <xf numFmtId="49" fontId="13" fillId="4" borderId="65" xfId="0" applyNumberFormat="1" applyFont="1" applyFill="1" applyBorder="1" applyAlignment="1" applyProtection="1">
      <alignment horizontal="center" vertical="center" wrapText="1"/>
      <protection hidden="1"/>
    </xf>
    <xf numFmtId="49" fontId="13" fillId="4" borderId="66" xfId="0" applyNumberFormat="1" applyFont="1" applyFill="1" applyBorder="1" applyAlignment="1" applyProtection="1">
      <alignment horizontal="center" vertical="center" wrapText="1"/>
      <protection hidden="1"/>
    </xf>
    <xf numFmtId="0" fontId="0" fillId="0" borderId="81" xfId="0" applyBorder="1" applyAlignment="1" applyProtection="1">
      <alignment horizontal="center" vertical="center"/>
      <protection hidden="1"/>
    </xf>
    <xf numFmtId="49" fontId="13" fillId="4" borderId="80" xfId="0" applyNumberFormat="1" applyFont="1" applyFill="1" applyBorder="1" applyAlignment="1" applyProtection="1">
      <alignment horizontal="center" vertical="center"/>
      <protection hidden="1"/>
    </xf>
    <xf numFmtId="0" fontId="0" fillId="0" borderId="82"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49" fontId="13" fillId="4" borderId="61" xfId="0" applyNumberFormat="1" applyFont="1" applyFill="1" applyBorder="1" applyAlignment="1" applyProtection="1">
      <alignment horizontal="center" vertical="center"/>
      <protection locked="0"/>
    </xf>
    <xf numFmtId="0" fontId="0" fillId="0" borderId="63" xfId="0" applyBorder="1" applyAlignment="1" applyProtection="1">
      <alignment horizontal="center" vertical="center"/>
      <protection locked="0"/>
    </xf>
    <xf numFmtId="49" fontId="13" fillId="4" borderId="61" xfId="0" applyNumberFormat="1" applyFont="1" applyFill="1" applyBorder="1" applyAlignment="1" applyProtection="1">
      <alignment horizontal="center" vertical="center"/>
      <protection hidden="1"/>
    </xf>
    <xf numFmtId="0" fontId="0" fillId="0" borderId="63" xfId="0" applyBorder="1" applyAlignment="1" applyProtection="1">
      <alignment horizontal="center" vertical="center"/>
      <protection hidden="1"/>
    </xf>
    <xf numFmtId="49" fontId="13" fillId="4" borderId="17" xfId="0" applyNumberFormat="1" applyFont="1" applyFill="1" applyBorder="1" applyAlignment="1" applyProtection="1">
      <alignment horizontal="center" vertical="center" wrapText="1"/>
      <protection hidden="1"/>
    </xf>
    <xf numFmtId="49" fontId="13" fillId="4" borderId="19" xfId="0" applyNumberFormat="1" applyFont="1" applyFill="1" applyBorder="1" applyAlignment="1" applyProtection="1">
      <alignment horizontal="center" vertical="center" wrapText="1"/>
      <protection hidden="1"/>
    </xf>
    <xf numFmtId="49" fontId="13" fillId="4" borderId="46" xfId="0" applyNumberFormat="1" applyFont="1" applyFill="1" applyBorder="1" applyAlignment="1" applyProtection="1">
      <alignment horizontal="center" vertical="center" wrapText="1"/>
      <protection hidden="1"/>
    </xf>
    <xf numFmtId="49" fontId="13" fillId="4" borderId="24" xfId="0" applyNumberFormat="1" applyFont="1" applyFill="1" applyBorder="1" applyAlignment="1" applyProtection="1">
      <alignment horizontal="center" vertical="center" wrapText="1"/>
      <protection hidden="1"/>
    </xf>
    <xf numFmtId="49" fontId="17" fillId="4" borderId="146" xfId="0" applyNumberFormat="1" applyFont="1" applyFill="1" applyBorder="1" applyAlignment="1" applyProtection="1">
      <alignment horizontal="center" vertical="center"/>
      <protection hidden="1"/>
    </xf>
    <xf numFmtId="49" fontId="17" fillId="4" borderId="71" xfId="0" applyNumberFormat="1" applyFont="1" applyFill="1" applyBorder="1" applyAlignment="1" applyProtection="1">
      <alignment horizontal="center" vertical="center"/>
      <protection hidden="1"/>
    </xf>
    <xf numFmtId="49" fontId="13" fillId="7" borderId="147" xfId="0" applyNumberFormat="1" applyFont="1" applyFill="1" applyBorder="1" applyAlignment="1" applyProtection="1">
      <alignment horizontal="center" vertical="center" wrapText="1"/>
      <protection hidden="1"/>
    </xf>
    <xf numFmtId="49" fontId="13" fillId="7" borderId="148" xfId="0" applyNumberFormat="1" applyFont="1" applyFill="1" applyBorder="1" applyAlignment="1" applyProtection="1">
      <alignment horizontal="center" vertical="center" wrapText="1"/>
      <protection hidden="1"/>
    </xf>
    <xf numFmtId="49" fontId="13" fillId="7" borderId="68" xfId="0" applyNumberFormat="1" applyFont="1" applyFill="1" applyBorder="1" applyAlignment="1" applyProtection="1">
      <alignment horizontal="center" vertical="center" wrapText="1"/>
      <protection hidden="1"/>
    </xf>
    <xf numFmtId="49" fontId="13" fillId="7" borderId="20" xfId="0" applyNumberFormat="1" applyFont="1" applyFill="1" applyBorder="1" applyAlignment="1" applyProtection="1">
      <alignment horizontal="center" vertical="center" wrapText="1"/>
      <protection hidden="1"/>
    </xf>
    <xf numFmtId="49" fontId="17" fillId="4" borderId="70" xfId="0" applyNumberFormat="1" applyFont="1" applyFill="1" applyBorder="1" applyAlignment="1" applyProtection="1">
      <alignment horizontal="center" vertical="center"/>
      <protection hidden="1"/>
    </xf>
    <xf numFmtId="0" fontId="0" fillId="0" borderId="71" xfId="0" applyBorder="1" applyAlignment="1" applyProtection="1">
      <alignment horizontal="center" vertical="center"/>
      <protection hidden="1"/>
    </xf>
    <xf numFmtId="49" fontId="13" fillId="4" borderId="64" xfId="0" applyNumberFormat="1" applyFont="1" applyFill="1" applyBorder="1" applyAlignment="1" applyProtection="1">
      <alignment horizontal="center" vertical="center"/>
      <protection hidden="1"/>
    </xf>
    <xf numFmtId="0" fontId="0" fillId="0" borderId="50" xfId="0" applyBorder="1" applyAlignment="1" applyProtection="1">
      <alignment horizontal="center" vertical="center"/>
      <protection hidden="1"/>
    </xf>
    <xf numFmtId="49" fontId="5" fillId="4" borderId="7" xfId="0" applyNumberFormat="1" applyFont="1" applyFill="1" applyBorder="1" applyAlignment="1" applyProtection="1">
      <alignment horizontal="center" vertical="center"/>
      <protection hidden="1"/>
    </xf>
    <xf numFmtId="49" fontId="0" fillId="4" borderId="91" xfId="0" applyNumberFormat="1" applyFont="1" applyFill="1" applyBorder="1" applyAlignment="1" applyProtection="1">
      <alignment horizontal="left" vertical="center"/>
      <protection locked="0"/>
    </xf>
    <xf numFmtId="49" fontId="0" fillId="4" borderId="92" xfId="0" applyNumberFormat="1" applyFont="1" applyFill="1" applyBorder="1" applyAlignment="1" applyProtection="1">
      <alignment horizontal="left" vertical="center"/>
      <protection locked="0"/>
    </xf>
    <xf numFmtId="49" fontId="0" fillId="4" borderId="93" xfId="0" applyNumberFormat="1" applyFont="1" applyFill="1" applyBorder="1" applyAlignment="1" applyProtection="1">
      <alignment horizontal="left" vertical="center"/>
      <protection locked="0"/>
    </xf>
    <xf numFmtId="49" fontId="11" fillId="3" borderId="138" xfId="0" applyNumberFormat="1" applyFont="1" applyFill="1" applyBorder="1" applyAlignment="1" applyProtection="1">
      <alignment horizontal="left" vertical="center"/>
      <protection hidden="1"/>
    </xf>
    <xf numFmtId="49" fontId="11" fillId="3" borderId="136" xfId="0" applyNumberFormat="1" applyFont="1" applyFill="1" applyBorder="1" applyAlignment="1" applyProtection="1">
      <alignment horizontal="left" vertical="center"/>
      <protection hidden="1"/>
    </xf>
    <xf numFmtId="49" fontId="11" fillId="3" borderId="139" xfId="0" applyNumberFormat="1" applyFont="1" applyFill="1" applyBorder="1" applyAlignment="1" applyProtection="1">
      <alignment horizontal="left" vertical="center"/>
      <protection hidden="1"/>
    </xf>
    <xf numFmtId="49" fontId="0" fillId="15" borderId="76" xfId="0" applyNumberFormat="1" applyFont="1" applyFill="1" applyBorder="1" applyAlignment="1" applyProtection="1">
      <alignment horizontal="left" vertical="center"/>
      <protection locked="0"/>
    </xf>
    <xf numFmtId="49" fontId="0" fillId="15" borderId="28" xfId="0" applyNumberFormat="1" applyFont="1" applyFill="1" applyBorder="1" applyAlignment="1" applyProtection="1">
      <alignment horizontal="center" vertical="center"/>
      <protection locked="0"/>
    </xf>
    <xf numFmtId="49" fontId="0" fillId="15" borderId="12" xfId="0" applyNumberFormat="1" applyFont="1" applyFill="1" applyBorder="1" applyAlignment="1" applyProtection="1">
      <alignment horizontal="center" vertical="center"/>
      <protection locked="0"/>
    </xf>
    <xf numFmtId="49" fontId="0" fillId="15" borderId="29" xfId="0" applyNumberFormat="1" applyFont="1" applyFill="1" applyBorder="1" applyAlignment="1" applyProtection="1">
      <alignment horizontal="center" vertical="center"/>
      <protection locked="0"/>
    </xf>
    <xf numFmtId="14" fontId="34" fillId="5" borderId="18" xfId="0" applyNumberFormat="1" applyFont="1" applyFill="1" applyBorder="1" applyAlignment="1" applyProtection="1">
      <alignment horizontal="center" vertical="center"/>
      <protection hidden="1"/>
    </xf>
    <xf numFmtId="14" fontId="33" fillId="5" borderId="0" xfId="0" applyNumberFormat="1" applyFont="1" applyFill="1" applyBorder="1" applyAlignment="1" applyProtection="1">
      <alignment horizontal="center" vertical="center"/>
      <protection hidden="1"/>
    </xf>
    <xf numFmtId="49" fontId="13" fillId="0" borderId="69" xfId="0" applyNumberFormat="1" applyFont="1" applyFill="1" applyBorder="1" applyAlignment="1" applyProtection="1">
      <alignment horizontal="center" vertical="center"/>
      <protection hidden="1"/>
    </xf>
    <xf numFmtId="49" fontId="13" fillId="0" borderId="82" xfId="0" applyNumberFormat="1" applyFont="1" applyFill="1" applyBorder="1" applyAlignment="1" applyProtection="1">
      <alignment horizontal="center" vertical="center"/>
      <protection hidden="1"/>
    </xf>
    <xf numFmtId="49" fontId="13" fillId="0" borderId="46" xfId="0" applyNumberFormat="1" applyFont="1" applyFill="1" applyBorder="1" applyAlignment="1" applyProtection="1">
      <alignment horizontal="center" vertical="center"/>
      <protection hidden="1"/>
    </xf>
    <xf numFmtId="49" fontId="13" fillId="0" borderId="66" xfId="0" applyNumberFormat="1" applyFont="1" applyFill="1" applyBorder="1" applyAlignment="1" applyProtection="1">
      <alignment horizontal="center" vertical="center"/>
      <protection hidden="1"/>
    </xf>
    <xf numFmtId="49" fontId="5" fillId="0" borderId="17" xfId="0" applyNumberFormat="1" applyFont="1" applyBorder="1" applyAlignment="1" applyProtection="1">
      <alignment horizontal="center" vertical="center"/>
      <protection hidden="1"/>
    </xf>
    <xf numFmtId="0" fontId="0" fillId="0" borderId="19" xfId="0" applyBorder="1" applyAlignment="1" applyProtection="1">
      <alignment horizontal="center"/>
      <protection hidden="1"/>
    </xf>
    <xf numFmtId="0" fontId="0" fillId="0" borderId="56" xfId="0" applyBorder="1" applyAlignment="1" applyProtection="1">
      <alignment horizontal="center"/>
      <protection hidden="1"/>
    </xf>
    <xf numFmtId="0" fontId="0" fillId="0" borderId="55" xfId="0" applyBorder="1" applyAlignment="1" applyProtection="1">
      <alignment horizontal="center"/>
      <protection hidden="1"/>
    </xf>
    <xf numFmtId="49" fontId="13" fillId="4" borderId="67" xfId="0" applyNumberFormat="1" applyFont="1" applyFill="1" applyBorder="1" applyAlignment="1" applyProtection="1">
      <alignment horizontal="center" vertical="center"/>
      <protection hidden="1"/>
    </xf>
    <xf numFmtId="0" fontId="0" fillId="0" borderId="53"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164" fontId="27" fillId="7" borderId="27" xfId="0" applyNumberFormat="1" applyFont="1" applyFill="1" applyBorder="1" applyAlignment="1" applyProtection="1">
      <alignment horizontal="center" vertical="center" wrapText="1"/>
      <protection locked="0"/>
    </xf>
    <xf numFmtId="2" fontId="0" fillId="7" borderId="28" xfId="0" applyNumberFormat="1" applyFont="1" applyFill="1" applyBorder="1" applyAlignment="1" applyProtection="1">
      <alignment horizontal="center" vertical="center" wrapText="1"/>
      <protection locked="0"/>
    </xf>
    <xf numFmtId="2" fontId="0" fillId="7" borderId="13" xfId="0" applyNumberFormat="1" applyFont="1" applyFill="1" applyBorder="1" applyAlignment="1" applyProtection="1">
      <alignment horizontal="center" vertical="center" wrapText="1"/>
      <protection locked="0"/>
    </xf>
    <xf numFmtId="49" fontId="20" fillId="13" borderId="46" xfId="0" applyNumberFormat="1" applyFont="1" applyFill="1" applyBorder="1" applyAlignment="1" applyProtection="1">
      <alignment horizontal="center" vertical="center" wrapText="1"/>
      <protection locked="0"/>
    </xf>
    <xf numFmtId="49" fontId="20" fillId="13" borderId="15" xfId="0" applyNumberFormat="1" applyFont="1" applyFill="1" applyBorder="1" applyAlignment="1" applyProtection="1">
      <alignment horizontal="center" vertical="center" wrapText="1"/>
      <protection locked="0"/>
    </xf>
    <xf numFmtId="49" fontId="20" fillId="13" borderId="23" xfId="0" applyNumberFormat="1" applyFont="1" applyFill="1" applyBorder="1" applyAlignment="1" applyProtection="1">
      <alignment horizontal="center" vertical="center" wrapText="1"/>
      <protection locked="0"/>
    </xf>
    <xf numFmtId="49" fontId="16" fillId="0" borderId="47" xfId="0" applyNumberFormat="1" applyFont="1" applyFill="1" applyBorder="1" applyAlignment="1" applyProtection="1">
      <alignment horizontal="center" vertical="center"/>
      <protection locked="0"/>
    </xf>
    <xf numFmtId="49" fontId="16" fillId="0" borderId="15" xfId="0" applyNumberFormat="1" applyFont="1" applyFill="1" applyBorder="1" applyAlignment="1" applyProtection="1">
      <alignment horizontal="center" vertical="center"/>
      <protection locked="0"/>
    </xf>
    <xf numFmtId="49" fontId="16" fillId="0" borderId="24" xfId="0" applyNumberFormat="1" applyFont="1" applyFill="1" applyBorder="1" applyAlignment="1" applyProtection="1">
      <alignment horizontal="center" vertical="center"/>
      <protection locked="0"/>
    </xf>
    <xf numFmtId="49" fontId="12" fillId="10" borderId="45" xfId="0" applyNumberFormat="1" applyFont="1" applyFill="1" applyBorder="1" applyAlignment="1" applyProtection="1">
      <alignment horizontal="left"/>
      <protection hidden="1"/>
    </xf>
    <xf numFmtId="49" fontId="12" fillId="10" borderId="18" xfId="0" applyNumberFormat="1" applyFont="1" applyFill="1" applyBorder="1" applyAlignment="1" applyProtection="1">
      <alignment horizontal="left"/>
      <protection hidden="1"/>
    </xf>
    <xf numFmtId="49" fontId="12" fillId="10" borderId="75" xfId="0" applyNumberFormat="1" applyFont="1" applyFill="1" applyBorder="1" applyAlignment="1" applyProtection="1">
      <alignment horizontal="left"/>
      <protection hidden="1"/>
    </xf>
    <xf numFmtId="49" fontId="5" fillId="15" borderId="27" xfId="0" applyNumberFormat="1" applyFont="1" applyFill="1" applyBorder="1" applyAlignment="1" applyProtection="1">
      <alignment horizontal="left" vertical="center" wrapText="1"/>
      <protection locked="0"/>
    </xf>
    <xf numFmtId="49" fontId="5" fillId="15" borderId="12" xfId="0" applyNumberFormat="1" applyFont="1" applyFill="1" applyBorder="1" applyAlignment="1" applyProtection="1">
      <alignment horizontal="left" vertical="center" wrapText="1"/>
      <protection locked="0"/>
    </xf>
    <xf numFmtId="49" fontId="5" fillId="15" borderId="13" xfId="0" applyNumberFormat="1" applyFont="1" applyFill="1" applyBorder="1" applyAlignment="1" applyProtection="1">
      <alignment horizontal="left" vertical="center" wrapText="1"/>
      <protection locked="0"/>
    </xf>
    <xf numFmtId="49" fontId="11" fillId="3" borderId="10" xfId="0" applyNumberFormat="1" applyFont="1" applyFill="1" applyBorder="1" applyAlignment="1" applyProtection="1">
      <alignment horizontal="center" vertical="center"/>
      <protection hidden="1"/>
    </xf>
    <xf numFmtId="49" fontId="11" fillId="3" borderId="126" xfId="0" applyNumberFormat="1" applyFont="1" applyFill="1" applyBorder="1" applyAlignment="1" applyProtection="1">
      <alignment horizontal="center" vertical="center"/>
      <protection hidden="1"/>
    </xf>
    <xf numFmtId="49" fontId="11" fillId="3" borderId="141" xfId="0" applyNumberFormat="1" applyFont="1" applyFill="1" applyBorder="1" applyAlignment="1" applyProtection="1">
      <alignment horizontal="center" vertical="center"/>
      <protection hidden="1"/>
    </xf>
    <xf numFmtId="165" fontId="5" fillId="5" borderId="101" xfId="0" applyNumberFormat="1" applyFont="1" applyFill="1" applyBorder="1" applyAlignment="1" applyProtection="1">
      <alignment horizontal="center" vertical="center"/>
      <protection locked="0"/>
    </xf>
    <xf numFmtId="165" fontId="5" fillId="5" borderId="102" xfId="0" applyNumberFormat="1" applyFont="1" applyFill="1" applyBorder="1" applyAlignment="1" applyProtection="1">
      <alignment horizontal="center" vertical="center"/>
      <protection locked="0"/>
    </xf>
    <xf numFmtId="49" fontId="11" fillId="9" borderId="97" xfId="0" applyNumberFormat="1" applyFont="1" applyFill="1" applyBorder="1" applyAlignment="1" applyProtection="1">
      <alignment horizontal="center" vertical="center"/>
      <protection hidden="1"/>
    </xf>
    <xf numFmtId="49" fontId="33" fillId="13" borderId="112" xfId="0" applyNumberFormat="1" applyFont="1" applyFill="1" applyBorder="1" applyAlignment="1" applyProtection="1">
      <alignment horizontal="center" vertical="center"/>
      <protection hidden="1"/>
    </xf>
    <xf numFmtId="49" fontId="33" fillId="13" borderId="94" xfId="0" applyNumberFormat="1" applyFont="1" applyFill="1" applyBorder="1" applyAlignment="1" applyProtection="1">
      <alignment horizontal="center" vertical="center"/>
      <protection hidden="1"/>
    </xf>
    <xf numFmtId="49" fontId="33" fillId="13" borderId="113" xfId="0" applyNumberFormat="1" applyFont="1" applyFill="1" applyBorder="1" applyAlignment="1" applyProtection="1">
      <alignment horizontal="center" vertical="center"/>
      <protection hidden="1"/>
    </xf>
    <xf numFmtId="49" fontId="11" fillId="3" borderId="119" xfId="0" applyNumberFormat="1" applyFont="1" applyFill="1" applyBorder="1" applyAlignment="1" applyProtection="1">
      <alignment horizontal="center" vertical="center"/>
      <protection locked="0"/>
    </xf>
    <xf numFmtId="49" fontId="11" fillId="3" borderId="120" xfId="0" applyNumberFormat="1" applyFont="1" applyFill="1" applyBorder="1" applyAlignment="1" applyProtection="1">
      <alignment horizontal="center" vertical="center"/>
      <protection locked="0"/>
    </xf>
    <xf numFmtId="49" fontId="11" fillId="3" borderId="121" xfId="0" applyNumberFormat="1" applyFont="1" applyFill="1" applyBorder="1" applyAlignment="1" applyProtection="1">
      <alignment horizontal="center" vertical="center"/>
      <protection locked="0"/>
    </xf>
    <xf numFmtId="49" fontId="11" fillId="3" borderId="76" xfId="0" applyNumberFormat="1" applyFont="1" applyFill="1" applyBorder="1" applyAlignment="1" applyProtection="1">
      <alignment horizontal="center" vertical="center"/>
      <protection locked="0"/>
    </xf>
    <xf numFmtId="49" fontId="11" fillId="3" borderId="12" xfId="0" applyNumberFormat="1" applyFont="1" applyFill="1" applyBorder="1" applyAlignment="1" applyProtection="1">
      <alignment horizontal="center" vertical="center"/>
      <protection locked="0"/>
    </xf>
    <xf numFmtId="49" fontId="11" fillId="3" borderId="20" xfId="0" applyNumberFormat="1" applyFont="1" applyFill="1" applyBorder="1" applyAlignment="1" applyProtection="1">
      <alignment horizontal="center" vertical="center"/>
      <protection locked="0"/>
    </xf>
    <xf numFmtId="1" fontId="5" fillId="13" borderId="99" xfId="0" applyNumberFormat="1" applyFont="1" applyFill="1" applyBorder="1" applyAlignment="1" applyProtection="1">
      <alignment horizontal="center" vertical="center"/>
      <protection locked="0"/>
    </xf>
    <xf numFmtId="1" fontId="5" fillId="13" borderId="96" xfId="0" applyNumberFormat="1" applyFont="1" applyFill="1" applyBorder="1" applyAlignment="1" applyProtection="1">
      <alignment horizontal="center" vertical="center"/>
      <protection locked="0"/>
    </xf>
    <xf numFmtId="1" fontId="5" fillId="13" borderId="98" xfId="0" applyNumberFormat="1" applyFont="1" applyFill="1" applyBorder="1" applyAlignment="1" applyProtection="1">
      <alignment horizontal="center" vertical="center"/>
      <protection locked="0"/>
    </xf>
    <xf numFmtId="0" fontId="24" fillId="0" borderId="145" xfId="0" applyFont="1" applyBorder="1" applyAlignment="1" applyProtection="1">
      <alignment horizontal="left" vertical="center"/>
      <protection hidden="1"/>
    </xf>
    <xf numFmtId="0" fontId="4" fillId="13" borderId="76" xfId="0" applyNumberFormat="1" applyFont="1" applyFill="1" applyBorder="1" applyAlignment="1" applyProtection="1">
      <alignment horizontal="left"/>
      <protection locked="0"/>
    </xf>
    <xf numFmtId="0" fontId="4" fillId="13" borderId="12" xfId="0" applyNumberFormat="1" applyFont="1" applyFill="1" applyBorder="1" applyAlignment="1" applyProtection="1">
      <alignment horizontal="left"/>
      <protection locked="0"/>
    </xf>
    <xf numFmtId="0" fontId="4" fillId="13" borderId="22" xfId="0" applyNumberFormat="1" applyFont="1" applyFill="1" applyBorder="1" applyAlignment="1" applyProtection="1">
      <alignment horizontal="left"/>
      <protection locked="0"/>
    </xf>
    <xf numFmtId="0" fontId="12" fillId="10" borderId="45" xfId="0" applyFont="1" applyFill="1" applyBorder="1" applyProtection="1">
      <protection hidden="1"/>
    </xf>
    <xf numFmtId="0" fontId="12" fillId="10" borderId="18" xfId="0" applyFont="1" applyFill="1" applyBorder="1" applyProtection="1">
      <protection hidden="1"/>
    </xf>
    <xf numFmtId="0" fontId="12" fillId="10" borderId="19" xfId="0" applyFont="1" applyFill="1" applyBorder="1" applyProtection="1">
      <protection hidden="1"/>
    </xf>
    <xf numFmtId="49" fontId="5" fillId="13" borderId="76" xfId="0" applyNumberFormat="1" applyFont="1" applyFill="1" applyBorder="1" applyAlignment="1" applyProtection="1">
      <alignment horizontal="left"/>
      <protection locked="0"/>
    </xf>
    <xf numFmtId="49" fontId="5" fillId="13" borderId="12" xfId="0" applyNumberFormat="1" applyFont="1" applyFill="1" applyBorder="1" applyAlignment="1" applyProtection="1">
      <alignment horizontal="left"/>
      <protection locked="0"/>
    </xf>
    <xf numFmtId="49" fontId="5" fillId="13" borderId="20" xfId="0" applyNumberFormat="1" applyFont="1" applyFill="1" applyBorder="1" applyAlignment="1" applyProtection="1">
      <alignment horizontal="left"/>
      <protection locked="0"/>
    </xf>
    <xf numFmtId="49" fontId="32" fillId="3" borderId="133" xfId="0" applyNumberFormat="1" applyFont="1" applyFill="1" applyBorder="1" applyAlignment="1" applyProtection="1">
      <alignment horizontal="left" vertical="center"/>
      <protection hidden="1"/>
    </xf>
    <xf numFmtId="49" fontId="32" fillId="3" borderId="134" xfId="0" applyNumberFormat="1" applyFont="1" applyFill="1" applyBorder="1" applyAlignment="1" applyProtection="1">
      <alignment horizontal="left" vertical="center"/>
      <protection hidden="1"/>
    </xf>
    <xf numFmtId="49" fontId="32" fillId="3" borderId="135" xfId="0" applyNumberFormat="1" applyFont="1" applyFill="1" applyBorder="1" applyAlignment="1" applyProtection="1">
      <alignment horizontal="left" vertical="center"/>
      <protection hidden="1"/>
    </xf>
    <xf numFmtId="49" fontId="0" fillId="4" borderId="28" xfId="0" applyNumberFormat="1" applyFont="1" applyFill="1" applyBorder="1" applyAlignment="1" applyProtection="1">
      <alignment horizontal="left" vertical="center"/>
      <protection locked="0"/>
    </xf>
    <xf numFmtId="0" fontId="0" fillId="0" borderId="8" xfId="0" applyBorder="1" applyAlignment="1" applyProtection="1">
      <alignment horizontal="center" vertical="center"/>
      <protection hidden="1"/>
    </xf>
    <xf numFmtId="49" fontId="11" fillId="16" borderId="43" xfId="0" applyNumberFormat="1" applyFont="1" applyFill="1" applyBorder="1" applyAlignment="1" applyProtection="1">
      <alignment horizontal="left" vertical="center"/>
      <protection locked="0"/>
    </xf>
    <xf numFmtId="49" fontId="11" fillId="16" borderId="36" xfId="0" applyNumberFormat="1" applyFont="1" applyFill="1" applyBorder="1" applyAlignment="1" applyProtection="1">
      <alignment horizontal="left" vertical="center"/>
      <protection locked="0"/>
    </xf>
    <xf numFmtId="49" fontId="11" fillId="16" borderId="16" xfId="0" applyNumberFormat="1" applyFont="1" applyFill="1" applyBorder="1" applyAlignment="1" applyProtection="1">
      <alignment horizontal="left" vertical="center"/>
      <protection locked="0"/>
    </xf>
    <xf numFmtId="49" fontId="27" fillId="15" borderId="166" xfId="0" applyNumberFormat="1" applyFont="1" applyFill="1" applyBorder="1" applyAlignment="1" applyProtection="1">
      <alignment horizontal="left" vertical="center"/>
      <protection locked="0"/>
    </xf>
    <xf numFmtId="49" fontId="27" fillId="15" borderId="93" xfId="0" applyNumberFormat="1" applyFont="1" applyFill="1" applyBorder="1" applyAlignment="1" applyProtection="1">
      <alignment horizontal="left" vertical="center"/>
      <protection locked="0"/>
    </xf>
    <xf numFmtId="49" fontId="0" fillId="13" borderId="84" xfId="0" applyNumberFormat="1" applyFont="1" applyFill="1" applyBorder="1" applyAlignment="1" applyProtection="1">
      <alignment horizontal="center" vertical="center"/>
      <protection locked="0"/>
    </xf>
    <xf numFmtId="49" fontId="0" fillId="13" borderId="144" xfId="0" applyNumberFormat="1" applyFont="1" applyFill="1" applyBorder="1" applyAlignment="1" applyProtection="1">
      <alignment horizontal="center" vertical="center"/>
      <protection locked="0"/>
    </xf>
    <xf numFmtId="49" fontId="0" fillId="7" borderId="138" xfId="0" applyNumberFormat="1" applyFont="1" applyFill="1" applyBorder="1" applyAlignment="1" applyProtection="1">
      <alignment horizontal="left" vertical="center"/>
      <protection locked="0"/>
    </xf>
    <xf numFmtId="49" fontId="0" fillId="7" borderId="136" xfId="0" applyNumberFormat="1" applyFont="1" applyFill="1" applyBorder="1" applyAlignment="1" applyProtection="1">
      <alignment horizontal="left" vertical="center"/>
      <protection locked="0"/>
    </xf>
    <xf numFmtId="49" fontId="0" fillId="7" borderId="139" xfId="0" applyNumberFormat="1" applyFont="1" applyFill="1" applyBorder="1" applyAlignment="1" applyProtection="1">
      <alignment horizontal="left" vertical="center"/>
      <protection locked="0"/>
    </xf>
    <xf numFmtId="49" fontId="11" fillId="3" borderId="115" xfId="0" applyNumberFormat="1" applyFont="1" applyFill="1" applyBorder="1" applyAlignment="1" applyProtection="1">
      <alignment horizontal="left" vertical="center"/>
      <protection hidden="1"/>
    </xf>
    <xf numFmtId="49" fontId="11" fillId="3" borderId="137" xfId="0" applyNumberFormat="1" applyFont="1" applyFill="1" applyBorder="1" applyAlignment="1" applyProtection="1">
      <alignment horizontal="left" vertical="center"/>
      <protection hidden="1"/>
    </xf>
    <xf numFmtId="49" fontId="27" fillId="15" borderId="28" xfId="0" applyNumberFormat="1" applyFont="1" applyFill="1" applyBorder="1" applyAlignment="1" applyProtection="1">
      <alignment horizontal="left" vertical="center" wrapText="1"/>
      <protection locked="0"/>
    </xf>
    <xf numFmtId="49" fontId="27" fillId="15" borderId="12" xfId="0" applyNumberFormat="1" applyFont="1" applyFill="1" applyBorder="1" applyAlignment="1" applyProtection="1">
      <alignment horizontal="left" vertical="center" wrapText="1"/>
      <protection locked="0"/>
    </xf>
    <xf numFmtId="49" fontId="27" fillId="15" borderId="29" xfId="0" applyNumberFormat="1" applyFont="1" applyFill="1" applyBorder="1" applyAlignment="1" applyProtection="1">
      <alignment horizontal="left" vertical="center" wrapText="1"/>
      <protection locked="0"/>
    </xf>
    <xf numFmtId="49" fontId="0" fillId="15" borderId="22" xfId="0" applyNumberFormat="1" applyFont="1" applyFill="1" applyBorder="1" applyAlignment="1" applyProtection="1">
      <alignment horizontal="center" vertical="center"/>
      <protection locked="0"/>
    </xf>
    <xf numFmtId="0" fontId="0" fillId="0" borderId="66" xfId="0" applyBorder="1" applyAlignment="1" applyProtection="1">
      <alignment horizontal="center" vertical="center"/>
      <protection hidden="1"/>
    </xf>
    <xf numFmtId="0" fontId="0" fillId="0" borderId="77" xfId="0" applyBorder="1" applyAlignment="1" applyProtection="1">
      <alignment horizontal="center" vertical="center"/>
      <protection hidden="1"/>
    </xf>
    <xf numFmtId="0" fontId="0" fillId="0" borderId="78" xfId="0" applyBorder="1" applyAlignment="1" applyProtection="1">
      <alignment horizontal="center" vertical="center"/>
      <protection hidden="1"/>
    </xf>
    <xf numFmtId="49" fontId="11" fillId="3" borderId="97" xfId="0" applyNumberFormat="1" applyFont="1" applyFill="1" applyBorder="1" applyAlignment="1" applyProtection="1">
      <alignment horizontal="center" vertical="center"/>
      <protection hidden="1"/>
    </xf>
    <xf numFmtId="165" fontId="5" fillId="13" borderId="102" xfId="0" applyNumberFormat="1" applyFont="1" applyFill="1" applyBorder="1" applyAlignment="1" applyProtection="1">
      <alignment horizontal="center" vertical="center"/>
      <protection locked="0"/>
    </xf>
    <xf numFmtId="49" fontId="1" fillId="16" borderId="103" xfId="0" applyNumberFormat="1" applyFont="1" applyFill="1" applyBorder="1" applyAlignment="1" applyProtection="1">
      <alignment horizontal="center" vertical="center"/>
      <protection locked="0"/>
    </xf>
    <xf numFmtId="49" fontId="1" fillId="16" borderId="104" xfId="0" applyNumberFormat="1" applyFont="1" applyFill="1" applyBorder="1" applyAlignment="1" applyProtection="1">
      <alignment horizontal="center" vertical="center"/>
      <protection locked="0"/>
    </xf>
    <xf numFmtId="49" fontId="1" fillId="16" borderId="105" xfId="0" applyNumberFormat="1" applyFont="1" applyFill="1" applyBorder="1" applyAlignment="1" applyProtection="1">
      <alignment horizontal="center" vertical="center"/>
      <protection locked="0"/>
    </xf>
    <xf numFmtId="49" fontId="11" fillId="3" borderId="97" xfId="0" applyNumberFormat="1" applyFont="1" applyFill="1" applyBorder="1" applyAlignment="1" applyProtection="1">
      <alignment horizontal="left" vertical="center"/>
      <protection hidden="1"/>
    </xf>
    <xf numFmtId="49" fontId="21" fillId="15" borderId="60" xfId="0" applyNumberFormat="1" applyFont="1" applyFill="1" applyBorder="1" applyAlignment="1" applyProtection="1">
      <alignment horizontal="left" vertical="top"/>
      <protection locked="0"/>
    </xf>
    <xf numFmtId="49" fontId="21" fillId="15" borderId="36" xfId="0" applyNumberFormat="1" applyFont="1" applyFill="1" applyBorder="1" applyAlignment="1" applyProtection="1">
      <alignment horizontal="left" vertical="top"/>
      <protection locked="0"/>
    </xf>
    <xf numFmtId="49" fontId="21" fillId="15" borderId="42" xfId="0" applyNumberFormat="1" applyFont="1" applyFill="1" applyBorder="1" applyAlignment="1" applyProtection="1">
      <alignment horizontal="left" vertical="top"/>
      <protection locked="0"/>
    </xf>
    <xf numFmtId="49" fontId="5" fillId="0" borderId="127" xfId="0" applyNumberFormat="1" applyFont="1" applyFill="1" applyBorder="1" applyAlignment="1" applyProtection="1">
      <alignment horizontal="left" vertical="center"/>
      <protection locked="0"/>
    </xf>
    <xf numFmtId="49" fontId="5" fillId="0" borderId="128" xfId="0" applyNumberFormat="1" applyFont="1" applyFill="1" applyBorder="1" applyAlignment="1" applyProtection="1">
      <alignment horizontal="left" vertical="center"/>
      <protection locked="0"/>
    </xf>
    <xf numFmtId="49" fontId="5" fillId="0" borderId="129" xfId="0" applyNumberFormat="1" applyFont="1" applyFill="1" applyBorder="1" applyAlignment="1" applyProtection="1">
      <alignment horizontal="left" vertical="center"/>
      <protection locked="0"/>
    </xf>
    <xf numFmtId="49" fontId="21" fillId="15" borderId="27" xfId="0" applyNumberFormat="1" applyFont="1" applyFill="1" applyBorder="1" applyAlignment="1" applyProtection="1">
      <alignment horizontal="center" vertical="center"/>
      <protection locked="0"/>
    </xf>
    <xf numFmtId="49" fontId="21" fillId="15" borderId="13" xfId="0" applyNumberFormat="1" applyFont="1" applyFill="1" applyBorder="1" applyAlignment="1" applyProtection="1">
      <alignment horizontal="center" vertical="center"/>
      <protection locked="0"/>
    </xf>
    <xf numFmtId="49" fontId="21" fillId="15" borderId="28" xfId="0" applyNumberFormat="1" applyFont="1" applyFill="1" applyBorder="1" applyAlignment="1" applyProtection="1">
      <alignment horizontal="center" vertical="center"/>
      <protection locked="0"/>
    </xf>
    <xf numFmtId="49" fontId="21" fillId="4" borderId="122" xfId="0" applyNumberFormat="1" applyFont="1" applyFill="1" applyBorder="1" applyAlignment="1" applyProtection="1">
      <alignment vertical="top"/>
      <protection locked="0"/>
    </xf>
    <xf numFmtId="49" fontId="21" fillId="4" borderId="120" xfId="0" applyNumberFormat="1" applyFont="1" applyFill="1" applyBorder="1" applyAlignment="1" applyProtection="1">
      <alignment vertical="top"/>
      <protection locked="0"/>
    </xf>
    <xf numFmtId="49" fontId="21" fillId="4" borderId="125" xfId="0" applyNumberFormat="1" applyFont="1" applyFill="1" applyBorder="1" applyAlignment="1" applyProtection="1">
      <alignment vertical="top"/>
      <protection locked="0"/>
    </xf>
    <xf numFmtId="49" fontId="21" fillId="4" borderId="27" xfId="0" applyNumberFormat="1" applyFont="1" applyFill="1" applyBorder="1" applyAlignment="1" applyProtection="1">
      <alignment vertical="top"/>
      <protection locked="0"/>
    </xf>
    <xf numFmtId="49" fontId="21" fillId="4" borderId="12" xfId="0" applyNumberFormat="1" applyFont="1" applyFill="1" applyBorder="1" applyAlignment="1" applyProtection="1">
      <alignment vertical="top"/>
      <protection locked="0"/>
    </xf>
    <xf numFmtId="49" fontId="21" fillId="4" borderId="29" xfId="0" applyNumberFormat="1" applyFont="1" applyFill="1" applyBorder="1" applyAlignment="1" applyProtection="1">
      <alignment vertical="top"/>
      <protection locked="0"/>
    </xf>
    <xf numFmtId="49" fontId="11" fillId="8" borderId="43" xfId="0" applyNumberFormat="1" applyFont="1" applyFill="1" applyBorder="1" applyAlignment="1" applyProtection="1">
      <alignment horizontal="left" vertical="center"/>
      <protection locked="0"/>
    </xf>
    <xf numFmtId="49" fontId="11" fillId="8" borderId="36" xfId="0" applyNumberFormat="1" applyFont="1" applyFill="1" applyBorder="1" applyAlignment="1" applyProtection="1">
      <alignment horizontal="left" vertical="center"/>
      <protection locked="0"/>
    </xf>
    <xf numFmtId="49" fontId="11" fillId="8" borderId="16" xfId="0" applyNumberFormat="1" applyFont="1" applyFill="1" applyBorder="1" applyAlignment="1" applyProtection="1">
      <alignment horizontal="left" vertical="center"/>
      <protection locked="0"/>
    </xf>
    <xf numFmtId="49" fontId="0" fillId="4" borderId="27" xfId="0" applyNumberFormat="1" applyFont="1" applyFill="1" applyBorder="1" applyAlignment="1" applyProtection="1">
      <alignment horizontal="center" vertical="center"/>
      <protection locked="0"/>
    </xf>
    <xf numFmtId="49" fontId="0" fillId="4" borderId="12" xfId="0" applyNumberFormat="1" applyFont="1" applyFill="1" applyBorder="1" applyAlignment="1" applyProtection="1">
      <alignment horizontal="center" vertical="center"/>
      <protection locked="0"/>
    </xf>
    <xf numFmtId="49" fontId="0" fillId="4" borderId="13" xfId="0" applyNumberFormat="1" applyFont="1" applyFill="1" applyBorder="1" applyAlignment="1" applyProtection="1">
      <alignment horizontal="center" vertical="center"/>
      <protection locked="0"/>
    </xf>
    <xf numFmtId="49" fontId="0" fillId="4" borderId="28" xfId="0" applyNumberFormat="1" applyFont="1" applyFill="1" applyBorder="1" applyAlignment="1" applyProtection="1">
      <alignment horizontal="left" vertical="center" wrapText="1"/>
      <protection locked="0"/>
    </xf>
    <xf numFmtId="49" fontId="0" fillId="4" borderId="12" xfId="0" applyNumberFormat="1" applyFont="1" applyFill="1" applyBorder="1" applyAlignment="1" applyProtection="1">
      <alignment horizontal="left" vertical="center" wrapText="1"/>
      <protection locked="0"/>
    </xf>
    <xf numFmtId="49" fontId="0" fillId="4" borderId="29" xfId="0" applyNumberFormat="1" applyFont="1" applyFill="1" applyBorder="1" applyAlignment="1" applyProtection="1">
      <alignment horizontal="left" vertical="center" wrapText="1"/>
      <protection locked="0"/>
    </xf>
    <xf numFmtId="49" fontId="0" fillId="4" borderId="28" xfId="0" applyNumberFormat="1" applyFont="1" applyFill="1" applyBorder="1" applyAlignment="1" applyProtection="1">
      <alignment horizontal="center" vertical="center"/>
      <protection locked="0"/>
    </xf>
    <xf numFmtId="49" fontId="0" fillId="4" borderId="22" xfId="0" applyNumberFormat="1" applyFont="1" applyFill="1" applyBorder="1" applyAlignment="1" applyProtection="1">
      <alignment horizontal="center" vertical="center"/>
      <protection locked="0"/>
    </xf>
    <xf numFmtId="49" fontId="15" fillId="4" borderId="76" xfId="0" applyNumberFormat="1" applyFont="1" applyFill="1" applyBorder="1" applyAlignment="1" applyProtection="1">
      <alignment horizontal="center" vertical="center"/>
      <protection locked="0"/>
    </xf>
    <xf numFmtId="49" fontId="15" fillId="4" borderId="12" xfId="0" applyNumberFormat="1" applyFont="1" applyFill="1" applyBorder="1" applyAlignment="1" applyProtection="1">
      <alignment horizontal="center" vertical="center"/>
      <protection locked="0"/>
    </xf>
    <xf numFmtId="49" fontId="15" fillId="4" borderId="29" xfId="0" applyNumberFormat="1" applyFont="1" applyFill="1" applyBorder="1" applyAlignment="1" applyProtection="1">
      <alignment horizontal="center" vertical="center"/>
      <protection locked="0"/>
    </xf>
    <xf numFmtId="49" fontId="21" fillId="4" borderId="64" xfId="0" applyNumberFormat="1" applyFont="1" applyFill="1" applyBorder="1" applyAlignment="1" applyProtection="1">
      <alignment horizontal="left" vertical="center"/>
      <protection locked="0"/>
    </xf>
    <xf numFmtId="49" fontId="21" fillId="4" borderId="49" xfId="0" applyNumberFormat="1" applyFont="1" applyFill="1" applyBorder="1" applyAlignment="1" applyProtection="1">
      <alignment horizontal="left" vertical="center"/>
      <protection locked="0"/>
    </xf>
    <xf numFmtId="49" fontId="21" fillId="4" borderId="51" xfId="0" applyNumberFormat="1" applyFont="1" applyFill="1" applyBorder="1" applyAlignment="1" applyProtection="1">
      <alignment horizontal="left" vertical="center"/>
      <protection locked="0"/>
    </xf>
    <xf numFmtId="49" fontId="21" fillId="4" borderId="72" xfId="0" applyNumberFormat="1" applyFont="1" applyFill="1" applyBorder="1" applyAlignment="1" applyProtection="1">
      <alignment horizontal="left" vertical="center"/>
      <protection locked="0"/>
    </xf>
    <xf numFmtId="49" fontId="21" fillId="4" borderId="117" xfId="0" applyNumberFormat="1" applyFont="1" applyFill="1" applyBorder="1" applyAlignment="1" applyProtection="1">
      <alignment horizontal="left" vertical="center"/>
      <protection locked="0"/>
    </xf>
    <xf numFmtId="49" fontId="21" fillId="4" borderId="123" xfId="0" applyNumberFormat="1" applyFont="1" applyFill="1" applyBorder="1" applyAlignment="1" applyProtection="1">
      <alignment horizontal="left" vertical="center"/>
      <protection locked="0"/>
    </xf>
    <xf numFmtId="49" fontId="21" fillId="4" borderId="124" xfId="0" applyNumberFormat="1" applyFont="1" applyFill="1" applyBorder="1" applyAlignment="1" applyProtection="1">
      <alignment horizontal="left" vertical="center"/>
      <protection locked="0"/>
    </xf>
    <xf numFmtId="49" fontId="31" fillId="0" borderId="94" xfId="0" applyNumberFormat="1" applyFont="1" applyBorder="1" applyAlignment="1" applyProtection="1">
      <alignment horizontal="left" wrapText="1"/>
      <protection hidden="1"/>
    </xf>
    <xf numFmtId="0" fontId="13" fillId="0" borderId="0" xfId="0" applyFont="1" applyBorder="1" applyAlignment="1" applyProtection="1">
      <alignment horizontal="center" vertical="center"/>
      <protection hidden="1"/>
    </xf>
    <xf numFmtId="0" fontId="13" fillId="0" borderId="0" xfId="0" applyFont="1" applyAlignment="1" applyProtection="1">
      <alignment horizontal="center" vertical="center"/>
      <protection hidden="1"/>
    </xf>
    <xf numFmtId="49" fontId="35" fillId="19" borderId="167" xfId="0" applyNumberFormat="1" applyFont="1" applyFill="1" applyBorder="1" applyAlignment="1">
      <alignment horizontal="center" vertical="center"/>
    </xf>
    <xf numFmtId="49" fontId="39" fillId="19" borderId="167" xfId="0" applyNumberFormat="1" applyFont="1" applyFill="1" applyBorder="1" applyAlignment="1">
      <alignment horizontal="center" vertical="center" wrapText="1"/>
    </xf>
    <xf numFmtId="49" fontId="35" fillId="4" borderId="60" xfId="0" applyNumberFormat="1" applyFont="1" applyFill="1" applyBorder="1" applyAlignment="1">
      <alignment horizontal="center" vertical="center" wrapText="1"/>
    </xf>
    <xf numFmtId="49" fontId="35" fillId="4" borderId="16" xfId="0" applyNumberFormat="1" applyFont="1" applyFill="1" applyBorder="1" applyAlignment="1">
      <alignment horizontal="center" vertical="center" wrapText="1"/>
    </xf>
    <xf numFmtId="0" fontId="39" fillId="0" borderId="32" xfId="0" applyFont="1" applyBorder="1" applyAlignment="1">
      <alignment horizontal="center" vertical="center" wrapText="1" readingOrder="1"/>
    </xf>
    <xf numFmtId="0" fontId="39" fillId="0" borderId="0" xfId="0" applyFont="1" applyBorder="1" applyAlignment="1">
      <alignment horizontal="center" vertical="center" wrapText="1" readingOrder="1"/>
    </xf>
    <xf numFmtId="49" fontId="13" fillId="4" borderId="157" xfId="0" applyNumberFormat="1" applyFont="1" applyFill="1" applyBorder="1" applyAlignment="1" applyProtection="1">
      <alignment horizontal="center" vertical="center"/>
      <protection hidden="1"/>
    </xf>
    <xf numFmtId="49" fontId="13" fillId="4" borderId="161" xfId="0" applyNumberFormat="1" applyFont="1" applyFill="1" applyBorder="1" applyAlignment="1" applyProtection="1">
      <alignment horizontal="center" vertical="center"/>
      <protection hidden="1"/>
    </xf>
    <xf numFmtId="0" fontId="0" fillId="0" borderId="161" xfId="0" applyBorder="1" applyProtection="1">
      <protection hidden="1"/>
    </xf>
    <xf numFmtId="49" fontId="11" fillId="8" borderId="35" xfId="0" applyNumberFormat="1" applyFont="1" applyFill="1" applyBorder="1" applyAlignment="1" applyProtection="1">
      <alignment horizontal="center" vertical="center"/>
      <protection locked="0"/>
    </xf>
    <xf numFmtId="49" fontId="11" fillId="8" borderId="0" xfId="0" applyNumberFormat="1" applyFont="1" applyFill="1" applyBorder="1" applyAlignment="1" applyProtection="1">
      <alignment horizontal="center" vertical="center"/>
      <protection locked="0"/>
    </xf>
    <xf numFmtId="49" fontId="11" fillId="8" borderId="28" xfId="0" applyNumberFormat="1" applyFont="1" applyFill="1" applyBorder="1" applyAlignment="1" applyProtection="1">
      <alignment horizontal="center" vertical="center"/>
      <protection locked="0"/>
    </xf>
    <xf numFmtId="49" fontId="11" fillId="8" borderId="12" xfId="0" applyNumberFormat="1" applyFont="1" applyFill="1" applyBorder="1" applyAlignment="1" applyProtection="1">
      <alignment horizontal="center" vertical="center"/>
      <protection locked="0"/>
    </xf>
    <xf numFmtId="49" fontId="11" fillId="8" borderId="13" xfId="0" applyNumberFormat="1" applyFont="1" applyFill="1" applyBorder="1" applyAlignment="1" applyProtection="1">
      <alignment horizontal="center" vertical="center"/>
      <protection locked="0"/>
    </xf>
    <xf numFmtId="49" fontId="11" fillId="9" borderId="32" xfId="0" applyNumberFormat="1" applyFont="1" applyFill="1" applyBorder="1" applyAlignment="1" applyProtection="1">
      <alignment horizontal="left" vertical="center"/>
      <protection hidden="1"/>
    </xf>
    <xf numFmtId="49" fontId="11" fillId="9" borderId="39" xfId="0" applyNumberFormat="1" applyFont="1" applyFill="1" applyBorder="1" applyAlignment="1" applyProtection="1">
      <alignment horizontal="left" vertical="center"/>
      <protection hidden="1"/>
    </xf>
    <xf numFmtId="49" fontId="11" fillId="8" borderId="57" xfId="0" applyNumberFormat="1" applyFont="1" applyFill="1" applyBorder="1" applyAlignment="1" applyProtection="1">
      <alignment horizontal="center" vertical="center"/>
      <protection locked="0"/>
    </xf>
    <xf numFmtId="49" fontId="11" fillId="8" borderId="31" xfId="0" applyNumberFormat="1" applyFont="1" applyFill="1" applyBorder="1" applyAlignment="1" applyProtection="1">
      <alignment horizontal="center" vertical="center"/>
      <protection locked="0"/>
    </xf>
    <xf numFmtId="49" fontId="11" fillId="8" borderId="14" xfId="0" applyNumberFormat="1" applyFont="1" applyFill="1" applyBorder="1" applyAlignment="1" applyProtection="1">
      <alignment horizontal="center" vertical="center"/>
      <protection locked="0"/>
    </xf>
    <xf numFmtId="49" fontId="11" fillId="8" borderId="20" xfId="0" applyNumberFormat="1" applyFont="1" applyFill="1" applyBorder="1" applyAlignment="1" applyProtection="1">
      <alignment horizontal="center" vertical="center"/>
      <protection locked="0"/>
    </xf>
    <xf numFmtId="49" fontId="0" fillId="0" borderId="27" xfId="0" applyNumberFormat="1" applyFont="1" applyFill="1" applyBorder="1" applyAlignment="1" applyProtection="1">
      <alignment horizontal="center" vertical="center"/>
      <protection locked="0"/>
    </xf>
    <xf numFmtId="49" fontId="0" fillId="0" borderId="13" xfId="0" applyNumberFormat="1" applyFont="1" applyFill="1" applyBorder="1" applyAlignment="1" applyProtection="1">
      <alignment horizontal="center" vertical="center"/>
      <protection locked="0"/>
    </xf>
    <xf numFmtId="49" fontId="0" fillId="4" borderId="12" xfId="0" applyNumberFormat="1" applyFont="1" applyFill="1" applyBorder="1" applyAlignment="1" applyProtection="1">
      <alignment horizontal="left" vertical="center"/>
      <protection locked="0"/>
    </xf>
    <xf numFmtId="49" fontId="0" fillId="4" borderId="13" xfId="0" applyNumberFormat="1" applyFont="1" applyFill="1" applyBorder="1" applyAlignment="1" applyProtection="1">
      <alignment horizontal="left" vertical="center"/>
      <protection locked="0"/>
    </xf>
    <xf numFmtId="49" fontId="0" fillId="7" borderId="27" xfId="0" applyNumberFormat="1" applyFont="1" applyFill="1" applyBorder="1" applyAlignment="1" applyProtection="1">
      <alignment horizontal="left" vertical="center" wrapText="1"/>
      <protection locked="0"/>
    </xf>
    <xf numFmtId="49" fontId="0" fillId="7" borderId="12" xfId="0" applyNumberFormat="1" applyFont="1" applyFill="1" applyBorder="1" applyAlignment="1" applyProtection="1">
      <alignment horizontal="left" vertical="center" wrapText="1"/>
      <protection locked="0"/>
    </xf>
    <xf numFmtId="49" fontId="0" fillId="7" borderId="20" xfId="0" applyNumberFormat="1" applyFont="1" applyFill="1" applyBorder="1" applyAlignment="1" applyProtection="1">
      <alignment horizontal="left" vertical="center" wrapText="1"/>
      <protection locked="0"/>
    </xf>
    <xf numFmtId="49" fontId="11" fillId="3" borderId="154" xfId="0" applyNumberFormat="1" applyFont="1" applyFill="1" applyBorder="1" applyAlignment="1" applyProtection="1">
      <alignment horizontal="center" vertical="center"/>
      <protection hidden="1"/>
    </xf>
    <xf numFmtId="49" fontId="11" fillId="3" borderId="159" xfId="0" applyNumberFormat="1" applyFont="1" applyFill="1" applyBorder="1" applyAlignment="1" applyProtection="1">
      <alignment horizontal="center" vertical="center"/>
      <protection hidden="1"/>
    </xf>
    <xf numFmtId="49" fontId="11" fillId="3" borderId="160" xfId="0" applyNumberFormat="1" applyFont="1" applyFill="1" applyBorder="1" applyAlignment="1" applyProtection="1">
      <alignment horizontal="center" vertical="center"/>
      <protection hidden="1"/>
    </xf>
    <xf numFmtId="49" fontId="0" fillId="7" borderId="165" xfId="0" applyNumberFormat="1" applyFont="1" applyFill="1" applyBorder="1" applyAlignment="1" applyProtection="1">
      <alignment horizontal="center" vertical="center" wrapText="1"/>
      <protection locked="0"/>
    </xf>
    <xf numFmtId="49" fontId="0" fillId="7" borderId="84" xfId="0" applyNumberFormat="1" applyFont="1" applyFill="1" applyBorder="1" applyAlignment="1" applyProtection="1">
      <alignment horizontal="center" vertical="center" wrapText="1"/>
      <protection locked="0"/>
    </xf>
    <xf numFmtId="49" fontId="0" fillId="7" borderId="54" xfId="0" applyNumberFormat="1" applyFont="1" applyFill="1" applyBorder="1" applyAlignment="1" applyProtection="1">
      <alignment horizontal="center" vertical="center" wrapText="1"/>
      <protection locked="0"/>
    </xf>
    <xf numFmtId="167" fontId="27" fillId="11" borderId="84" xfId="0" applyNumberFormat="1" applyFont="1" applyFill="1" applyBorder="1" applyAlignment="1" applyProtection="1">
      <alignment horizontal="center" vertical="center" wrapText="1"/>
      <protection locked="0"/>
    </xf>
    <xf numFmtId="167" fontId="27" fillId="11" borderId="55" xfId="0" applyNumberFormat="1" applyFont="1" applyFill="1" applyBorder="1" applyAlignment="1" applyProtection="1">
      <alignment horizontal="center" vertical="center" wrapText="1"/>
      <protection locked="0"/>
    </xf>
    <xf numFmtId="49" fontId="1" fillId="0" borderId="122" xfId="0" applyNumberFormat="1" applyFont="1" applyBorder="1" applyAlignment="1" applyProtection="1">
      <alignment horizontal="center" vertical="top"/>
      <protection locked="0"/>
    </xf>
    <xf numFmtId="49" fontId="1" fillId="0" borderId="120" xfId="0" applyNumberFormat="1" applyFont="1" applyBorder="1" applyAlignment="1" applyProtection="1">
      <alignment horizontal="center" vertical="top"/>
      <protection locked="0"/>
    </xf>
    <xf numFmtId="49" fontId="1" fillId="0" borderId="125" xfId="0" applyNumberFormat="1" applyFont="1" applyBorder="1" applyAlignment="1" applyProtection="1">
      <alignment horizontal="center" vertical="top"/>
      <protection locked="0"/>
    </xf>
    <xf numFmtId="49" fontId="1" fillId="0" borderId="32" xfId="0" applyNumberFormat="1" applyFont="1" applyBorder="1" applyAlignment="1" applyProtection="1">
      <alignment horizontal="center" vertical="top"/>
      <protection locked="0"/>
    </xf>
    <xf numFmtId="49" fontId="1" fillId="0" borderId="0" xfId="0" applyNumberFormat="1" applyFont="1" applyBorder="1" applyAlignment="1" applyProtection="1">
      <alignment horizontal="center" vertical="top"/>
      <protection locked="0"/>
    </xf>
    <xf numFmtId="49" fontId="1" fillId="0" borderId="41" xfId="0" applyNumberFormat="1" applyFont="1" applyBorder="1" applyAlignment="1" applyProtection="1">
      <alignment horizontal="center" vertical="top"/>
      <protection locked="0"/>
    </xf>
    <xf numFmtId="49" fontId="0" fillId="4" borderId="52" xfId="0" applyNumberFormat="1" applyFont="1" applyFill="1" applyBorder="1" applyAlignment="1" applyProtection="1">
      <alignment horizontal="center" vertical="center"/>
      <protection locked="0"/>
    </xf>
    <xf numFmtId="49" fontId="21" fillId="15" borderId="43" xfId="0" applyNumberFormat="1" applyFont="1" applyFill="1" applyBorder="1" applyAlignment="1" applyProtection="1">
      <alignment horizontal="left" vertical="top"/>
      <protection locked="0"/>
    </xf>
    <xf numFmtId="49" fontId="21" fillId="15" borderId="16" xfId="0" applyNumberFormat="1" applyFont="1" applyFill="1" applyBorder="1" applyAlignment="1" applyProtection="1">
      <alignment horizontal="left" vertical="top"/>
      <protection locked="0"/>
    </xf>
    <xf numFmtId="0" fontId="0" fillId="0" borderId="76"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49" fontId="5" fillId="13" borderId="127" xfId="0" applyNumberFormat="1" applyFont="1" applyFill="1" applyBorder="1" applyAlignment="1" applyProtection="1">
      <alignment horizontal="left" vertical="center"/>
      <protection locked="0"/>
    </xf>
    <xf numFmtId="49" fontId="5" fillId="13" borderId="128" xfId="0" applyNumberFormat="1" applyFont="1" applyFill="1" applyBorder="1" applyAlignment="1" applyProtection="1">
      <alignment horizontal="left" vertical="center"/>
      <protection locked="0"/>
    </xf>
    <xf numFmtId="49" fontId="5" fillId="13" borderId="129" xfId="0" applyNumberFormat="1" applyFont="1" applyFill="1" applyBorder="1" applyAlignment="1" applyProtection="1">
      <alignment horizontal="left" vertical="center"/>
      <protection locked="0"/>
    </xf>
    <xf numFmtId="0" fontId="5" fillId="21" borderId="147" xfId="0" applyFont="1" applyFill="1" applyBorder="1" applyAlignment="1" applyProtection="1">
      <alignment horizontal="center" vertical="center" wrapText="1"/>
      <protection hidden="1"/>
    </xf>
    <xf numFmtId="0" fontId="5" fillId="21" borderId="140" xfId="0" applyFont="1" applyFill="1" applyBorder="1" applyAlignment="1" applyProtection="1">
      <alignment horizontal="center" vertical="center" wrapText="1"/>
      <protection hidden="1"/>
    </xf>
    <xf numFmtId="0" fontId="5" fillId="21" borderId="143" xfId="0" applyFont="1" applyFill="1" applyBorder="1" applyAlignment="1" applyProtection="1">
      <alignment horizontal="center" vertical="center" wrapText="1"/>
      <protection hidden="1"/>
    </xf>
    <xf numFmtId="0" fontId="5" fillId="21" borderId="109" xfId="0" applyFont="1" applyFill="1" applyBorder="1" applyAlignment="1" applyProtection="1">
      <alignment horizontal="center" vertical="center" wrapText="1"/>
      <protection hidden="1"/>
    </xf>
    <xf numFmtId="0" fontId="5" fillId="21" borderId="15" xfId="0" applyFont="1" applyFill="1" applyBorder="1" applyAlignment="1" applyProtection="1">
      <alignment horizontal="center" vertical="center" wrapText="1"/>
      <protection hidden="1"/>
    </xf>
    <xf numFmtId="0" fontId="5" fillId="21" borderId="95" xfId="0" applyFont="1" applyFill="1" applyBorder="1" applyAlignment="1" applyProtection="1">
      <alignment horizontal="center" vertical="center" wrapText="1"/>
      <protection hidden="1"/>
    </xf>
    <xf numFmtId="49" fontId="5" fillId="22" borderId="142" xfId="0" applyNumberFormat="1" applyFont="1" applyFill="1" applyBorder="1" applyAlignment="1" applyProtection="1">
      <alignment horizontal="center" vertical="center" wrapText="1"/>
      <protection hidden="1"/>
    </xf>
    <xf numFmtId="49" fontId="5" fillId="22" borderId="140" xfId="0" applyNumberFormat="1" applyFont="1" applyFill="1" applyBorder="1" applyAlignment="1" applyProtection="1">
      <alignment horizontal="center" vertical="center" wrapText="1"/>
      <protection hidden="1"/>
    </xf>
    <xf numFmtId="49" fontId="5" fillId="22" borderId="148" xfId="0" applyNumberFormat="1" applyFont="1" applyFill="1" applyBorder="1" applyAlignment="1" applyProtection="1">
      <alignment horizontal="center" vertical="center" wrapText="1"/>
      <protection hidden="1"/>
    </xf>
    <xf numFmtId="49" fontId="5" fillId="22" borderId="47" xfId="0" applyNumberFormat="1" applyFont="1" applyFill="1" applyBorder="1" applyAlignment="1" applyProtection="1">
      <alignment horizontal="center" vertical="center" wrapText="1"/>
      <protection hidden="1"/>
    </xf>
    <xf numFmtId="49" fontId="5" fillId="22" borderId="15" xfId="0" applyNumberFormat="1" applyFont="1" applyFill="1" applyBorder="1" applyAlignment="1" applyProtection="1">
      <alignment horizontal="center" vertical="center" wrapText="1"/>
      <protection hidden="1"/>
    </xf>
    <xf numFmtId="49" fontId="5" fillId="22" borderId="24" xfId="0" applyNumberFormat="1" applyFont="1" applyFill="1" applyBorder="1" applyAlignment="1" applyProtection="1">
      <alignment horizontal="center" vertical="center" wrapText="1"/>
      <protection hidden="1"/>
    </xf>
    <xf numFmtId="49" fontId="11" fillId="3" borderId="115" xfId="0" applyNumberFormat="1" applyFont="1" applyFill="1" applyBorder="1" applyAlignment="1" applyProtection="1">
      <alignment vertical="center"/>
      <protection hidden="1"/>
    </xf>
    <xf numFmtId="49" fontId="11" fillId="3" borderId="137" xfId="0" applyNumberFormat="1" applyFont="1" applyFill="1" applyBorder="1" applyAlignment="1" applyProtection="1">
      <alignment vertical="center"/>
      <protection hidden="1"/>
    </xf>
    <xf numFmtId="49" fontId="11" fillId="3" borderId="136" xfId="0" applyNumberFormat="1" applyFont="1" applyFill="1" applyBorder="1" applyAlignment="1" applyProtection="1">
      <alignment vertical="center"/>
      <protection hidden="1"/>
    </xf>
  </cellXfs>
  <cellStyles count="2">
    <cellStyle name="Neutral" xfId="1" builtinId="28" customBuiltin="1"/>
    <cellStyle name="Normal" xfId="0" builtinId="0"/>
  </cellStyles>
  <dxfs count="6">
    <dxf>
      <font>
        <color theme="0"/>
      </font>
      <fill>
        <patternFill>
          <bgColor theme="0"/>
        </patternFill>
      </fill>
    </dxf>
    <dxf>
      <font>
        <color theme="0"/>
      </font>
      <fill>
        <patternFill>
          <bgColor theme="0"/>
        </patternFill>
      </fill>
    </dxf>
    <dxf>
      <font>
        <color theme="0"/>
      </font>
      <fill>
        <patternFill>
          <bgColor theme="0"/>
        </patternFill>
      </fill>
    </dxf>
    <dxf>
      <font>
        <strike val="0"/>
        <color theme="0"/>
      </font>
    </dxf>
    <dxf>
      <font>
        <strike val="0"/>
        <color theme="0"/>
      </font>
    </dxf>
    <dxf>
      <font>
        <strike val="0"/>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99933"/>
      <rgbColor rgb="00800080"/>
      <rgbColor rgb="00008080"/>
      <rgbColor rgb="00C8C8C8"/>
      <rgbColor rgb="00996633"/>
      <rgbColor rgb="009999FF"/>
      <rgbColor rgb="00993366"/>
      <rgbColor rgb="00FDFFBF"/>
      <rgbColor rgb="00EAEAEA"/>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A0E0E0"/>
      <rgbColor rgb="00FFFF99"/>
      <rgbColor rgb="00A6CAF0"/>
      <rgbColor rgb="00FF99CC"/>
      <rgbColor rgb="00CC99FF"/>
      <rgbColor rgb="00FFCC99"/>
      <rgbColor rgb="003333CC"/>
      <rgbColor rgb="0033CCCC"/>
      <rgbColor rgb="0099CC00"/>
      <rgbColor rgb="00FFCC00"/>
      <rgbColor rgb="00FF9933"/>
      <rgbColor rgb="00FF6600"/>
      <rgbColor rgb="00666699"/>
      <rgbColor rgb="00B2B2B2"/>
      <rgbColor rgb="00003366"/>
      <rgbColor rgb="00339966"/>
      <rgbColor rgb="00003300"/>
      <rgbColor rgb="00663300"/>
      <rgbColor rgb="00993300"/>
      <rgbColor rgb="00993366"/>
      <rgbColor rgb="00333399"/>
      <rgbColor rgb="00333333"/>
    </indexedColors>
    <mruColors>
      <color rgb="FFDDDDDD"/>
      <color rgb="FFFFFF99"/>
      <color rgb="FFEAB4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98</xdr:row>
          <xdr:rowOff>87086</xdr:rowOff>
        </xdr:from>
        <xdr:to>
          <xdr:col>5</xdr:col>
          <xdr:colOff>517071</xdr:colOff>
          <xdr:row>100</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98</xdr:row>
          <xdr:rowOff>76200</xdr:rowOff>
        </xdr:from>
        <xdr:to>
          <xdr:col>6</xdr:col>
          <xdr:colOff>555171</xdr:colOff>
          <xdr:row>99</xdr:row>
          <xdr:rowOff>201386</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32657</xdr:colOff>
          <xdr:row>108</xdr:row>
          <xdr:rowOff>59871</xdr:rowOff>
        </xdr:from>
        <xdr:to>
          <xdr:col>5</xdr:col>
          <xdr:colOff>451757</xdr:colOff>
          <xdr:row>110</xdr:row>
          <xdr:rowOff>27214</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48986</xdr:colOff>
          <xdr:row>108</xdr:row>
          <xdr:rowOff>70757</xdr:rowOff>
        </xdr:from>
        <xdr:to>
          <xdr:col>6</xdr:col>
          <xdr:colOff>440871</xdr:colOff>
          <xdr:row>110</xdr:row>
          <xdr:rowOff>32657</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xdr:twoCellAnchor>
    <xdr:from>
      <xdr:col>2</xdr:col>
      <xdr:colOff>9525</xdr:colOff>
      <xdr:row>24</xdr:row>
      <xdr:rowOff>0</xdr:rowOff>
    </xdr:from>
    <xdr:to>
      <xdr:col>9</xdr:col>
      <xdr:colOff>523875</xdr:colOff>
      <xdr:row>24</xdr:row>
      <xdr:rowOff>0</xdr:rowOff>
    </xdr:to>
    <xdr:grpSp>
      <xdr:nvGrpSpPr>
        <xdr:cNvPr id="7" name="Group 16">
          <a:extLst>
            <a:ext uri="{FF2B5EF4-FFF2-40B4-BE49-F238E27FC236}">
              <a16:creationId xmlns:a16="http://schemas.microsoft.com/office/drawing/2014/main" id="{00000000-0008-0000-0000-000007000000}"/>
            </a:ext>
          </a:extLst>
        </xdr:cNvPr>
        <xdr:cNvGrpSpPr>
          <a:grpSpLocks/>
        </xdr:cNvGrpSpPr>
      </xdr:nvGrpSpPr>
      <xdr:grpSpPr bwMode="auto">
        <a:xfrm>
          <a:off x="1680063" y="5648011"/>
          <a:ext cx="5676691" cy="0"/>
          <a:chOff x="2143" y="6325"/>
          <a:chExt cx="8310" cy="358"/>
        </a:xfrm>
      </xdr:grpSpPr>
      <xdr:sp macro="" textlink="">
        <xdr:nvSpPr>
          <xdr:cNvPr id="8" name="Freeform 17">
            <a:extLst>
              <a:ext uri="{FF2B5EF4-FFF2-40B4-BE49-F238E27FC236}">
                <a16:creationId xmlns:a16="http://schemas.microsoft.com/office/drawing/2014/main" id="{00000000-0008-0000-0000-000008000000}"/>
              </a:ext>
            </a:extLst>
          </xdr:cNvPr>
          <xdr:cNvSpPr>
            <a:spLocks noChangeArrowheads="1"/>
          </xdr:cNvSpPr>
        </xdr:nvSpPr>
        <xdr:spPr bwMode="auto">
          <a:xfrm>
            <a:off x="2143" y="6325"/>
            <a:ext cx="8310" cy="358"/>
          </a:xfrm>
          <a:custGeom>
            <a:avLst/>
            <a:gdLst>
              <a:gd name="T0" fmla="*/ 0 w 14659"/>
              <a:gd name="T1" fmla="*/ 0 h 633"/>
              <a:gd name="T2" fmla="*/ 276 w 14659"/>
              <a:gd name="T3" fmla="*/ 0 h 633"/>
              <a:gd name="T4" fmla="*/ 276 w 14659"/>
              <a:gd name="T5" fmla="*/ 11 h 633"/>
              <a:gd name="T6" fmla="*/ 0 w 14659"/>
              <a:gd name="T7" fmla="*/ 11 h 633"/>
              <a:gd name="T8" fmla="*/ 0 w 14659"/>
              <a:gd name="T9" fmla="*/ 0 h 633"/>
              <a:gd name="T10" fmla="*/ 0 60000 65536"/>
              <a:gd name="T11" fmla="*/ 0 60000 65536"/>
              <a:gd name="T12" fmla="*/ 0 60000 65536"/>
              <a:gd name="T13" fmla="*/ 0 60000 65536"/>
              <a:gd name="T14" fmla="*/ 0 60000 65536"/>
              <a:gd name="T15" fmla="*/ 0 w 14659"/>
              <a:gd name="T16" fmla="*/ 0 h 633"/>
              <a:gd name="T17" fmla="*/ 14659 w 14659"/>
              <a:gd name="T18" fmla="*/ 633 h 633"/>
            </a:gdLst>
            <a:ahLst/>
            <a:cxnLst>
              <a:cxn ang="T10">
                <a:pos x="T0" y="T1"/>
              </a:cxn>
              <a:cxn ang="T11">
                <a:pos x="T2" y="T3"/>
              </a:cxn>
              <a:cxn ang="T12">
                <a:pos x="T4" y="T5"/>
              </a:cxn>
              <a:cxn ang="T13">
                <a:pos x="T6" y="T7"/>
              </a:cxn>
              <a:cxn ang="T14">
                <a:pos x="T8" y="T9"/>
              </a:cxn>
            </a:cxnLst>
            <a:rect l="T15" t="T16" r="T17" b="T18"/>
            <a:pathLst>
              <a:path w="14659" h="633">
                <a:moveTo>
                  <a:pt x="0" y="0"/>
                </a:moveTo>
                <a:lnTo>
                  <a:pt x="14658" y="0"/>
                </a:lnTo>
                <a:lnTo>
                  <a:pt x="14658" y="632"/>
                </a:lnTo>
                <a:lnTo>
                  <a:pt x="0" y="632"/>
                </a:lnTo>
                <a:lnTo>
                  <a:pt x="0" y="0"/>
                </a:lnTo>
              </a:path>
            </a:pathLst>
          </a:custGeom>
          <a:solidFill>
            <a:srgbClr val="FFFFFF"/>
          </a:solidFill>
          <a:ln w="9525">
            <a:noFill/>
            <a:round/>
            <a:headEnd/>
            <a:tailEnd/>
          </a:ln>
        </xdr:spPr>
      </xdr:sp>
      <xdr:sp macro="" textlink="" fLocksText="0">
        <xdr:nvSpPr>
          <xdr:cNvPr id="9" name="Text Box 18">
            <a:extLst>
              <a:ext uri="{FF2B5EF4-FFF2-40B4-BE49-F238E27FC236}">
                <a16:creationId xmlns:a16="http://schemas.microsoft.com/office/drawing/2014/main" id="{00000000-0008-0000-0000-000009000000}"/>
              </a:ext>
            </a:extLst>
          </xdr:cNvPr>
          <xdr:cNvSpPr txBox="1">
            <a:spLocks noChangeArrowheads="1"/>
          </xdr:cNvSpPr>
        </xdr:nvSpPr>
        <xdr:spPr bwMode="auto">
          <a:xfrm>
            <a:off x="-555995294880" y="4676775"/>
            <a:ext cx="8310" cy="0"/>
          </a:xfrm>
          <a:prstGeom prst="rect">
            <a:avLst/>
          </a:prstGeom>
          <a:noFill/>
          <a:ln w="9525">
            <a:noFill/>
            <a:round/>
            <a:headEnd/>
            <a:tailEnd/>
          </a:ln>
          <a:effectLst/>
        </xdr:spPr>
        <xdr:txBody>
          <a:bodyPr vertOverflow="clip" wrap="square" lIns="27360" tIns="18000" rIns="0" bIns="0" anchor="t" upright="1"/>
          <a:lstStyle/>
          <a:p>
            <a:pPr algn="l" rtl="0">
              <a:defRPr sz="1000"/>
            </a:pPr>
            <a:r>
              <a:rPr lang="en-GB" sz="600" b="0" i="0" strike="noStrike">
                <a:solidFill>
                  <a:srgbClr val="000000"/>
                </a:solidFill>
                <a:latin typeface="Arial"/>
                <a:cs typeface="Arial"/>
              </a:rPr>
              <a:t>Only Boys and Girls born between 1 January 1990 and 31 December 1995 may participate.</a:t>
            </a:r>
          </a:p>
          <a:p>
            <a:pPr algn="l" rtl="0">
              <a:defRPr sz="1000"/>
            </a:pPr>
            <a:r>
              <a:rPr lang="en-GB" sz="600" b="0" i="0" strike="noStrike">
                <a:solidFill>
                  <a:srgbClr val="000000"/>
                </a:solidFill>
                <a:latin typeface="Arial"/>
                <a:cs typeface="Arial"/>
              </a:rPr>
              <a:t>Players may not participate unless they have reached their 13th birthday before the start of the Main Draw.</a:t>
            </a:r>
          </a:p>
        </xdr:txBody>
      </xdr:sp>
    </xdr:grpSp>
    <xdr:clientData/>
  </xdr:twoCellAnchor>
  <xdr:twoCellAnchor>
    <xdr:from>
      <xdr:col>2</xdr:col>
      <xdr:colOff>9525</xdr:colOff>
      <xdr:row>24</xdr:row>
      <xdr:rowOff>0</xdr:rowOff>
    </xdr:from>
    <xdr:to>
      <xdr:col>9</xdr:col>
      <xdr:colOff>523875</xdr:colOff>
      <xdr:row>24</xdr:row>
      <xdr:rowOff>0</xdr:rowOff>
    </xdr:to>
    <xdr:grpSp>
      <xdr:nvGrpSpPr>
        <xdr:cNvPr id="10" name="Group 19">
          <a:extLst>
            <a:ext uri="{FF2B5EF4-FFF2-40B4-BE49-F238E27FC236}">
              <a16:creationId xmlns:a16="http://schemas.microsoft.com/office/drawing/2014/main" id="{00000000-0008-0000-0000-00000A000000}"/>
            </a:ext>
          </a:extLst>
        </xdr:cNvPr>
        <xdr:cNvGrpSpPr>
          <a:grpSpLocks/>
        </xdr:cNvGrpSpPr>
      </xdr:nvGrpSpPr>
      <xdr:grpSpPr bwMode="auto">
        <a:xfrm>
          <a:off x="1680063" y="5648011"/>
          <a:ext cx="5676691" cy="0"/>
          <a:chOff x="2143" y="5937"/>
          <a:chExt cx="8310" cy="358"/>
        </a:xfrm>
      </xdr:grpSpPr>
      <xdr:sp macro="" textlink="">
        <xdr:nvSpPr>
          <xdr:cNvPr id="11" name="Freeform 20">
            <a:extLst>
              <a:ext uri="{FF2B5EF4-FFF2-40B4-BE49-F238E27FC236}">
                <a16:creationId xmlns:a16="http://schemas.microsoft.com/office/drawing/2014/main" id="{00000000-0008-0000-0000-00000B000000}"/>
              </a:ext>
            </a:extLst>
          </xdr:cNvPr>
          <xdr:cNvSpPr>
            <a:spLocks noChangeArrowheads="1"/>
          </xdr:cNvSpPr>
        </xdr:nvSpPr>
        <xdr:spPr bwMode="auto">
          <a:xfrm>
            <a:off x="2143" y="5937"/>
            <a:ext cx="8310" cy="358"/>
          </a:xfrm>
          <a:custGeom>
            <a:avLst/>
            <a:gdLst>
              <a:gd name="T0" fmla="*/ 0 w 14659"/>
              <a:gd name="T1" fmla="*/ 0 h 633"/>
              <a:gd name="T2" fmla="*/ 276 w 14659"/>
              <a:gd name="T3" fmla="*/ 0 h 633"/>
              <a:gd name="T4" fmla="*/ 276 w 14659"/>
              <a:gd name="T5" fmla="*/ 11 h 633"/>
              <a:gd name="T6" fmla="*/ 0 w 14659"/>
              <a:gd name="T7" fmla="*/ 11 h 633"/>
              <a:gd name="T8" fmla="*/ 0 w 14659"/>
              <a:gd name="T9" fmla="*/ 0 h 633"/>
              <a:gd name="T10" fmla="*/ 0 60000 65536"/>
              <a:gd name="T11" fmla="*/ 0 60000 65536"/>
              <a:gd name="T12" fmla="*/ 0 60000 65536"/>
              <a:gd name="T13" fmla="*/ 0 60000 65536"/>
              <a:gd name="T14" fmla="*/ 0 60000 65536"/>
              <a:gd name="T15" fmla="*/ 0 w 14659"/>
              <a:gd name="T16" fmla="*/ 0 h 633"/>
              <a:gd name="T17" fmla="*/ 14659 w 14659"/>
              <a:gd name="T18" fmla="*/ 633 h 633"/>
            </a:gdLst>
            <a:ahLst/>
            <a:cxnLst>
              <a:cxn ang="T10">
                <a:pos x="T0" y="T1"/>
              </a:cxn>
              <a:cxn ang="T11">
                <a:pos x="T2" y="T3"/>
              </a:cxn>
              <a:cxn ang="T12">
                <a:pos x="T4" y="T5"/>
              </a:cxn>
              <a:cxn ang="T13">
                <a:pos x="T6" y="T7"/>
              </a:cxn>
              <a:cxn ang="T14">
                <a:pos x="T8" y="T9"/>
              </a:cxn>
            </a:cxnLst>
            <a:rect l="T15" t="T16" r="T17" b="T18"/>
            <a:pathLst>
              <a:path w="14659" h="633">
                <a:moveTo>
                  <a:pt x="0" y="0"/>
                </a:moveTo>
                <a:lnTo>
                  <a:pt x="14658" y="0"/>
                </a:lnTo>
                <a:lnTo>
                  <a:pt x="14658" y="632"/>
                </a:lnTo>
                <a:lnTo>
                  <a:pt x="0" y="632"/>
                </a:lnTo>
                <a:lnTo>
                  <a:pt x="0" y="0"/>
                </a:lnTo>
              </a:path>
            </a:pathLst>
          </a:custGeom>
          <a:solidFill>
            <a:srgbClr val="FFFFFF"/>
          </a:solidFill>
          <a:ln w="9525">
            <a:noFill/>
            <a:round/>
            <a:headEnd/>
            <a:tailEnd/>
          </a:ln>
        </xdr:spPr>
      </xdr:sp>
      <xdr:sp macro="" textlink="" fLocksText="0">
        <xdr:nvSpPr>
          <xdr:cNvPr id="12" name="Text Box 21">
            <a:extLst>
              <a:ext uri="{FF2B5EF4-FFF2-40B4-BE49-F238E27FC236}">
                <a16:creationId xmlns:a16="http://schemas.microsoft.com/office/drawing/2014/main" id="{00000000-0008-0000-0000-00000C000000}"/>
              </a:ext>
            </a:extLst>
          </xdr:cNvPr>
          <xdr:cNvSpPr txBox="1">
            <a:spLocks noChangeArrowheads="1"/>
          </xdr:cNvSpPr>
        </xdr:nvSpPr>
        <xdr:spPr bwMode="auto">
          <a:xfrm>
            <a:off x="-555995294880" y="4676775"/>
            <a:ext cx="8310" cy="0"/>
          </a:xfrm>
          <a:prstGeom prst="rect">
            <a:avLst/>
          </a:prstGeom>
          <a:noFill/>
          <a:ln w="9525">
            <a:noFill/>
            <a:round/>
            <a:headEnd/>
            <a:tailEnd/>
          </a:ln>
          <a:effectLst/>
        </xdr:spPr>
        <xdr:txBody>
          <a:bodyPr vertOverflow="clip" wrap="square" lIns="27360" tIns="18000" rIns="0" bIns="0" anchor="t" upright="1"/>
          <a:lstStyle/>
          <a:p>
            <a:pPr algn="l" rtl="0">
              <a:defRPr sz="1000"/>
            </a:pPr>
            <a:r>
              <a:rPr lang="en-GB" sz="600" b="1" i="0" strike="noStrike">
                <a:solidFill>
                  <a:srgbClr val="000000"/>
                </a:solidFill>
                <a:latin typeface="Arial"/>
                <a:cs typeface="Arial"/>
              </a:rPr>
              <a:t>IPIN: All players who play on the ITF Junior Circuit must have an IPIN and pay the annual IPIN Membership Fee.</a:t>
            </a:r>
          </a:p>
          <a:p>
            <a:pPr algn="l" rtl="0">
              <a:defRPr sz="1000"/>
            </a:pPr>
            <a:r>
              <a:rPr lang="en-GB" sz="600" b="1" i="0" strike="noStrike">
                <a:solidFill>
                  <a:srgbClr val="000000"/>
                </a:solidFill>
                <a:latin typeface="Arial"/>
                <a:cs typeface="Arial"/>
              </a:rPr>
              <a:t>If you do not already have an IPIN please go to </a:t>
            </a:r>
            <a:r>
              <a:rPr lang="en-GB" sz="600" b="1" i="0" u="sng" strike="noStrike">
                <a:solidFill>
                  <a:srgbClr val="000000"/>
                </a:solidFill>
                <a:latin typeface="Arial"/>
                <a:cs typeface="Arial"/>
              </a:rPr>
              <a:t>www.itftennis.com/IPIN</a:t>
            </a:r>
            <a:r>
              <a:rPr lang="en-GB" sz="600" b="1" i="0" strike="noStrike">
                <a:solidFill>
                  <a:srgbClr val="000000"/>
                </a:solidFill>
                <a:latin typeface="Arial"/>
                <a:cs typeface="Arial"/>
              </a:rPr>
              <a:t> to register.</a:t>
            </a:r>
          </a:p>
        </xdr:txBody>
      </xdr:sp>
    </xdr:grpSp>
    <xdr:clientData/>
  </xdr:twoCellAnchor>
  <mc:AlternateContent xmlns:mc="http://schemas.openxmlformats.org/markup-compatibility/2006">
    <mc:Choice xmlns:a14="http://schemas.microsoft.com/office/drawing/2010/main" Requires="a14">
      <xdr:twoCellAnchor editAs="oneCell">
        <xdr:from>
          <xdr:col>1</xdr:col>
          <xdr:colOff>32657</xdr:colOff>
          <xdr:row>16</xdr:row>
          <xdr:rowOff>76200</xdr:rowOff>
        </xdr:from>
        <xdr:to>
          <xdr:col>1</xdr:col>
          <xdr:colOff>544286</xdr:colOff>
          <xdr:row>17</xdr:row>
          <xdr:rowOff>103414</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Post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xdr:row>
          <xdr:rowOff>130629</xdr:rowOff>
        </xdr:from>
        <xdr:to>
          <xdr:col>1</xdr:col>
          <xdr:colOff>538843</xdr:colOff>
          <xdr:row>22</xdr:row>
          <xdr:rowOff>10886</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Fax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27214</xdr:colOff>
          <xdr:row>22</xdr:row>
          <xdr:rowOff>103414</xdr:rowOff>
        </xdr:from>
        <xdr:to>
          <xdr:col>1</xdr:col>
          <xdr:colOff>527957</xdr:colOff>
          <xdr:row>23</xdr:row>
          <xdr:rowOff>223157</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Email</a:t>
              </a:r>
            </a:p>
          </xdr:txBody>
        </xdr:sp>
        <xdr:clientData/>
      </xdr:twoCellAnchor>
    </mc:Choice>
    <mc:Fallback/>
  </mc:AlternateContent>
  <xdr:twoCellAnchor editAs="oneCell">
    <xdr:from>
      <xdr:col>2</xdr:col>
      <xdr:colOff>640932</xdr:colOff>
      <xdr:row>0</xdr:row>
      <xdr:rowOff>110951</xdr:rowOff>
    </xdr:from>
    <xdr:to>
      <xdr:col>6</xdr:col>
      <xdr:colOff>476237</xdr:colOff>
      <xdr:row>1</xdr:row>
      <xdr:rowOff>387629</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a:stretch>
          <a:fillRect/>
        </a:stretch>
      </xdr:blipFill>
      <xdr:spPr>
        <a:xfrm>
          <a:off x="2311470" y="110951"/>
          <a:ext cx="2833064" cy="699546"/>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93"/>
  <sheetViews>
    <sheetView showGridLines="0" tabSelected="1" view="pageBreakPreview" zoomScale="130" zoomScaleNormal="125" zoomScaleSheetLayoutView="130" workbookViewId="0">
      <selection activeCell="H9" sqref="H9:J9"/>
    </sheetView>
  </sheetViews>
  <sheetFormatPr defaultColWidth="9.15234375" defaultRowHeight="12.45" x14ac:dyDescent="0.3"/>
  <cols>
    <col min="1" max="1" width="13.15234375" style="14" customWidth="1"/>
    <col min="2" max="2" width="10.4609375" style="14" customWidth="1"/>
    <col min="3" max="3" width="9.84375" style="14" customWidth="1"/>
    <col min="4" max="4" width="11.4609375" style="14" customWidth="1"/>
    <col min="5" max="5" width="10.23046875" style="14" customWidth="1"/>
    <col min="6" max="6" width="10.84375" style="14" customWidth="1"/>
    <col min="7" max="7" width="12.69140625" style="14" customWidth="1"/>
    <col min="8" max="8" width="8.69140625" style="14" customWidth="1"/>
    <col min="9" max="9" width="9.15234375" style="14"/>
    <col min="10" max="10" width="8.23046875" style="14" customWidth="1"/>
    <col min="11" max="11" width="8.23046875" style="14" hidden="1" customWidth="1"/>
    <col min="12" max="12" width="9.15234375" style="78" hidden="1" customWidth="1"/>
    <col min="13" max="13" width="28" style="78" hidden="1" customWidth="1"/>
    <col min="14" max="16" width="9.15234375" style="78" hidden="1" customWidth="1"/>
    <col min="17" max="17" width="24.84375" style="78" hidden="1" customWidth="1"/>
    <col min="18" max="18" width="23.4609375" style="78" hidden="1" customWidth="1"/>
    <col min="19" max="19" width="9.15234375" style="78" hidden="1" customWidth="1"/>
    <col min="20" max="20" width="18.23046875" style="78" hidden="1" customWidth="1"/>
    <col min="21" max="21" width="14" style="78" hidden="1" customWidth="1"/>
    <col min="22" max="22" width="10.23046875" style="78" hidden="1" customWidth="1"/>
    <col min="23" max="27" width="9.15234375" style="78" hidden="1" customWidth="1"/>
    <col min="28" max="32" width="9.15234375" style="78" customWidth="1"/>
    <col min="33" max="37" width="9.15234375" style="78"/>
    <col min="38" max="16384" width="9.15234375" style="14"/>
  </cols>
  <sheetData>
    <row r="1" spans="1:37" s="13" customFormat="1" ht="33.75" customHeight="1" x14ac:dyDescent="0.3">
      <c r="A1" s="127"/>
      <c r="B1" s="395"/>
      <c r="C1" s="395"/>
      <c r="D1" s="395"/>
      <c r="E1" s="395"/>
      <c r="F1" s="395"/>
      <c r="G1" s="395"/>
      <c r="H1" s="395"/>
      <c r="I1" s="395"/>
      <c r="J1" s="128"/>
      <c r="K1" s="111"/>
      <c r="L1" s="69"/>
      <c r="M1" s="70" t="str">
        <f>VLOOKUP(H31,T5:U189,2,FALSE)</f>
        <v>ALB</v>
      </c>
      <c r="N1" s="70"/>
      <c r="O1" s="70"/>
      <c r="P1" s="70"/>
      <c r="Q1" s="70"/>
      <c r="R1" s="70"/>
      <c r="S1" s="70"/>
      <c r="T1" s="70"/>
      <c r="U1" s="70"/>
      <c r="V1" s="70"/>
      <c r="W1" s="70"/>
      <c r="X1" s="70"/>
      <c r="Y1" s="70"/>
      <c r="Z1" s="70"/>
      <c r="AA1" s="70"/>
      <c r="AB1" s="70"/>
      <c r="AC1" s="70"/>
      <c r="AD1" s="70"/>
      <c r="AE1" s="70"/>
      <c r="AF1" s="70"/>
      <c r="AG1" s="70"/>
      <c r="AH1" s="70"/>
      <c r="AI1" s="70"/>
      <c r="AJ1" s="70"/>
      <c r="AK1" s="70"/>
    </row>
    <row r="2" spans="1:37" s="13" customFormat="1" ht="35.15" customHeight="1" x14ac:dyDescent="0.4">
      <c r="A2" s="240"/>
      <c r="B2" s="396"/>
      <c r="C2" s="396"/>
      <c r="D2" s="396"/>
      <c r="E2" s="396"/>
      <c r="F2" s="396"/>
      <c r="G2" s="396"/>
      <c r="H2" s="396"/>
      <c r="I2" s="396"/>
      <c r="J2" s="241" t="s">
        <v>0</v>
      </c>
      <c r="K2" s="110"/>
      <c r="L2" s="69"/>
      <c r="M2" s="71" t="s">
        <v>84</v>
      </c>
      <c r="N2" s="71" t="s">
        <v>90</v>
      </c>
      <c r="O2" s="71" t="s">
        <v>86</v>
      </c>
      <c r="P2" s="71" t="s">
        <v>87</v>
      </c>
      <c r="Q2" s="72" t="s">
        <v>600</v>
      </c>
      <c r="R2" s="73">
        <f>E11</f>
        <v>43882</v>
      </c>
      <c r="S2" s="70"/>
      <c r="T2" s="74" t="s">
        <v>94</v>
      </c>
      <c r="U2" s="74" t="s">
        <v>93</v>
      </c>
      <c r="V2" s="70"/>
      <c r="W2" s="70"/>
      <c r="X2" s="70"/>
      <c r="Y2" s="70"/>
      <c r="Z2" s="70"/>
      <c r="AA2" s="70"/>
      <c r="AB2" s="70"/>
      <c r="AC2" s="70"/>
      <c r="AD2" s="70"/>
      <c r="AE2" s="70"/>
      <c r="AF2" s="70"/>
      <c r="AG2" s="70"/>
      <c r="AH2" s="70"/>
      <c r="AI2" s="70"/>
      <c r="AJ2" s="70"/>
      <c r="AK2" s="70"/>
    </row>
    <row r="3" spans="1:37" s="13" customFormat="1" ht="11.6" customHeight="1" x14ac:dyDescent="0.4">
      <c r="A3" s="518" t="s">
        <v>668</v>
      </c>
      <c r="B3" s="518"/>
      <c r="C3" s="518"/>
      <c r="D3" s="518"/>
      <c r="E3" s="518"/>
      <c r="F3" s="518"/>
      <c r="G3" s="518"/>
      <c r="H3" s="518"/>
      <c r="I3" s="518"/>
      <c r="J3" s="518"/>
      <c r="K3" s="518"/>
      <c r="L3" s="69"/>
      <c r="M3" s="71"/>
      <c r="N3" s="71"/>
      <c r="O3" s="71"/>
      <c r="P3" s="71"/>
      <c r="Q3" s="112"/>
      <c r="R3" s="113"/>
      <c r="S3" s="70"/>
      <c r="T3" s="74"/>
      <c r="U3" s="74"/>
      <c r="V3" s="70"/>
      <c r="W3" s="70"/>
      <c r="X3" s="70"/>
      <c r="Y3" s="70"/>
      <c r="Z3" s="70"/>
      <c r="AA3" s="70"/>
      <c r="AB3" s="70"/>
      <c r="AC3" s="70"/>
      <c r="AD3" s="70"/>
      <c r="AE3" s="70"/>
      <c r="AF3" s="70"/>
      <c r="AG3" s="70"/>
      <c r="AH3" s="70"/>
      <c r="AI3" s="70"/>
      <c r="AJ3" s="70"/>
      <c r="AK3" s="70"/>
    </row>
    <row r="4" spans="1:37" s="13" customFormat="1" ht="9.9" customHeight="1" thickBot="1" x14ac:dyDescent="0.45">
      <c r="A4" s="519" t="s">
        <v>666</v>
      </c>
      <c r="B4" s="519"/>
      <c r="C4" s="519"/>
      <c r="D4" s="519"/>
      <c r="E4" s="519"/>
      <c r="F4" s="519"/>
      <c r="G4" s="519"/>
      <c r="H4" s="519"/>
      <c r="I4" s="519"/>
      <c r="J4" s="519"/>
      <c r="K4" s="519"/>
      <c r="L4" s="69"/>
      <c r="M4" s="71"/>
      <c r="N4" s="71"/>
      <c r="O4" s="71"/>
      <c r="P4" s="71"/>
      <c r="Q4" s="112"/>
      <c r="R4" s="113"/>
      <c r="S4" s="70"/>
      <c r="T4" s="74"/>
      <c r="U4" s="74"/>
      <c r="V4" s="70"/>
      <c r="W4" s="70"/>
      <c r="X4" s="70"/>
      <c r="Y4" s="70"/>
      <c r="Z4" s="70"/>
      <c r="AA4" s="70"/>
      <c r="AB4" s="70"/>
      <c r="AC4" s="70"/>
      <c r="AD4" s="70"/>
      <c r="AE4" s="70"/>
      <c r="AF4" s="70"/>
      <c r="AG4" s="70"/>
      <c r="AH4" s="70"/>
      <c r="AI4" s="70"/>
      <c r="AJ4" s="70"/>
      <c r="AK4" s="70"/>
    </row>
    <row r="5" spans="1:37" s="15" customFormat="1" ht="14.25" customHeight="1" thickBot="1" x14ac:dyDescent="0.35">
      <c r="A5" s="429" t="s">
        <v>645</v>
      </c>
      <c r="B5" s="430"/>
      <c r="C5" s="430"/>
      <c r="D5" s="430"/>
      <c r="E5" s="430"/>
      <c r="F5" s="430"/>
      <c r="G5" s="430"/>
      <c r="H5" s="430"/>
      <c r="I5" s="430"/>
      <c r="J5" s="431"/>
      <c r="K5" s="114"/>
      <c r="L5" s="75" t="s">
        <v>606</v>
      </c>
      <c r="M5" s="76"/>
      <c r="N5" s="79" t="s">
        <v>85</v>
      </c>
      <c r="O5" s="78">
        <v>16</v>
      </c>
      <c r="P5" s="78">
        <v>8</v>
      </c>
      <c r="Q5" s="80" t="s">
        <v>601</v>
      </c>
      <c r="R5" s="80">
        <f>WEEKNUM(R2,2)</f>
        <v>8</v>
      </c>
      <c r="S5" s="81"/>
      <c r="T5" s="82" t="s">
        <v>96</v>
      </c>
      <c r="U5" s="83" t="s">
        <v>95</v>
      </c>
      <c r="V5" s="78" t="s">
        <v>95</v>
      </c>
      <c r="W5" s="78" t="s">
        <v>433</v>
      </c>
      <c r="X5" s="81"/>
      <c r="Y5" s="81"/>
      <c r="Z5" s="81"/>
      <c r="AA5" s="81"/>
      <c r="AB5" s="81"/>
      <c r="AC5" s="81"/>
      <c r="AD5" s="81"/>
      <c r="AE5" s="81"/>
      <c r="AF5" s="81"/>
      <c r="AG5" s="81"/>
      <c r="AH5" s="81"/>
      <c r="AI5" s="81"/>
      <c r="AJ5" s="81"/>
      <c r="AK5" s="81"/>
    </row>
    <row r="6" spans="1:37" s="16" customFormat="1" ht="51.9" customHeight="1" thickBot="1" x14ac:dyDescent="0.35">
      <c r="A6" s="264" t="s">
        <v>676</v>
      </c>
      <c r="B6" s="264"/>
      <c r="C6" s="264"/>
      <c r="D6" s="264"/>
      <c r="E6" s="264"/>
      <c r="F6" s="264"/>
      <c r="G6" s="264"/>
      <c r="H6" s="264"/>
      <c r="I6" s="264"/>
      <c r="J6" s="264"/>
      <c r="K6" s="114"/>
      <c r="L6" s="75" t="s">
        <v>607</v>
      </c>
      <c r="M6" s="76"/>
      <c r="N6" s="77" t="s">
        <v>88</v>
      </c>
      <c r="O6" s="78">
        <v>24</v>
      </c>
      <c r="P6" s="78">
        <v>16</v>
      </c>
      <c r="Q6" s="80" t="s">
        <v>602</v>
      </c>
      <c r="R6" s="80">
        <f>R5-2</f>
        <v>6</v>
      </c>
      <c r="S6" s="85"/>
      <c r="T6" s="82" t="s">
        <v>100</v>
      </c>
      <c r="U6" s="83" t="s">
        <v>99</v>
      </c>
      <c r="V6" s="78" t="s">
        <v>589</v>
      </c>
      <c r="W6" s="78" t="s">
        <v>585</v>
      </c>
      <c r="X6" s="85"/>
      <c r="Y6" s="85"/>
      <c r="Z6" s="85"/>
      <c r="AA6" s="85"/>
      <c r="AB6" s="85"/>
      <c r="AC6" s="85"/>
      <c r="AD6" s="85"/>
      <c r="AE6" s="85"/>
      <c r="AF6" s="85"/>
      <c r="AG6" s="85"/>
      <c r="AH6" s="85"/>
      <c r="AI6" s="85"/>
      <c r="AJ6" s="85"/>
      <c r="AK6" s="85"/>
    </row>
    <row r="7" spans="1:37" s="17" customFormat="1" ht="56.6" customHeight="1" x14ac:dyDescent="0.3">
      <c r="A7" s="115" t="s">
        <v>1</v>
      </c>
      <c r="B7" s="116"/>
      <c r="C7" s="117"/>
      <c r="D7" s="118"/>
      <c r="E7" s="118"/>
      <c r="F7" s="118"/>
      <c r="G7" s="118"/>
      <c r="H7" s="118"/>
      <c r="I7" s="118"/>
      <c r="J7" s="119"/>
      <c r="K7" s="136"/>
      <c r="L7" s="90"/>
      <c r="M7" s="76"/>
      <c r="N7" s="78"/>
      <c r="O7" s="78">
        <v>32</v>
      </c>
      <c r="P7" s="78">
        <v>24</v>
      </c>
      <c r="Q7" s="87" t="s">
        <v>603</v>
      </c>
      <c r="R7" s="80">
        <f>(R6-1)*7</f>
        <v>35</v>
      </c>
      <c r="S7" s="88"/>
      <c r="T7" s="82" t="s">
        <v>102</v>
      </c>
      <c r="U7" s="83" t="s">
        <v>101</v>
      </c>
      <c r="V7" s="78" t="s">
        <v>99</v>
      </c>
      <c r="W7" s="78" t="s">
        <v>460</v>
      </c>
      <c r="X7" s="88"/>
      <c r="Y7" s="88"/>
      <c r="Z7" s="88"/>
      <c r="AA7" s="88"/>
      <c r="AB7" s="88"/>
      <c r="AC7" s="88"/>
      <c r="AD7" s="88"/>
      <c r="AE7" s="88"/>
      <c r="AF7" s="88"/>
      <c r="AG7" s="88"/>
      <c r="AH7" s="88"/>
      <c r="AI7" s="88"/>
      <c r="AJ7" s="88"/>
      <c r="AK7" s="88"/>
    </row>
    <row r="8" spans="1:37" s="16" customFormat="1" ht="11.25" customHeight="1" x14ac:dyDescent="0.3">
      <c r="A8" s="397" t="s">
        <v>3</v>
      </c>
      <c r="B8" s="274"/>
      <c r="C8" s="103" t="s">
        <v>38</v>
      </c>
      <c r="D8" s="104"/>
      <c r="E8" s="104"/>
      <c r="F8" s="105"/>
      <c r="G8" s="106" t="s">
        <v>2</v>
      </c>
      <c r="H8" s="480" t="s">
        <v>627</v>
      </c>
      <c r="I8" s="480"/>
      <c r="J8" s="480"/>
      <c r="K8" s="102"/>
      <c r="L8" s="90"/>
      <c r="M8" s="76"/>
      <c r="N8" s="78"/>
      <c r="O8" s="78">
        <v>48</v>
      </c>
      <c r="P8" s="78">
        <v>32</v>
      </c>
      <c r="Q8" s="80" t="s">
        <v>604</v>
      </c>
      <c r="R8" s="89">
        <v>43829</v>
      </c>
      <c r="S8" s="85"/>
      <c r="T8" s="82" t="s">
        <v>110</v>
      </c>
      <c r="U8" s="83" t="s">
        <v>109</v>
      </c>
      <c r="V8" s="78" t="s">
        <v>101</v>
      </c>
      <c r="W8" s="78" t="s">
        <v>457</v>
      </c>
      <c r="X8" s="85"/>
      <c r="Y8" s="85"/>
      <c r="Z8" s="85"/>
      <c r="AA8" s="85"/>
      <c r="AB8" s="85"/>
      <c r="AC8" s="85"/>
      <c r="AD8" s="85"/>
      <c r="AE8" s="85"/>
      <c r="AF8" s="85"/>
      <c r="AG8" s="85"/>
      <c r="AH8" s="85"/>
      <c r="AI8" s="85"/>
      <c r="AJ8" s="85"/>
      <c r="AK8" s="85"/>
    </row>
    <row r="9" spans="1:37" s="17" customFormat="1" ht="21" customHeight="1" x14ac:dyDescent="0.3">
      <c r="A9" s="275"/>
      <c r="B9" s="276"/>
      <c r="C9" s="420"/>
      <c r="D9" s="421"/>
      <c r="E9" s="421"/>
      <c r="F9" s="422"/>
      <c r="G9" s="120"/>
      <c r="H9" s="438" t="s">
        <v>663</v>
      </c>
      <c r="I9" s="439"/>
      <c r="J9" s="440"/>
      <c r="K9" s="137"/>
      <c r="L9" s="109"/>
      <c r="M9" s="76"/>
      <c r="N9" s="78"/>
      <c r="O9" s="78">
        <v>64</v>
      </c>
      <c r="P9" s="78">
        <v>48</v>
      </c>
      <c r="Q9" s="80" t="s">
        <v>605</v>
      </c>
      <c r="R9" s="89">
        <f>R8+R7</f>
        <v>43864</v>
      </c>
      <c r="S9" s="88"/>
      <c r="T9" s="82" t="s">
        <v>104</v>
      </c>
      <c r="U9" s="83" t="s">
        <v>103</v>
      </c>
      <c r="V9" s="78" t="s">
        <v>103</v>
      </c>
      <c r="W9" s="78" t="s">
        <v>461</v>
      </c>
      <c r="X9" s="88"/>
      <c r="Y9" s="88"/>
      <c r="Z9" s="88"/>
      <c r="AA9" s="88"/>
      <c r="AB9" s="88"/>
      <c r="AC9" s="88"/>
      <c r="AD9" s="88"/>
      <c r="AE9" s="88"/>
      <c r="AF9" s="88"/>
      <c r="AG9" s="88"/>
      <c r="AH9" s="88"/>
      <c r="AI9" s="88"/>
      <c r="AJ9" s="88"/>
      <c r="AK9" s="88"/>
    </row>
    <row r="10" spans="1:37" ht="13.5" customHeight="1" x14ac:dyDescent="0.3">
      <c r="A10" s="397" t="s">
        <v>41</v>
      </c>
      <c r="B10" s="398"/>
      <c r="C10" s="108" t="s">
        <v>4</v>
      </c>
      <c r="D10" s="107"/>
      <c r="E10" s="475" t="s">
        <v>5</v>
      </c>
      <c r="F10" s="475"/>
      <c r="G10" s="475"/>
      <c r="H10" s="428" t="s">
        <v>6</v>
      </c>
      <c r="I10" s="428"/>
      <c r="J10" s="428"/>
      <c r="K10" s="138"/>
      <c r="L10" s="90"/>
      <c r="M10" s="76"/>
      <c r="P10" s="78">
        <v>64</v>
      </c>
      <c r="Q10" s="80" t="s">
        <v>91</v>
      </c>
      <c r="R10" s="89">
        <f>R9+3</f>
        <v>43867</v>
      </c>
      <c r="T10" s="82" t="s">
        <v>106</v>
      </c>
      <c r="U10" s="83" t="s">
        <v>105</v>
      </c>
      <c r="V10" s="78" t="s">
        <v>105</v>
      </c>
      <c r="W10" s="78" t="s">
        <v>462</v>
      </c>
    </row>
    <row r="11" spans="1:37" s="15" customFormat="1" ht="14.25" customHeight="1" thickBot="1" x14ac:dyDescent="0.35">
      <c r="A11" s="399"/>
      <c r="B11" s="400"/>
      <c r="C11" s="426"/>
      <c r="D11" s="427"/>
      <c r="E11" s="476">
        <v>43882</v>
      </c>
      <c r="F11" s="476"/>
      <c r="G11" s="476"/>
      <c r="H11" s="477"/>
      <c r="I11" s="478"/>
      <c r="J11" s="479"/>
      <c r="K11" s="139"/>
      <c r="L11" s="90"/>
      <c r="M11" s="76"/>
      <c r="N11" s="81"/>
      <c r="O11" s="81"/>
      <c r="P11" s="81"/>
      <c r="Q11" s="81"/>
      <c r="R11" s="81"/>
      <c r="S11" s="81"/>
      <c r="T11" s="82" t="s">
        <v>114</v>
      </c>
      <c r="U11" s="83" t="s">
        <v>113</v>
      </c>
      <c r="V11" s="78" t="s">
        <v>113</v>
      </c>
      <c r="W11" s="78" t="s">
        <v>436</v>
      </c>
      <c r="X11" s="81"/>
      <c r="Y11" s="81"/>
      <c r="Z11" s="81"/>
      <c r="AA11" s="81"/>
      <c r="AB11" s="81"/>
      <c r="AC11" s="81"/>
      <c r="AD11" s="81"/>
      <c r="AE11" s="81"/>
      <c r="AF11" s="81"/>
      <c r="AG11" s="81"/>
      <c r="AH11" s="81"/>
      <c r="AI11" s="81"/>
      <c r="AJ11" s="81"/>
      <c r="AK11" s="81"/>
    </row>
    <row r="12" spans="1:37" s="16" customFormat="1" ht="8.25" customHeight="1" thickBot="1" x14ac:dyDescent="0.35">
      <c r="A12" s="517"/>
      <c r="B12" s="517"/>
      <c r="C12" s="517"/>
      <c r="D12" s="517"/>
      <c r="E12" s="517"/>
      <c r="F12" s="517"/>
      <c r="G12" s="517"/>
      <c r="H12" s="517"/>
      <c r="I12" s="517"/>
      <c r="J12" s="517"/>
      <c r="K12" s="140"/>
      <c r="L12" s="90"/>
      <c r="M12" s="76"/>
      <c r="N12" s="85"/>
      <c r="O12" s="85"/>
      <c r="P12" s="85"/>
      <c r="Q12" s="85"/>
      <c r="R12" s="85"/>
      <c r="S12" s="85"/>
      <c r="T12" s="82" t="s">
        <v>120</v>
      </c>
      <c r="U12" s="83" t="s">
        <v>119</v>
      </c>
      <c r="V12" s="78" t="s">
        <v>115</v>
      </c>
      <c r="W12" s="78" t="s">
        <v>575</v>
      </c>
      <c r="X12" s="85"/>
      <c r="Y12" s="85"/>
      <c r="Z12" s="85"/>
      <c r="AA12" s="85"/>
      <c r="AB12" s="85"/>
      <c r="AC12" s="85"/>
      <c r="AD12" s="85"/>
      <c r="AE12" s="85"/>
      <c r="AF12" s="85"/>
      <c r="AG12" s="85"/>
      <c r="AH12" s="85"/>
      <c r="AI12" s="85"/>
      <c r="AJ12" s="85"/>
      <c r="AK12" s="85"/>
    </row>
    <row r="13" spans="1:37" s="17" customFormat="1" ht="16.5" customHeight="1" x14ac:dyDescent="0.35">
      <c r="A13" s="201" t="s">
        <v>648</v>
      </c>
      <c r="B13" s="116"/>
      <c r="C13" s="117"/>
      <c r="D13" s="118"/>
      <c r="E13" s="118"/>
      <c r="F13" s="118"/>
      <c r="G13" s="118"/>
      <c r="H13" s="118"/>
      <c r="I13" s="118"/>
      <c r="J13" s="129"/>
      <c r="K13" s="136"/>
      <c r="L13" s="91"/>
      <c r="M13" s="76"/>
      <c r="N13" s="88"/>
      <c r="O13" s="88"/>
      <c r="P13" s="88"/>
      <c r="Q13" s="88"/>
      <c r="R13" s="88"/>
      <c r="S13" s="88"/>
      <c r="T13" s="82" t="s">
        <v>118</v>
      </c>
      <c r="U13" s="83" t="s">
        <v>117</v>
      </c>
      <c r="V13" s="78" t="s">
        <v>117</v>
      </c>
      <c r="W13" s="78" t="s">
        <v>524</v>
      </c>
      <c r="X13" s="88"/>
      <c r="Y13" s="88"/>
      <c r="Z13" s="88"/>
      <c r="AA13" s="88"/>
      <c r="AB13" s="88"/>
      <c r="AC13" s="88"/>
      <c r="AD13" s="88"/>
      <c r="AE13" s="88"/>
      <c r="AF13" s="88"/>
      <c r="AG13" s="88"/>
      <c r="AH13" s="88"/>
      <c r="AI13" s="88"/>
      <c r="AJ13" s="88"/>
      <c r="AK13" s="88"/>
    </row>
    <row r="14" spans="1:37" s="17" customFormat="1" ht="16.5" customHeight="1" x14ac:dyDescent="0.3">
      <c r="A14" s="273" t="s">
        <v>40</v>
      </c>
      <c r="B14" s="274"/>
      <c r="C14" s="6" t="s">
        <v>91</v>
      </c>
      <c r="D14" s="7"/>
      <c r="E14" s="423" t="s">
        <v>608</v>
      </c>
      <c r="F14" s="332"/>
      <c r="G14" s="8" t="s">
        <v>92</v>
      </c>
      <c r="H14" s="7"/>
      <c r="I14" s="424" t="s">
        <v>608</v>
      </c>
      <c r="J14" s="425"/>
      <c r="K14" s="138"/>
      <c r="L14" s="91"/>
      <c r="M14" s="76"/>
      <c r="N14" s="88"/>
      <c r="O14" s="88"/>
      <c r="P14" s="88"/>
      <c r="Q14" s="88"/>
      <c r="R14" s="88"/>
      <c r="S14" s="88"/>
      <c r="T14" s="82" t="s">
        <v>108</v>
      </c>
      <c r="U14" s="83" t="s">
        <v>107</v>
      </c>
      <c r="V14" s="78" t="s">
        <v>107</v>
      </c>
      <c r="W14" s="78" t="s">
        <v>429</v>
      </c>
      <c r="X14" s="78"/>
      <c r="Y14" s="78"/>
      <c r="Z14" s="88"/>
      <c r="AA14" s="88"/>
      <c r="AB14" s="88"/>
      <c r="AC14" s="88"/>
      <c r="AD14" s="88"/>
      <c r="AE14" s="88"/>
      <c r="AF14" s="88"/>
      <c r="AG14" s="88"/>
      <c r="AH14" s="88"/>
      <c r="AI14" s="88"/>
      <c r="AJ14" s="88"/>
      <c r="AK14" s="88"/>
    </row>
    <row r="15" spans="1:37" ht="9.9" customHeight="1" x14ac:dyDescent="0.3">
      <c r="A15" s="275"/>
      <c r="B15" s="276"/>
      <c r="C15" s="408">
        <f>$R$10</f>
        <v>43867</v>
      </c>
      <c r="D15" s="307"/>
      <c r="E15" s="409">
        <v>14</v>
      </c>
      <c r="F15" s="410"/>
      <c r="G15" s="306">
        <f>$R$27</f>
        <v>43874</v>
      </c>
      <c r="H15" s="307"/>
      <c r="I15" s="409">
        <v>14</v>
      </c>
      <c r="J15" s="410"/>
      <c r="K15" s="130"/>
      <c r="L15" s="90"/>
      <c r="M15" s="76"/>
      <c r="T15" s="82"/>
      <c r="U15" s="83"/>
      <c r="X15" s="85"/>
      <c r="Y15" s="85"/>
    </row>
    <row r="16" spans="1:37" ht="11.15" customHeight="1" thickBot="1" x14ac:dyDescent="0.35">
      <c r="A16" s="441" t="s">
        <v>647</v>
      </c>
      <c r="B16" s="441"/>
      <c r="C16" s="441"/>
      <c r="D16" s="441"/>
      <c r="E16" s="441"/>
      <c r="F16" s="441"/>
      <c r="G16" s="441"/>
      <c r="H16" s="441"/>
      <c r="I16" s="441"/>
      <c r="J16" s="130"/>
      <c r="K16" s="130"/>
      <c r="L16" s="90"/>
      <c r="M16" s="76" t="s">
        <v>635</v>
      </c>
      <c r="T16" s="82" t="s">
        <v>134</v>
      </c>
      <c r="U16" s="83" t="s">
        <v>133</v>
      </c>
      <c r="V16" s="78" t="s">
        <v>133</v>
      </c>
      <c r="W16" s="78" t="s">
        <v>554</v>
      </c>
      <c r="X16" s="88"/>
      <c r="Y16" s="88"/>
    </row>
    <row r="17" spans="1:25" ht="15" customHeight="1" x14ac:dyDescent="0.3">
      <c r="A17" s="526" t="s">
        <v>654</v>
      </c>
      <c r="B17" s="220" t="s">
        <v>655</v>
      </c>
      <c r="C17" s="217" t="s">
        <v>656</v>
      </c>
      <c r="D17" s="218"/>
      <c r="E17" s="218" t="s">
        <v>7</v>
      </c>
      <c r="F17" s="219"/>
      <c r="G17" s="218"/>
      <c r="H17" s="221" t="s">
        <v>657</v>
      </c>
      <c r="I17" s="222" t="s">
        <v>658</v>
      </c>
      <c r="J17" s="223"/>
      <c r="K17" s="144"/>
      <c r="L17" s="90"/>
      <c r="M17" s="76"/>
      <c r="T17" s="82"/>
      <c r="U17" s="83"/>
      <c r="X17" s="88"/>
      <c r="Y17" s="88"/>
    </row>
    <row r="18" spans="1:25" ht="13.3" customHeight="1" x14ac:dyDescent="0.3">
      <c r="A18" s="527"/>
      <c r="B18" s="224"/>
      <c r="C18" s="289"/>
      <c r="D18" s="290"/>
      <c r="E18" s="529"/>
      <c r="F18" s="530"/>
      <c r="G18" s="290"/>
      <c r="H18" s="225"/>
      <c r="I18" s="246"/>
      <c r="J18" s="245"/>
      <c r="K18" s="141"/>
      <c r="L18" s="90"/>
      <c r="M18" s="76"/>
      <c r="T18" s="82"/>
      <c r="U18" s="83"/>
      <c r="X18" s="88"/>
      <c r="Y18" s="88"/>
    </row>
    <row r="19" spans="1:25" ht="15" customHeight="1" x14ac:dyDescent="0.3">
      <c r="A19" s="527"/>
      <c r="B19" s="224"/>
      <c r="C19" s="534" t="s">
        <v>659</v>
      </c>
      <c r="D19" s="535"/>
      <c r="E19" s="529"/>
      <c r="F19" s="530"/>
      <c r="G19" s="290"/>
      <c r="H19" s="536"/>
      <c r="I19" s="529"/>
      <c r="J19" s="538"/>
      <c r="K19" s="141"/>
      <c r="L19" s="90"/>
      <c r="M19" s="76"/>
      <c r="T19" s="82"/>
      <c r="U19" s="83"/>
      <c r="X19" s="88"/>
      <c r="Y19" s="88"/>
    </row>
    <row r="20" spans="1:25" ht="15" customHeight="1" x14ac:dyDescent="0.3">
      <c r="A20" s="528"/>
      <c r="B20" s="226"/>
      <c r="C20" s="540"/>
      <c r="D20" s="541"/>
      <c r="E20" s="531"/>
      <c r="F20" s="532"/>
      <c r="G20" s="533"/>
      <c r="H20" s="537"/>
      <c r="I20" s="531"/>
      <c r="J20" s="539"/>
      <c r="K20" s="141"/>
      <c r="L20" s="90"/>
      <c r="M20" s="76"/>
      <c r="T20" s="82"/>
      <c r="U20" s="83"/>
      <c r="X20" s="88"/>
      <c r="Y20" s="88"/>
    </row>
    <row r="21" spans="1:25" ht="8.25" customHeight="1" x14ac:dyDescent="0.3">
      <c r="A21" s="528"/>
      <c r="B21" s="220" t="s">
        <v>655</v>
      </c>
      <c r="C21" s="217" t="s">
        <v>8</v>
      </c>
      <c r="D21" s="219" t="s">
        <v>59</v>
      </c>
      <c r="E21" s="222"/>
      <c r="F21" s="218"/>
      <c r="G21" s="219" t="s">
        <v>60</v>
      </c>
      <c r="H21" s="222"/>
      <c r="I21" s="218"/>
      <c r="J21" s="227"/>
      <c r="K21" s="141"/>
      <c r="L21" s="90"/>
      <c r="M21" s="76"/>
      <c r="T21" s="82"/>
      <c r="U21" s="83"/>
      <c r="X21" s="88"/>
      <c r="Y21" s="88"/>
    </row>
    <row r="22" spans="1:25" ht="16.75" customHeight="1" x14ac:dyDescent="0.3">
      <c r="A22" s="528"/>
      <c r="B22" s="226"/>
      <c r="C22" s="228"/>
      <c r="D22" s="454"/>
      <c r="E22" s="542"/>
      <c r="F22" s="543"/>
      <c r="G22" s="454"/>
      <c r="H22" s="542"/>
      <c r="I22" s="543"/>
      <c r="J22" s="229"/>
      <c r="K22" s="141"/>
      <c r="L22" s="90"/>
      <c r="M22" s="76"/>
      <c r="T22" s="82"/>
      <c r="U22" s="83"/>
      <c r="X22" s="88"/>
      <c r="Y22" s="88"/>
    </row>
    <row r="23" spans="1:25" ht="8.15" customHeight="1" x14ac:dyDescent="0.3">
      <c r="A23" s="528"/>
      <c r="B23" s="220" t="s">
        <v>655</v>
      </c>
      <c r="C23" s="29" t="s">
        <v>11</v>
      </c>
      <c r="D23" s="26"/>
      <c r="E23" s="26"/>
      <c r="F23" s="222"/>
      <c r="G23" s="230"/>
      <c r="H23" s="26"/>
      <c r="I23" s="26"/>
      <c r="J23" s="27"/>
      <c r="K23" s="141"/>
      <c r="L23" s="90"/>
      <c r="M23" s="76"/>
      <c r="T23" s="82"/>
      <c r="U23" s="83"/>
      <c r="X23" s="88"/>
      <c r="Y23" s="88"/>
    </row>
    <row r="24" spans="1:25" ht="18.899999999999999" customHeight="1" x14ac:dyDescent="0.3">
      <c r="A24" s="528"/>
      <c r="B24" s="226"/>
      <c r="C24" s="544"/>
      <c r="D24" s="545"/>
      <c r="E24" s="545"/>
      <c r="F24" s="545"/>
      <c r="G24" s="545"/>
      <c r="H24" s="545"/>
      <c r="I24" s="545"/>
      <c r="J24" s="546"/>
      <c r="K24" s="141"/>
      <c r="L24" s="90"/>
      <c r="M24" s="76"/>
      <c r="T24" s="82"/>
      <c r="U24" s="83"/>
      <c r="X24" s="88"/>
      <c r="Y24" s="88"/>
    </row>
    <row r="25" spans="1:25" ht="11.15" customHeight="1" x14ac:dyDescent="0.3">
      <c r="A25" s="528"/>
      <c r="B25" s="220"/>
      <c r="C25" s="547" t="s">
        <v>660</v>
      </c>
      <c r="D25" s="548"/>
      <c r="E25" s="548"/>
      <c r="F25" s="548"/>
      <c r="G25" s="231"/>
      <c r="H25" s="232"/>
      <c r="I25" s="548" t="s">
        <v>667</v>
      </c>
      <c r="J25" s="549"/>
      <c r="K25" s="141"/>
      <c r="L25" s="90"/>
      <c r="M25" s="78" t="s">
        <v>649</v>
      </c>
      <c r="T25" s="82" t="s">
        <v>128</v>
      </c>
      <c r="U25" s="83" t="s">
        <v>127</v>
      </c>
      <c r="V25" s="78" t="s">
        <v>135</v>
      </c>
      <c r="W25" s="78" t="s">
        <v>570</v>
      </c>
      <c r="X25" s="85"/>
      <c r="Y25" s="85"/>
    </row>
    <row r="26" spans="1:25" ht="24.45" customHeight="1" x14ac:dyDescent="0.3">
      <c r="A26" s="528"/>
      <c r="B26" s="233"/>
      <c r="C26" s="550"/>
      <c r="D26" s="551"/>
      <c r="E26" s="551"/>
      <c r="F26" s="551"/>
      <c r="G26" s="551"/>
      <c r="H26" s="552"/>
      <c r="I26" s="553">
        <f>E11-35</f>
        <v>43847</v>
      </c>
      <c r="J26" s="554"/>
      <c r="K26" s="141"/>
      <c r="L26" s="90"/>
      <c r="T26" s="82"/>
      <c r="U26" s="83"/>
      <c r="X26" s="85"/>
      <c r="Y26" s="85"/>
    </row>
    <row r="27" spans="1:25" ht="18" customHeight="1" x14ac:dyDescent="0.3">
      <c r="A27" s="570" t="s">
        <v>661</v>
      </c>
      <c r="B27" s="571"/>
      <c r="C27" s="571"/>
      <c r="D27" s="571"/>
      <c r="E27" s="572"/>
      <c r="F27" s="576" t="s">
        <v>662</v>
      </c>
      <c r="G27" s="577"/>
      <c r="H27" s="577"/>
      <c r="I27" s="577"/>
      <c r="J27" s="578"/>
      <c r="K27" s="141"/>
      <c r="M27" s="76"/>
      <c r="P27" s="77" t="s">
        <v>89</v>
      </c>
      <c r="Q27" s="80" t="s">
        <v>92</v>
      </c>
      <c r="R27" s="89">
        <f>R10+7</f>
        <v>43874</v>
      </c>
      <c r="T27" s="82" t="s">
        <v>112</v>
      </c>
      <c r="U27" s="83" t="s">
        <v>111</v>
      </c>
      <c r="V27" s="78" t="s">
        <v>111</v>
      </c>
      <c r="W27" s="78" t="s">
        <v>435</v>
      </c>
    </row>
    <row r="28" spans="1:25" ht="11.15" customHeight="1" thickBot="1" x14ac:dyDescent="0.35">
      <c r="A28" s="573"/>
      <c r="B28" s="574"/>
      <c r="C28" s="574"/>
      <c r="D28" s="574"/>
      <c r="E28" s="575"/>
      <c r="F28" s="579"/>
      <c r="G28" s="580"/>
      <c r="H28" s="580"/>
      <c r="I28" s="580"/>
      <c r="J28" s="581"/>
      <c r="K28" s="141"/>
      <c r="M28" s="98"/>
      <c r="P28" s="77"/>
      <c r="T28" s="82" t="s">
        <v>124</v>
      </c>
      <c r="U28" s="83" t="s">
        <v>123</v>
      </c>
      <c r="V28" s="78" t="s">
        <v>121</v>
      </c>
      <c r="W28" s="78" t="s">
        <v>434</v>
      </c>
    </row>
    <row r="29" spans="1:25" ht="16.5" customHeight="1" thickBot="1" x14ac:dyDescent="0.4">
      <c r="A29" s="126" t="s">
        <v>58</v>
      </c>
      <c r="B29" s="121"/>
      <c r="C29" s="121"/>
      <c r="D29" s="122"/>
      <c r="E29" s="123"/>
      <c r="F29" s="123"/>
      <c r="G29" s="124"/>
      <c r="H29" s="124"/>
      <c r="I29" s="124"/>
      <c r="J29" s="125"/>
      <c r="K29" s="141"/>
      <c r="L29" s="90"/>
      <c r="M29" s="76"/>
      <c r="P29" s="77"/>
      <c r="T29" s="82" t="s">
        <v>640</v>
      </c>
      <c r="U29" s="83" t="s">
        <v>641</v>
      </c>
      <c r="V29" s="78" t="s">
        <v>642</v>
      </c>
      <c r="W29" s="78" t="s">
        <v>643</v>
      </c>
    </row>
    <row r="30" spans="1:25" ht="8.25" customHeight="1" x14ac:dyDescent="0.3">
      <c r="A30" s="280" t="s">
        <v>428</v>
      </c>
      <c r="B30" s="281"/>
      <c r="C30" s="417" t="s">
        <v>595</v>
      </c>
      <c r="D30" s="418"/>
      <c r="E30" s="418"/>
      <c r="F30" s="418"/>
      <c r="G30" s="419"/>
      <c r="H30" s="445" t="s">
        <v>596</v>
      </c>
      <c r="I30" s="446"/>
      <c r="J30" s="447"/>
      <c r="K30" s="142"/>
      <c r="L30" s="90"/>
      <c r="M30" s="76"/>
      <c r="T30" s="82" t="s">
        <v>126</v>
      </c>
      <c r="U30" s="83" t="s">
        <v>125</v>
      </c>
      <c r="V30" s="78" t="s">
        <v>122</v>
      </c>
      <c r="W30" s="78" t="s">
        <v>437</v>
      </c>
      <c r="X30" s="81"/>
      <c r="Y30" s="81"/>
    </row>
    <row r="31" spans="1:25" ht="14.25" customHeight="1" thickBot="1" x14ac:dyDescent="0.35">
      <c r="A31" s="282"/>
      <c r="B31" s="283"/>
      <c r="C31" s="442" t="str">
        <f>VLOOKUP(M1,V5:W193,2,FALSE)</f>
        <v>Albanian Tennis Federation</v>
      </c>
      <c r="D31" s="443"/>
      <c r="E31" s="443"/>
      <c r="F31" s="443"/>
      <c r="G31" s="444"/>
      <c r="H31" s="448" t="s">
        <v>100</v>
      </c>
      <c r="I31" s="449"/>
      <c r="J31" s="450"/>
      <c r="K31" s="143"/>
      <c r="L31" s="90"/>
      <c r="M31" s="76" t="s">
        <v>628</v>
      </c>
      <c r="T31" s="82" t="s">
        <v>116</v>
      </c>
      <c r="U31" s="83" t="s">
        <v>115</v>
      </c>
      <c r="V31" s="78" t="s">
        <v>123</v>
      </c>
      <c r="W31" s="78" t="s">
        <v>438</v>
      </c>
      <c r="X31" s="85"/>
      <c r="Y31" s="85"/>
    </row>
    <row r="32" spans="1:25" ht="8.25" customHeight="1" x14ac:dyDescent="0.3">
      <c r="A32" s="401" t="s">
        <v>68</v>
      </c>
      <c r="B32" s="402"/>
      <c r="C32" s="19" t="s">
        <v>69</v>
      </c>
      <c r="D32" s="19"/>
      <c r="E32" s="19"/>
      <c r="F32" s="7"/>
      <c r="G32" s="19" t="s">
        <v>17</v>
      </c>
      <c r="H32" s="19"/>
      <c r="I32" s="19"/>
      <c r="J32" s="20"/>
      <c r="K32" s="102"/>
      <c r="L32" s="90"/>
      <c r="M32" s="76" t="s">
        <v>629</v>
      </c>
      <c r="T32" s="82" t="s">
        <v>130</v>
      </c>
      <c r="U32" s="83" t="s">
        <v>129</v>
      </c>
      <c r="V32" s="78" t="s">
        <v>125</v>
      </c>
      <c r="W32" s="78" t="s">
        <v>480</v>
      </c>
      <c r="X32" s="88"/>
      <c r="Y32" s="88"/>
    </row>
    <row r="33" spans="1:37" ht="14.25" customHeight="1" x14ac:dyDescent="0.3">
      <c r="A33" s="403"/>
      <c r="B33" s="404"/>
      <c r="C33" s="277"/>
      <c r="D33" s="278"/>
      <c r="E33" s="278"/>
      <c r="F33" s="279"/>
      <c r="G33" s="291"/>
      <c r="H33" s="278"/>
      <c r="I33" s="278"/>
      <c r="J33" s="308"/>
      <c r="K33" s="131"/>
      <c r="L33" s="90"/>
      <c r="M33" s="76" t="s">
        <v>630</v>
      </c>
      <c r="T33" s="82" t="s">
        <v>140</v>
      </c>
      <c r="U33" s="83" t="s">
        <v>139</v>
      </c>
      <c r="V33" s="78" t="s">
        <v>127</v>
      </c>
      <c r="W33" s="78" t="s">
        <v>482</v>
      </c>
      <c r="X33" s="88"/>
      <c r="Y33" s="88"/>
    </row>
    <row r="34" spans="1:37" ht="8.25" customHeight="1" x14ac:dyDescent="0.3">
      <c r="A34" s="405" t="s">
        <v>67</v>
      </c>
      <c r="B34" s="406"/>
      <c r="C34" s="7" t="s">
        <v>63</v>
      </c>
      <c r="D34" s="19" t="s">
        <v>59</v>
      </c>
      <c r="E34" s="19"/>
      <c r="F34" s="25"/>
      <c r="G34" s="432"/>
      <c r="H34" s="433"/>
      <c r="I34" s="433"/>
      <c r="J34" s="434"/>
      <c r="K34" s="138"/>
      <c r="L34" s="90"/>
      <c r="M34" s="76" t="s">
        <v>631</v>
      </c>
      <c r="T34" s="82" t="s">
        <v>132</v>
      </c>
      <c r="U34" s="83" t="s">
        <v>131</v>
      </c>
      <c r="V34" s="78" t="s">
        <v>129</v>
      </c>
      <c r="W34" s="78" t="s">
        <v>582</v>
      </c>
      <c r="X34" s="88"/>
      <c r="Y34" s="88"/>
    </row>
    <row r="35" spans="1:37" ht="14.25" customHeight="1" x14ac:dyDescent="0.3">
      <c r="A35" s="275"/>
      <c r="B35" s="407"/>
      <c r="C35" s="168"/>
      <c r="D35" s="291"/>
      <c r="E35" s="278"/>
      <c r="F35" s="292"/>
      <c r="G35" s="435"/>
      <c r="H35" s="436"/>
      <c r="I35" s="436"/>
      <c r="J35" s="437"/>
      <c r="K35" s="138"/>
      <c r="L35" s="90"/>
      <c r="M35" s="76" t="s">
        <v>634</v>
      </c>
      <c r="T35" s="82" t="s">
        <v>150</v>
      </c>
      <c r="U35" s="83" t="s">
        <v>149</v>
      </c>
      <c r="V35" s="78" t="s">
        <v>131</v>
      </c>
      <c r="W35" s="78" t="s">
        <v>553</v>
      </c>
      <c r="X35" s="85"/>
      <c r="Y35" s="85"/>
    </row>
    <row r="36" spans="1:37" s="15" customFormat="1" ht="14.25" customHeight="1" x14ac:dyDescent="0.3">
      <c r="A36" s="273" t="s">
        <v>62</v>
      </c>
      <c r="B36" s="327"/>
      <c r="C36" s="26" t="s">
        <v>11</v>
      </c>
      <c r="D36" s="26"/>
      <c r="E36" s="26"/>
      <c r="F36" s="25"/>
      <c r="G36" s="19" t="s">
        <v>48</v>
      </c>
      <c r="H36" s="26"/>
      <c r="I36" s="26"/>
      <c r="J36" s="27"/>
      <c r="K36" s="102"/>
      <c r="L36" s="75"/>
      <c r="M36" s="78"/>
      <c r="N36" s="81"/>
      <c r="O36" s="81"/>
      <c r="P36" s="81"/>
      <c r="Q36" s="81"/>
      <c r="R36" s="81"/>
      <c r="S36" s="81"/>
      <c r="T36" s="82" t="s">
        <v>393</v>
      </c>
      <c r="U36" s="83" t="s">
        <v>392</v>
      </c>
      <c r="V36" s="78" t="s">
        <v>137</v>
      </c>
      <c r="W36" s="78" t="s">
        <v>487</v>
      </c>
      <c r="X36" s="78"/>
      <c r="Y36" s="78"/>
      <c r="Z36" s="81"/>
      <c r="AA36" s="81"/>
      <c r="AB36" s="81"/>
      <c r="AC36" s="81"/>
      <c r="AD36" s="81"/>
      <c r="AE36" s="81"/>
      <c r="AF36" s="81"/>
      <c r="AG36" s="81"/>
      <c r="AH36" s="81"/>
      <c r="AI36" s="81"/>
      <c r="AJ36" s="81"/>
      <c r="AK36" s="81"/>
    </row>
    <row r="37" spans="1:37" s="16" customFormat="1" ht="15" customHeight="1" thickBot="1" x14ac:dyDescent="0.35">
      <c r="A37" s="328"/>
      <c r="B37" s="329"/>
      <c r="C37" s="411"/>
      <c r="D37" s="412"/>
      <c r="E37" s="412"/>
      <c r="F37" s="413"/>
      <c r="G37" s="414"/>
      <c r="H37" s="415"/>
      <c r="I37" s="415"/>
      <c r="J37" s="416"/>
      <c r="K37" s="144"/>
      <c r="L37" s="84"/>
      <c r="M37" s="85"/>
      <c r="N37" s="85"/>
      <c r="O37" s="85"/>
      <c r="P37" s="85"/>
      <c r="Q37" s="85"/>
      <c r="R37" s="85"/>
      <c r="S37" s="85"/>
      <c r="T37" s="82" t="s">
        <v>146</v>
      </c>
      <c r="U37" s="83" t="s">
        <v>145</v>
      </c>
      <c r="V37" s="78" t="s">
        <v>139</v>
      </c>
      <c r="W37" s="78" t="s">
        <v>481</v>
      </c>
      <c r="X37" s="81"/>
      <c r="Y37" s="81"/>
      <c r="Z37" s="85"/>
      <c r="AA37" s="85"/>
      <c r="AB37" s="85"/>
      <c r="AC37" s="85"/>
      <c r="AD37" s="85"/>
      <c r="AE37" s="85"/>
      <c r="AF37" s="85"/>
      <c r="AG37" s="85"/>
      <c r="AH37" s="85"/>
      <c r="AI37" s="85"/>
      <c r="AJ37" s="85"/>
      <c r="AK37" s="85"/>
    </row>
    <row r="38" spans="1:37" s="17" customFormat="1" ht="16.5" customHeight="1" x14ac:dyDescent="0.3">
      <c r="A38" s="115" t="s">
        <v>39</v>
      </c>
      <c r="B38" s="164"/>
      <c r="C38" s="164"/>
      <c r="D38" s="165"/>
      <c r="E38" s="165"/>
      <c r="F38" s="165"/>
      <c r="G38" s="165"/>
      <c r="H38" s="165"/>
      <c r="I38" s="165"/>
      <c r="J38" s="166"/>
      <c r="K38" s="145"/>
      <c r="L38" s="86"/>
      <c r="M38" s="88"/>
      <c r="N38" s="88"/>
      <c r="O38" s="88"/>
      <c r="P38" s="88"/>
      <c r="Q38" s="88"/>
      <c r="R38" s="88"/>
      <c r="S38" s="88"/>
      <c r="T38" s="82" t="s">
        <v>148</v>
      </c>
      <c r="U38" s="83" t="s">
        <v>147</v>
      </c>
      <c r="V38" s="78" t="s">
        <v>141</v>
      </c>
      <c r="W38" s="78" t="s">
        <v>478</v>
      </c>
      <c r="X38" s="85"/>
      <c r="Y38" s="85"/>
      <c r="Z38" s="88"/>
      <c r="AA38" s="88"/>
      <c r="AB38" s="88"/>
      <c r="AC38" s="88"/>
      <c r="AD38" s="88"/>
      <c r="AE38" s="88"/>
      <c r="AF38" s="88"/>
      <c r="AG38" s="88"/>
      <c r="AH38" s="88"/>
      <c r="AI38" s="88"/>
      <c r="AJ38" s="88"/>
      <c r="AK38" s="88"/>
    </row>
    <row r="39" spans="1:37" s="17" customFormat="1" ht="8.25" customHeight="1" x14ac:dyDescent="0.3">
      <c r="A39" s="297" t="s">
        <v>14</v>
      </c>
      <c r="B39" s="274"/>
      <c r="C39" s="6" t="s">
        <v>12</v>
      </c>
      <c r="D39" s="19"/>
      <c r="E39" s="19"/>
      <c r="F39" s="7"/>
      <c r="G39" s="19" t="s">
        <v>13</v>
      </c>
      <c r="H39" s="19"/>
      <c r="I39" s="19"/>
      <c r="J39" s="20"/>
      <c r="K39" s="102"/>
      <c r="L39" s="86"/>
      <c r="M39" s="88"/>
      <c r="N39" s="88"/>
      <c r="O39" s="88"/>
      <c r="P39" s="88"/>
      <c r="Q39" s="88"/>
      <c r="R39" s="88"/>
      <c r="S39" s="88"/>
      <c r="T39" s="82" t="s">
        <v>136</v>
      </c>
      <c r="U39" s="83" t="s">
        <v>135</v>
      </c>
      <c r="V39" s="78" t="s">
        <v>143</v>
      </c>
      <c r="W39" s="78" t="s">
        <v>556</v>
      </c>
      <c r="X39" s="88"/>
      <c r="Y39" s="88"/>
      <c r="Z39" s="88"/>
      <c r="AA39" s="88"/>
      <c r="AB39" s="88"/>
      <c r="AC39" s="88"/>
      <c r="AD39" s="88"/>
      <c r="AE39" s="88"/>
      <c r="AF39" s="88"/>
      <c r="AG39" s="88"/>
      <c r="AH39" s="88"/>
      <c r="AI39" s="88"/>
      <c r="AJ39" s="88"/>
      <c r="AK39" s="88"/>
    </row>
    <row r="40" spans="1:37" s="17" customFormat="1" ht="16.5" customHeight="1" x14ac:dyDescent="0.3">
      <c r="A40" s="275"/>
      <c r="B40" s="276"/>
      <c r="C40" s="305"/>
      <c r="D40" s="278"/>
      <c r="E40" s="278"/>
      <c r="F40" s="279"/>
      <c r="G40" s="291"/>
      <c r="H40" s="278"/>
      <c r="I40" s="278"/>
      <c r="J40" s="308"/>
      <c r="K40" s="131"/>
      <c r="L40" s="86"/>
      <c r="M40" s="88"/>
      <c r="N40" s="88"/>
      <c r="O40" s="88"/>
      <c r="P40" s="88"/>
      <c r="Q40" s="88"/>
      <c r="R40" s="88"/>
      <c r="S40" s="88"/>
      <c r="T40" s="82" t="s">
        <v>142</v>
      </c>
      <c r="U40" s="83" t="s">
        <v>141</v>
      </c>
      <c r="V40" s="78" t="s">
        <v>145</v>
      </c>
      <c r="W40" s="78" t="s">
        <v>485</v>
      </c>
      <c r="X40" s="85"/>
      <c r="Y40" s="85"/>
      <c r="Z40" s="88"/>
      <c r="AA40" s="88"/>
      <c r="AB40" s="88"/>
      <c r="AC40" s="88"/>
      <c r="AD40" s="88"/>
      <c r="AE40" s="88"/>
      <c r="AF40" s="88"/>
      <c r="AG40" s="88"/>
      <c r="AH40" s="88"/>
      <c r="AI40" s="88"/>
      <c r="AJ40" s="88"/>
      <c r="AK40" s="88"/>
    </row>
    <row r="41" spans="1:37" s="16" customFormat="1" ht="8.25" customHeight="1" x14ac:dyDescent="0.3">
      <c r="A41" s="297" t="s">
        <v>49</v>
      </c>
      <c r="B41" s="274"/>
      <c r="C41" s="6" t="s">
        <v>61</v>
      </c>
      <c r="D41" s="19"/>
      <c r="E41" s="19"/>
      <c r="F41" s="19"/>
      <c r="G41" s="19"/>
      <c r="H41" s="19"/>
      <c r="I41" s="19"/>
      <c r="J41" s="20"/>
      <c r="K41" s="102"/>
      <c r="L41" s="84"/>
      <c r="M41" s="85"/>
      <c r="N41" s="85"/>
      <c r="O41" s="85"/>
      <c r="P41" s="85"/>
      <c r="Q41" s="85"/>
      <c r="R41" s="85"/>
      <c r="S41" s="85"/>
      <c r="T41" s="82" t="s">
        <v>144</v>
      </c>
      <c r="U41" s="83" t="s">
        <v>143</v>
      </c>
      <c r="V41" s="78" t="s">
        <v>147</v>
      </c>
      <c r="W41" s="78" t="s">
        <v>587</v>
      </c>
      <c r="X41" s="88"/>
      <c r="Y41" s="88"/>
      <c r="Z41" s="85"/>
      <c r="AA41" s="85"/>
      <c r="AB41" s="85"/>
      <c r="AC41" s="85"/>
      <c r="AD41" s="85"/>
      <c r="AE41" s="85"/>
      <c r="AF41" s="85"/>
      <c r="AG41" s="85"/>
      <c r="AH41" s="85"/>
      <c r="AI41" s="85"/>
      <c r="AJ41" s="85"/>
      <c r="AK41" s="85"/>
    </row>
    <row r="42" spans="1:37" s="17" customFormat="1" ht="16.5" customHeight="1" x14ac:dyDescent="0.3">
      <c r="A42" s="275"/>
      <c r="B42" s="276"/>
      <c r="C42" s="305"/>
      <c r="D42" s="278"/>
      <c r="E42" s="278"/>
      <c r="F42" s="278"/>
      <c r="G42" s="278"/>
      <c r="H42" s="278"/>
      <c r="I42" s="278"/>
      <c r="J42" s="308"/>
      <c r="K42" s="131"/>
      <c r="L42" s="86"/>
      <c r="M42" s="88"/>
      <c r="N42" s="88"/>
      <c r="O42" s="88"/>
      <c r="P42" s="88"/>
      <c r="Q42" s="88"/>
      <c r="R42" s="88"/>
      <c r="S42" s="88"/>
      <c r="T42" s="82" t="s">
        <v>152</v>
      </c>
      <c r="U42" s="83" t="s">
        <v>151</v>
      </c>
      <c r="V42" s="78" t="s">
        <v>149</v>
      </c>
      <c r="W42" s="78" t="s">
        <v>459</v>
      </c>
      <c r="X42" s="88"/>
      <c r="Y42" s="88"/>
      <c r="Z42" s="88"/>
      <c r="AA42" s="88"/>
      <c r="AB42" s="88"/>
      <c r="AC42" s="88"/>
      <c r="AD42" s="88"/>
      <c r="AE42" s="88"/>
      <c r="AF42" s="88"/>
      <c r="AG42" s="88"/>
      <c r="AH42" s="88"/>
      <c r="AI42" s="88"/>
      <c r="AJ42" s="88"/>
      <c r="AK42" s="88"/>
    </row>
    <row r="43" spans="1:37" s="16" customFormat="1" ht="8.25" customHeight="1" x14ac:dyDescent="0.3">
      <c r="A43" s="273" t="s">
        <v>15</v>
      </c>
      <c r="B43" s="274"/>
      <c r="C43" s="286" t="s">
        <v>64</v>
      </c>
      <c r="D43" s="287"/>
      <c r="E43" s="287"/>
      <c r="F43" s="287"/>
      <c r="G43" s="287"/>
      <c r="H43" s="287"/>
      <c r="I43" s="287"/>
      <c r="J43" s="288"/>
      <c r="K43" s="102"/>
      <c r="L43" s="84"/>
      <c r="M43" s="85"/>
      <c r="N43" s="85"/>
      <c r="O43" s="85"/>
      <c r="P43" s="85"/>
      <c r="Q43" s="85"/>
      <c r="R43" s="85"/>
      <c r="S43" s="85"/>
      <c r="T43" s="82" t="s">
        <v>138</v>
      </c>
      <c r="U43" s="83" t="s">
        <v>137</v>
      </c>
      <c r="V43" s="78" t="s">
        <v>151</v>
      </c>
      <c r="W43" s="78" t="s">
        <v>486</v>
      </c>
      <c r="X43" s="88"/>
      <c r="Y43" s="88"/>
      <c r="Z43" s="85"/>
      <c r="AA43" s="85"/>
      <c r="AB43" s="85"/>
      <c r="AC43" s="85"/>
      <c r="AD43" s="85"/>
      <c r="AE43" s="85"/>
      <c r="AF43" s="85"/>
      <c r="AG43" s="85"/>
      <c r="AH43" s="85"/>
      <c r="AI43" s="85"/>
      <c r="AJ43" s="85"/>
      <c r="AK43" s="85"/>
    </row>
    <row r="44" spans="1:37" s="17" customFormat="1" ht="16.5" customHeight="1" x14ac:dyDescent="0.3">
      <c r="A44" s="275"/>
      <c r="B44" s="276"/>
      <c r="C44" s="305"/>
      <c r="D44" s="278"/>
      <c r="E44" s="278"/>
      <c r="F44" s="278"/>
      <c r="G44" s="278"/>
      <c r="H44" s="278"/>
      <c r="I44" s="278"/>
      <c r="J44" s="308"/>
      <c r="K44" s="131"/>
      <c r="L44" s="86"/>
      <c r="M44" s="88"/>
      <c r="N44" s="88"/>
      <c r="O44" s="88"/>
      <c r="P44" s="88"/>
      <c r="Q44" s="88"/>
      <c r="R44" s="88"/>
      <c r="S44" s="88"/>
      <c r="T44" s="82" t="s">
        <v>154</v>
      </c>
      <c r="U44" s="83" t="s">
        <v>153</v>
      </c>
      <c r="V44" s="78"/>
      <c r="W44" s="78"/>
      <c r="X44" s="88"/>
      <c r="Y44" s="88"/>
      <c r="Z44" s="88"/>
      <c r="AA44" s="88"/>
      <c r="AB44" s="88"/>
      <c r="AC44" s="88"/>
      <c r="AD44" s="88"/>
      <c r="AE44" s="88"/>
      <c r="AF44" s="88"/>
      <c r="AG44" s="88"/>
      <c r="AH44" s="88"/>
      <c r="AI44" s="88"/>
      <c r="AJ44" s="88"/>
      <c r="AK44" s="88"/>
    </row>
    <row r="45" spans="1:37" s="17" customFormat="1" ht="8.25" customHeight="1" x14ac:dyDescent="0.3">
      <c r="A45" s="273" t="s">
        <v>67</v>
      </c>
      <c r="B45" s="274"/>
      <c r="C45" s="30" t="s">
        <v>63</v>
      </c>
      <c r="D45" s="19" t="s">
        <v>59</v>
      </c>
      <c r="E45" s="19"/>
      <c r="F45" s="25"/>
      <c r="G45" s="7" t="s">
        <v>63</v>
      </c>
      <c r="H45" s="19" t="s">
        <v>60</v>
      </c>
      <c r="I45" s="19"/>
      <c r="J45" s="31"/>
      <c r="K45" s="102"/>
      <c r="L45" s="86"/>
      <c r="M45" s="88"/>
      <c r="N45" s="88"/>
      <c r="O45" s="88"/>
      <c r="P45" s="88"/>
      <c r="Q45" s="88"/>
      <c r="R45" s="88"/>
      <c r="S45" s="88"/>
      <c r="T45" s="82" t="s">
        <v>156</v>
      </c>
      <c r="U45" s="83" t="s">
        <v>155</v>
      </c>
      <c r="V45" s="78"/>
      <c r="W45" s="78"/>
      <c r="X45" s="88"/>
      <c r="Y45" s="88"/>
      <c r="Z45" s="88"/>
      <c r="AA45" s="88"/>
      <c r="AB45" s="88"/>
      <c r="AC45" s="88"/>
      <c r="AD45" s="88"/>
      <c r="AE45" s="88"/>
      <c r="AF45" s="88"/>
      <c r="AG45" s="88"/>
      <c r="AH45" s="88"/>
      <c r="AI45" s="88"/>
      <c r="AJ45" s="88"/>
      <c r="AK45" s="88"/>
    </row>
    <row r="46" spans="1:37" s="17" customFormat="1" ht="16.5" customHeight="1" x14ac:dyDescent="0.3">
      <c r="A46" s="275"/>
      <c r="B46" s="276"/>
      <c r="C46" s="167"/>
      <c r="D46" s="291"/>
      <c r="E46" s="278"/>
      <c r="F46" s="292"/>
      <c r="G46" s="168"/>
      <c r="H46" s="291"/>
      <c r="I46" s="278"/>
      <c r="J46" s="293"/>
      <c r="K46" s="131"/>
      <c r="L46" s="86"/>
      <c r="M46" s="88"/>
      <c r="N46" s="88"/>
      <c r="O46" s="88"/>
      <c r="P46" s="88"/>
      <c r="Q46" s="88"/>
      <c r="R46" s="88"/>
      <c r="S46" s="88"/>
      <c r="T46" s="82" t="s">
        <v>158</v>
      </c>
      <c r="U46" s="83" t="s">
        <v>157</v>
      </c>
      <c r="V46" s="78" t="s">
        <v>153</v>
      </c>
      <c r="W46" s="78" t="s">
        <v>440</v>
      </c>
      <c r="X46" s="85"/>
      <c r="Y46" s="85"/>
      <c r="Z46" s="88"/>
      <c r="AA46" s="88"/>
      <c r="AB46" s="88"/>
      <c r="AC46" s="88"/>
      <c r="AD46" s="88"/>
      <c r="AE46" s="88"/>
      <c r="AF46" s="88"/>
      <c r="AG46" s="88"/>
      <c r="AH46" s="88"/>
      <c r="AI46" s="88"/>
      <c r="AJ46" s="88"/>
      <c r="AK46" s="88"/>
    </row>
    <row r="47" spans="1:37" ht="8.25" customHeight="1" x14ac:dyDescent="0.3">
      <c r="A47" s="273" t="s">
        <v>62</v>
      </c>
      <c r="B47" s="274"/>
      <c r="C47" s="32" t="s">
        <v>11</v>
      </c>
      <c r="D47" s="26"/>
      <c r="E47" s="26"/>
      <c r="F47" s="25"/>
      <c r="G47" s="19" t="s">
        <v>48</v>
      </c>
      <c r="H47" s="26"/>
      <c r="I47" s="26"/>
      <c r="J47" s="27"/>
      <c r="K47" s="102"/>
      <c r="L47" s="90"/>
      <c r="T47" s="82" t="s">
        <v>160</v>
      </c>
      <c r="U47" s="83" t="s">
        <v>159</v>
      </c>
      <c r="V47" s="78" t="s">
        <v>155</v>
      </c>
      <c r="W47" s="78" t="s">
        <v>488</v>
      </c>
      <c r="X47" s="88"/>
      <c r="Y47" s="88"/>
    </row>
    <row r="48" spans="1:37" s="15" customFormat="1" ht="14.25" customHeight="1" thickBot="1" x14ac:dyDescent="0.35">
      <c r="A48" s="328"/>
      <c r="B48" s="472"/>
      <c r="C48" s="309"/>
      <c r="D48" s="295"/>
      <c r="E48" s="295"/>
      <c r="F48" s="310"/>
      <c r="G48" s="294"/>
      <c r="H48" s="295"/>
      <c r="I48" s="295"/>
      <c r="J48" s="296"/>
      <c r="K48" s="146"/>
      <c r="L48" s="75"/>
      <c r="M48" s="81"/>
      <c r="N48" s="81"/>
      <c r="O48" s="81"/>
      <c r="P48" s="81"/>
      <c r="Q48" s="81"/>
      <c r="R48" s="81"/>
      <c r="S48" s="81"/>
      <c r="T48" s="82" t="s">
        <v>162</v>
      </c>
      <c r="U48" s="83" t="s">
        <v>161</v>
      </c>
      <c r="V48" s="78" t="s">
        <v>590</v>
      </c>
      <c r="W48" s="78" t="s">
        <v>586</v>
      </c>
      <c r="X48" s="85"/>
      <c r="Y48" s="85"/>
      <c r="Z48" s="81"/>
      <c r="AA48" s="81"/>
      <c r="AB48" s="81"/>
      <c r="AC48" s="81"/>
      <c r="AD48" s="81"/>
      <c r="AE48" s="81"/>
      <c r="AF48" s="81"/>
      <c r="AG48" s="81"/>
      <c r="AH48" s="81"/>
      <c r="AI48" s="81"/>
      <c r="AJ48" s="81"/>
      <c r="AK48" s="81"/>
    </row>
    <row r="49" spans="1:37" s="16" customFormat="1" ht="8.25" customHeight="1" thickBot="1" x14ac:dyDescent="0.35">
      <c r="A49" s="33"/>
      <c r="B49" s="33"/>
      <c r="C49" s="33"/>
      <c r="D49" s="34"/>
      <c r="E49" s="35"/>
      <c r="F49" s="35"/>
      <c r="G49" s="36"/>
      <c r="H49" s="36"/>
      <c r="I49" s="36"/>
      <c r="J49" s="36"/>
      <c r="K49" s="141"/>
      <c r="L49" s="84"/>
      <c r="M49" s="85"/>
      <c r="N49" s="85"/>
      <c r="O49" s="85"/>
      <c r="P49" s="85"/>
      <c r="Q49" s="85"/>
      <c r="R49" s="85"/>
      <c r="S49" s="85"/>
      <c r="T49" s="82" t="s">
        <v>164</v>
      </c>
      <c r="U49" s="83" t="s">
        <v>163</v>
      </c>
      <c r="V49" s="78" t="s">
        <v>157</v>
      </c>
      <c r="W49" s="78" t="s">
        <v>442</v>
      </c>
      <c r="X49" s="88"/>
      <c r="Y49" s="88"/>
      <c r="Z49" s="85"/>
      <c r="AA49" s="85"/>
      <c r="AB49" s="85"/>
      <c r="AC49" s="85"/>
      <c r="AD49" s="85"/>
      <c r="AE49" s="85"/>
      <c r="AF49" s="85"/>
      <c r="AG49" s="85"/>
      <c r="AH49" s="85"/>
      <c r="AI49" s="85"/>
      <c r="AJ49" s="85"/>
      <c r="AK49" s="85"/>
    </row>
    <row r="50" spans="1:37" s="17" customFormat="1" ht="16.5" customHeight="1" x14ac:dyDescent="0.3">
      <c r="A50" s="185" t="s">
        <v>42</v>
      </c>
      <c r="B50" s="185"/>
      <c r="C50" s="186"/>
      <c r="D50" s="187"/>
      <c r="E50" s="187"/>
      <c r="F50" s="187"/>
      <c r="G50" s="187"/>
      <c r="H50" s="187"/>
      <c r="I50" s="187"/>
      <c r="J50" s="188"/>
      <c r="K50" s="145"/>
      <c r="L50" s="86"/>
      <c r="M50" s="88"/>
      <c r="N50" s="88"/>
      <c r="O50" s="88"/>
      <c r="P50" s="88"/>
      <c r="Q50" s="88"/>
      <c r="R50" s="88"/>
      <c r="S50" s="88"/>
      <c r="T50" s="82" t="s">
        <v>166</v>
      </c>
      <c r="U50" s="83" t="s">
        <v>165</v>
      </c>
      <c r="V50" s="78" t="s">
        <v>159</v>
      </c>
      <c r="W50" s="78" t="s">
        <v>439</v>
      </c>
      <c r="X50" s="85"/>
      <c r="Y50" s="85"/>
      <c r="Z50" s="88"/>
      <c r="AA50" s="88"/>
      <c r="AB50" s="88"/>
      <c r="AC50" s="88"/>
      <c r="AD50" s="88"/>
      <c r="AE50" s="88"/>
      <c r="AF50" s="88"/>
      <c r="AG50" s="88"/>
      <c r="AH50" s="88"/>
      <c r="AI50" s="88"/>
      <c r="AJ50" s="88"/>
      <c r="AK50" s="88"/>
    </row>
    <row r="51" spans="1:37" s="16" customFormat="1" ht="8.25" customHeight="1" x14ac:dyDescent="0.3">
      <c r="A51" s="284" t="s">
        <v>18</v>
      </c>
      <c r="B51" s="274"/>
      <c r="C51" s="6" t="s">
        <v>16</v>
      </c>
      <c r="D51" s="19"/>
      <c r="E51" s="19"/>
      <c r="F51" s="7"/>
      <c r="G51" s="19" t="s">
        <v>17</v>
      </c>
      <c r="H51" s="19"/>
      <c r="I51" s="19"/>
      <c r="J51" s="31"/>
      <c r="K51" s="102"/>
      <c r="L51" s="84"/>
      <c r="M51" s="85"/>
      <c r="N51" s="85"/>
      <c r="O51" s="85"/>
      <c r="P51" s="85"/>
      <c r="Q51" s="85"/>
      <c r="R51" s="85"/>
      <c r="S51" s="85"/>
      <c r="T51" s="82" t="s">
        <v>168</v>
      </c>
      <c r="U51" s="83" t="s">
        <v>167</v>
      </c>
      <c r="V51" s="78" t="s">
        <v>161</v>
      </c>
      <c r="W51" s="78" t="s">
        <v>446</v>
      </c>
      <c r="X51" s="88"/>
      <c r="Y51" s="88"/>
      <c r="Z51" s="85"/>
      <c r="AA51" s="85"/>
      <c r="AB51" s="85"/>
      <c r="AC51" s="85"/>
      <c r="AD51" s="85"/>
      <c r="AE51" s="85"/>
      <c r="AF51" s="85"/>
      <c r="AG51" s="85"/>
      <c r="AH51" s="85"/>
      <c r="AI51" s="85"/>
      <c r="AJ51" s="85"/>
      <c r="AK51" s="85"/>
    </row>
    <row r="52" spans="1:37" s="17" customFormat="1" ht="16.5" customHeight="1" x14ac:dyDescent="0.3">
      <c r="A52" s="285"/>
      <c r="B52" s="276"/>
      <c r="C52" s="305"/>
      <c r="D52" s="278"/>
      <c r="E52" s="278"/>
      <c r="F52" s="279"/>
      <c r="G52" s="291"/>
      <c r="H52" s="278"/>
      <c r="I52" s="278"/>
      <c r="J52" s="293"/>
      <c r="K52" s="131"/>
      <c r="L52" s="86"/>
      <c r="M52" s="88"/>
      <c r="N52" s="88"/>
      <c r="O52" s="88"/>
      <c r="P52" s="88"/>
      <c r="Q52" s="88"/>
      <c r="R52" s="88"/>
      <c r="S52" s="88"/>
      <c r="T52" s="82" t="s">
        <v>170</v>
      </c>
      <c r="U52" s="83" t="s">
        <v>169</v>
      </c>
      <c r="V52" s="78" t="s">
        <v>163</v>
      </c>
      <c r="W52" s="78" t="s">
        <v>450</v>
      </c>
      <c r="X52" s="88"/>
      <c r="Y52" s="88"/>
      <c r="Z52" s="88"/>
      <c r="AA52" s="88"/>
      <c r="AB52" s="88"/>
      <c r="AC52" s="88"/>
      <c r="AD52" s="88"/>
      <c r="AE52" s="88"/>
      <c r="AF52" s="88"/>
      <c r="AG52" s="88"/>
      <c r="AH52" s="88"/>
      <c r="AI52" s="88"/>
      <c r="AJ52" s="88"/>
      <c r="AK52" s="88"/>
    </row>
    <row r="53" spans="1:37" s="17" customFormat="1" ht="8.25" customHeight="1" x14ac:dyDescent="0.3">
      <c r="A53" s="351" t="s">
        <v>639</v>
      </c>
      <c r="B53" s="352"/>
      <c r="C53" s="30" t="s">
        <v>8</v>
      </c>
      <c r="D53" s="298" t="s">
        <v>59</v>
      </c>
      <c r="E53" s="287"/>
      <c r="F53" s="287"/>
      <c r="G53" s="287"/>
      <c r="H53" s="287"/>
      <c r="I53" s="287"/>
      <c r="J53" s="299"/>
      <c r="K53" s="102"/>
      <c r="L53" s="86"/>
      <c r="M53" s="88"/>
      <c r="N53" s="88"/>
      <c r="O53" s="88"/>
      <c r="P53" s="88"/>
      <c r="Q53" s="88"/>
      <c r="R53" s="88"/>
      <c r="S53" s="88"/>
      <c r="T53" s="82" t="s">
        <v>172</v>
      </c>
      <c r="U53" s="83" t="s">
        <v>171</v>
      </c>
      <c r="V53" s="78" t="s">
        <v>165</v>
      </c>
      <c r="W53" s="78" t="s">
        <v>444</v>
      </c>
      <c r="X53" s="88"/>
      <c r="Y53" s="88"/>
      <c r="Z53" s="88"/>
      <c r="AA53" s="88"/>
      <c r="AB53" s="88"/>
      <c r="AC53" s="88"/>
      <c r="AD53" s="88"/>
      <c r="AE53" s="88"/>
      <c r="AF53" s="88"/>
      <c r="AG53" s="88"/>
      <c r="AH53" s="88"/>
      <c r="AI53" s="88"/>
      <c r="AJ53" s="88"/>
      <c r="AK53" s="88"/>
    </row>
    <row r="54" spans="1:37" s="17" customFormat="1" ht="16.5" customHeight="1" x14ac:dyDescent="0.3">
      <c r="A54" s="353"/>
      <c r="B54" s="354"/>
      <c r="C54" s="169"/>
      <c r="D54" s="392"/>
      <c r="E54" s="393"/>
      <c r="F54" s="393"/>
      <c r="G54" s="393"/>
      <c r="H54" s="393"/>
      <c r="I54" s="393"/>
      <c r="J54" s="394"/>
      <c r="K54" s="132"/>
      <c r="L54" s="86"/>
      <c r="M54" s="88"/>
      <c r="N54" s="88"/>
      <c r="O54" s="88"/>
      <c r="P54" s="88"/>
      <c r="Q54" s="88"/>
      <c r="R54" s="88"/>
      <c r="S54" s="88"/>
      <c r="T54" s="82" t="s">
        <v>176</v>
      </c>
      <c r="U54" s="83" t="s">
        <v>175</v>
      </c>
      <c r="V54" s="78" t="s">
        <v>167</v>
      </c>
      <c r="W54" s="78" t="s">
        <v>451</v>
      </c>
      <c r="X54" s="88"/>
      <c r="Y54" s="88"/>
      <c r="Z54" s="88"/>
      <c r="AA54" s="88"/>
      <c r="AB54" s="88"/>
      <c r="AC54" s="88"/>
      <c r="AD54" s="88"/>
      <c r="AE54" s="88"/>
      <c r="AF54" s="88"/>
      <c r="AG54" s="88"/>
      <c r="AH54" s="88"/>
      <c r="AI54" s="88"/>
      <c r="AJ54" s="88"/>
      <c r="AK54" s="88"/>
    </row>
    <row r="55" spans="1:37" s="17" customFormat="1" ht="6.75" customHeight="1" x14ac:dyDescent="0.3">
      <c r="A55" s="351" t="s">
        <v>638</v>
      </c>
      <c r="B55" s="352"/>
      <c r="C55" s="30" t="s">
        <v>8</v>
      </c>
      <c r="D55" s="298" t="s">
        <v>59</v>
      </c>
      <c r="E55" s="287"/>
      <c r="F55" s="287"/>
      <c r="G55" s="287"/>
      <c r="H55" s="287"/>
      <c r="I55" s="287"/>
      <c r="J55" s="299"/>
      <c r="K55" s="102"/>
      <c r="L55" s="86"/>
      <c r="M55" s="88"/>
      <c r="N55" s="88"/>
      <c r="O55" s="88"/>
      <c r="P55" s="88"/>
      <c r="Q55" s="88"/>
      <c r="R55" s="88"/>
      <c r="S55" s="88"/>
      <c r="T55" s="82" t="s">
        <v>200</v>
      </c>
      <c r="U55" s="83" t="s">
        <v>199</v>
      </c>
      <c r="V55" s="78" t="s">
        <v>169</v>
      </c>
      <c r="W55" s="78" t="s">
        <v>455</v>
      </c>
      <c r="X55" s="85"/>
      <c r="Y55" s="85"/>
      <c r="Z55" s="88"/>
      <c r="AA55" s="88"/>
      <c r="AB55" s="88"/>
      <c r="AC55" s="88"/>
      <c r="AD55" s="88"/>
      <c r="AE55" s="88"/>
      <c r="AF55" s="88"/>
      <c r="AG55" s="88"/>
      <c r="AH55" s="88"/>
      <c r="AI55" s="88"/>
      <c r="AJ55" s="88"/>
      <c r="AK55" s="88"/>
    </row>
    <row r="56" spans="1:37" s="17" customFormat="1" ht="16.5" customHeight="1" x14ac:dyDescent="0.3">
      <c r="A56" s="355"/>
      <c r="B56" s="356"/>
      <c r="C56" s="170"/>
      <c r="D56" s="392"/>
      <c r="E56" s="393"/>
      <c r="F56" s="393"/>
      <c r="G56" s="393"/>
      <c r="H56" s="393"/>
      <c r="I56" s="393"/>
      <c r="J56" s="394"/>
      <c r="K56" s="132"/>
      <c r="L56" s="86"/>
      <c r="M56" s="88"/>
      <c r="N56" s="88"/>
      <c r="O56" s="88"/>
      <c r="P56" s="88"/>
      <c r="Q56" s="88"/>
      <c r="R56" s="88"/>
      <c r="S56" s="88"/>
      <c r="T56" s="82" t="s">
        <v>174</v>
      </c>
      <c r="U56" s="83" t="s">
        <v>173</v>
      </c>
      <c r="V56" s="78" t="s">
        <v>171</v>
      </c>
      <c r="W56" s="78" t="s">
        <v>447</v>
      </c>
      <c r="X56" s="88"/>
      <c r="Y56" s="88"/>
      <c r="Z56" s="88"/>
      <c r="AA56" s="88"/>
      <c r="AB56" s="88"/>
      <c r="AC56" s="88"/>
      <c r="AD56" s="88"/>
      <c r="AE56" s="88"/>
      <c r="AF56" s="88"/>
      <c r="AG56" s="88"/>
      <c r="AH56" s="88"/>
      <c r="AI56" s="88"/>
      <c r="AJ56" s="88"/>
      <c r="AK56" s="88"/>
    </row>
    <row r="57" spans="1:37" s="16" customFormat="1" ht="8.25" customHeight="1" x14ac:dyDescent="0.3">
      <c r="A57" s="405" t="s">
        <v>62</v>
      </c>
      <c r="B57" s="473"/>
      <c r="C57" s="37" t="s">
        <v>11</v>
      </c>
      <c r="D57" s="38"/>
      <c r="E57" s="38"/>
      <c r="F57" s="38"/>
      <c r="G57" s="39" t="s">
        <v>48</v>
      </c>
      <c r="H57" s="38"/>
      <c r="I57" s="38"/>
      <c r="J57" s="40"/>
      <c r="K57" s="147"/>
      <c r="L57" s="84"/>
      <c r="M57" s="85"/>
      <c r="N57" s="85"/>
      <c r="O57" s="85"/>
      <c r="P57" s="85"/>
      <c r="Q57" s="85"/>
      <c r="R57" s="85"/>
      <c r="S57" s="85"/>
      <c r="T57" s="82" t="s">
        <v>180</v>
      </c>
      <c r="U57" s="83" t="s">
        <v>179</v>
      </c>
      <c r="V57" s="78" t="s">
        <v>173</v>
      </c>
      <c r="W57" s="78" t="s">
        <v>573</v>
      </c>
      <c r="X57" s="78"/>
      <c r="Y57" s="78"/>
      <c r="Z57" s="85"/>
      <c r="AA57" s="85"/>
      <c r="AB57" s="85"/>
      <c r="AC57" s="85"/>
      <c r="AD57" s="85"/>
      <c r="AE57" s="85"/>
      <c r="AF57" s="85"/>
      <c r="AG57" s="85"/>
      <c r="AH57" s="85"/>
      <c r="AI57" s="85"/>
      <c r="AJ57" s="85"/>
      <c r="AK57" s="85"/>
    </row>
    <row r="58" spans="1:37" s="17" customFormat="1" ht="16.5" customHeight="1" thickBot="1" x14ac:dyDescent="0.35">
      <c r="A58" s="474"/>
      <c r="B58" s="365"/>
      <c r="C58" s="300"/>
      <c r="D58" s="301"/>
      <c r="E58" s="301"/>
      <c r="F58" s="302"/>
      <c r="G58" s="303"/>
      <c r="H58" s="301"/>
      <c r="I58" s="301"/>
      <c r="J58" s="304"/>
      <c r="K58" s="132"/>
      <c r="L58" s="86"/>
      <c r="M58" s="88"/>
      <c r="N58" s="88"/>
      <c r="O58" s="88"/>
      <c r="P58" s="88"/>
      <c r="Q58" s="88"/>
      <c r="R58" s="88"/>
      <c r="S58" s="88"/>
      <c r="T58" s="82" t="s">
        <v>182</v>
      </c>
      <c r="U58" s="83" t="s">
        <v>181</v>
      </c>
      <c r="V58" s="78" t="s">
        <v>175</v>
      </c>
      <c r="W58" s="78" t="s">
        <v>456</v>
      </c>
      <c r="X58" s="78"/>
      <c r="Y58" s="78"/>
      <c r="Z58" s="88"/>
      <c r="AA58" s="88"/>
      <c r="AB58" s="88"/>
      <c r="AC58" s="88"/>
      <c r="AD58" s="88"/>
      <c r="AE58" s="88"/>
      <c r="AF58" s="88"/>
      <c r="AG58" s="88"/>
      <c r="AH58" s="88"/>
      <c r="AI58" s="88"/>
      <c r="AJ58" s="88"/>
      <c r="AK58" s="88"/>
    </row>
    <row r="59" spans="1:37" s="16" customFormat="1" ht="8.25" customHeight="1" x14ac:dyDescent="0.3">
      <c r="A59" s="368" t="s">
        <v>21</v>
      </c>
      <c r="B59" s="369"/>
      <c r="C59" s="29" t="s">
        <v>20</v>
      </c>
      <c r="D59" s="26"/>
      <c r="E59" s="26"/>
      <c r="F59" s="41"/>
      <c r="G59" s="42" t="s">
        <v>2</v>
      </c>
      <c r="H59" s="26" t="s">
        <v>616</v>
      </c>
      <c r="I59" s="26"/>
      <c r="J59" s="43"/>
      <c r="K59" s="102"/>
      <c r="L59" s="84"/>
      <c r="M59" s="85"/>
      <c r="N59" s="85"/>
      <c r="O59" s="85"/>
      <c r="P59" s="85"/>
      <c r="Q59" s="85"/>
      <c r="R59" s="85"/>
      <c r="S59" s="85"/>
      <c r="T59" s="82" t="s">
        <v>184</v>
      </c>
      <c r="U59" s="83" t="s">
        <v>183</v>
      </c>
      <c r="V59" s="78" t="s">
        <v>177</v>
      </c>
      <c r="W59" s="78" t="s">
        <v>571</v>
      </c>
      <c r="X59" s="81"/>
      <c r="Y59" s="81"/>
      <c r="Z59" s="85"/>
      <c r="AA59" s="85"/>
      <c r="AB59" s="85"/>
      <c r="AC59" s="85"/>
      <c r="AD59" s="85"/>
      <c r="AE59" s="85"/>
      <c r="AF59" s="85"/>
      <c r="AG59" s="85"/>
      <c r="AH59" s="85"/>
      <c r="AI59" s="85"/>
      <c r="AJ59" s="85"/>
      <c r="AK59" s="85"/>
    </row>
    <row r="60" spans="1:37" s="17" customFormat="1" ht="16.5" customHeight="1" x14ac:dyDescent="0.3">
      <c r="A60" s="285"/>
      <c r="B60" s="276"/>
      <c r="C60" s="305"/>
      <c r="D60" s="278"/>
      <c r="E60" s="278"/>
      <c r="F60" s="279"/>
      <c r="G60" s="171"/>
      <c r="H60" s="291"/>
      <c r="I60" s="278"/>
      <c r="J60" s="293"/>
      <c r="K60" s="131"/>
      <c r="L60" s="86"/>
      <c r="M60" s="88"/>
      <c r="N60" s="88"/>
      <c r="O60" s="88"/>
      <c r="P60" s="88"/>
      <c r="Q60" s="88"/>
      <c r="R60" s="88"/>
      <c r="S60" s="88"/>
      <c r="T60" s="82" t="s">
        <v>186</v>
      </c>
      <c r="U60" s="83" t="s">
        <v>185</v>
      </c>
      <c r="V60" s="78"/>
      <c r="W60" s="78"/>
      <c r="X60" s="70"/>
      <c r="Y60" s="70"/>
      <c r="Z60" s="88"/>
      <c r="AA60" s="88"/>
      <c r="AB60" s="88"/>
      <c r="AC60" s="88"/>
      <c r="AD60" s="88"/>
      <c r="AE60" s="88"/>
      <c r="AF60" s="88"/>
      <c r="AG60" s="88"/>
      <c r="AH60" s="88"/>
      <c r="AI60" s="88"/>
      <c r="AJ60" s="88"/>
      <c r="AK60" s="88"/>
    </row>
    <row r="61" spans="1:37" s="16" customFormat="1" ht="8.25" customHeight="1" x14ac:dyDescent="0.3">
      <c r="A61" s="284" t="s">
        <v>66</v>
      </c>
      <c r="B61" s="274"/>
      <c r="C61" s="44" t="s">
        <v>8</v>
      </c>
      <c r="D61" s="26" t="s">
        <v>65</v>
      </c>
      <c r="E61" s="19"/>
      <c r="F61" s="25"/>
      <c r="G61" s="26" t="s">
        <v>11</v>
      </c>
      <c r="H61" s="26"/>
      <c r="I61" s="26"/>
      <c r="J61" s="43"/>
      <c r="K61" s="102"/>
      <c r="L61" s="84"/>
      <c r="M61" s="85"/>
      <c r="N61" s="85"/>
      <c r="O61" s="85"/>
      <c r="P61" s="85"/>
      <c r="Q61" s="85"/>
      <c r="R61" s="85"/>
      <c r="S61" s="85"/>
      <c r="T61" s="82" t="s">
        <v>188</v>
      </c>
      <c r="U61" s="83" t="s">
        <v>187</v>
      </c>
      <c r="V61" s="78" t="s">
        <v>179</v>
      </c>
      <c r="W61" s="78" t="s">
        <v>569</v>
      </c>
      <c r="X61" s="70"/>
      <c r="Y61" s="70"/>
      <c r="Z61" s="85"/>
      <c r="AA61" s="85"/>
      <c r="AB61" s="85"/>
      <c r="AC61" s="85"/>
      <c r="AD61" s="85"/>
      <c r="AE61" s="85"/>
      <c r="AF61" s="85"/>
      <c r="AG61" s="85"/>
      <c r="AH61" s="85"/>
      <c r="AI61" s="85"/>
      <c r="AJ61" s="85"/>
      <c r="AK61" s="85"/>
    </row>
    <row r="62" spans="1:37" s="17" customFormat="1" ht="16.5" customHeight="1" x14ac:dyDescent="0.3">
      <c r="A62" s="285"/>
      <c r="B62" s="276"/>
      <c r="C62" s="169"/>
      <c r="D62" s="291"/>
      <c r="E62" s="278"/>
      <c r="F62" s="292"/>
      <c r="G62" s="391"/>
      <c r="H62" s="278"/>
      <c r="I62" s="278"/>
      <c r="J62" s="293"/>
      <c r="K62" s="131"/>
      <c r="L62" s="86"/>
      <c r="M62" s="88"/>
      <c r="N62" s="88"/>
      <c r="O62" s="88"/>
      <c r="P62" s="88"/>
      <c r="Q62" s="88"/>
      <c r="R62" s="88"/>
      <c r="S62" s="88"/>
      <c r="T62" s="82" t="s">
        <v>192</v>
      </c>
      <c r="U62" s="83" t="s">
        <v>191</v>
      </c>
      <c r="V62" s="78" t="s">
        <v>181</v>
      </c>
      <c r="W62" s="78" t="s">
        <v>449</v>
      </c>
      <c r="X62" s="88"/>
      <c r="Y62" s="88"/>
      <c r="Z62" s="88"/>
      <c r="AA62" s="88"/>
      <c r="AB62" s="88"/>
      <c r="AC62" s="88"/>
      <c r="AD62" s="88"/>
      <c r="AE62" s="88"/>
      <c r="AF62" s="88"/>
      <c r="AG62" s="88"/>
      <c r="AH62" s="88"/>
      <c r="AI62" s="88"/>
      <c r="AJ62" s="88"/>
      <c r="AK62" s="88"/>
    </row>
    <row r="63" spans="1:37" s="17" customFormat="1" ht="8.25" customHeight="1" x14ac:dyDescent="0.3">
      <c r="A63" s="351" t="s">
        <v>637</v>
      </c>
      <c r="B63" s="352"/>
      <c r="C63" s="247" t="s">
        <v>8</v>
      </c>
      <c r="D63" s="298" t="s">
        <v>59</v>
      </c>
      <c r="E63" s="287"/>
      <c r="F63" s="287"/>
      <c r="G63" s="287"/>
      <c r="H63" s="287"/>
      <c r="I63" s="287"/>
      <c r="J63" s="299"/>
      <c r="K63" s="102"/>
      <c r="L63" s="86"/>
      <c r="M63" s="88"/>
      <c r="N63" s="88"/>
      <c r="O63" s="88"/>
      <c r="P63" s="88"/>
      <c r="Q63" s="88"/>
      <c r="R63" s="88"/>
      <c r="S63" s="88"/>
      <c r="T63" s="82" t="s">
        <v>194</v>
      </c>
      <c r="U63" s="83" t="s">
        <v>193</v>
      </c>
      <c r="V63" s="78" t="s">
        <v>183</v>
      </c>
      <c r="W63" s="78" t="s">
        <v>458</v>
      </c>
      <c r="X63" s="88"/>
      <c r="Y63" s="88"/>
      <c r="Z63" s="88"/>
      <c r="AA63" s="88"/>
      <c r="AB63" s="88"/>
      <c r="AC63" s="88"/>
      <c r="AD63" s="88"/>
      <c r="AE63" s="88"/>
      <c r="AF63" s="88"/>
      <c r="AG63" s="88"/>
      <c r="AH63" s="88"/>
      <c r="AI63" s="88"/>
      <c r="AJ63" s="88"/>
      <c r="AK63" s="88"/>
    </row>
    <row r="64" spans="1:37" s="17" customFormat="1" ht="16.5" customHeight="1" x14ac:dyDescent="0.3">
      <c r="A64" s="353"/>
      <c r="B64" s="354"/>
      <c r="C64" s="169"/>
      <c r="D64" s="392"/>
      <c r="E64" s="393"/>
      <c r="F64" s="393"/>
      <c r="G64" s="393"/>
      <c r="H64" s="393"/>
      <c r="I64" s="393"/>
      <c r="J64" s="394"/>
      <c r="K64" s="132"/>
      <c r="L64" s="86"/>
      <c r="M64" s="88"/>
      <c r="N64" s="88"/>
      <c r="O64" s="88"/>
      <c r="P64" s="88"/>
      <c r="Q64" s="88"/>
      <c r="R64" s="88"/>
      <c r="S64" s="88"/>
      <c r="T64" s="82" t="s">
        <v>198</v>
      </c>
      <c r="U64" s="83" t="s">
        <v>197</v>
      </c>
      <c r="V64" s="78" t="s">
        <v>185</v>
      </c>
      <c r="W64" s="78" t="s">
        <v>528</v>
      </c>
      <c r="X64" s="88"/>
      <c r="Y64" s="88"/>
      <c r="Z64" s="88"/>
      <c r="AA64" s="88"/>
      <c r="AB64" s="88"/>
      <c r="AC64" s="88"/>
      <c r="AD64" s="88"/>
      <c r="AE64" s="88"/>
      <c r="AF64" s="88"/>
      <c r="AG64" s="88"/>
      <c r="AH64" s="88"/>
      <c r="AI64" s="88"/>
      <c r="AJ64" s="88"/>
      <c r="AK64" s="88"/>
    </row>
    <row r="65" spans="1:37" s="17" customFormat="1" ht="8.15" customHeight="1" x14ac:dyDescent="0.3">
      <c r="A65" s="357" t="s">
        <v>638</v>
      </c>
      <c r="B65" s="358"/>
      <c r="C65" s="30" t="s">
        <v>8</v>
      </c>
      <c r="D65" s="298" t="s">
        <v>59</v>
      </c>
      <c r="E65" s="287"/>
      <c r="F65" s="287"/>
      <c r="G65" s="287"/>
      <c r="H65" s="287"/>
      <c r="I65" s="287"/>
      <c r="J65" s="299"/>
      <c r="K65" s="102"/>
      <c r="L65" s="86"/>
      <c r="M65" s="88"/>
      <c r="N65" s="88"/>
      <c r="O65" s="88"/>
      <c r="P65" s="88"/>
      <c r="Q65" s="88"/>
      <c r="R65" s="88"/>
      <c r="S65" s="88"/>
      <c r="T65" s="82" t="s">
        <v>202</v>
      </c>
      <c r="U65" s="83" t="s">
        <v>201</v>
      </c>
      <c r="V65" s="78" t="s">
        <v>187</v>
      </c>
      <c r="W65" s="78" t="s">
        <v>445</v>
      </c>
      <c r="X65" s="88"/>
      <c r="Y65" s="88"/>
      <c r="Z65" s="88"/>
      <c r="AA65" s="88"/>
      <c r="AB65" s="88"/>
      <c r="AC65" s="88"/>
      <c r="AD65" s="88"/>
      <c r="AE65" s="88"/>
      <c r="AF65" s="88"/>
      <c r="AG65" s="88"/>
      <c r="AH65" s="88"/>
      <c r="AI65" s="88"/>
      <c r="AJ65" s="88"/>
      <c r="AK65" s="88"/>
    </row>
    <row r="66" spans="1:37" s="16" customFormat="1" ht="15" customHeight="1" thickBot="1" x14ac:dyDescent="0.35">
      <c r="A66" s="359"/>
      <c r="B66" s="360"/>
      <c r="C66" s="172"/>
      <c r="D66" s="315"/>
      <c r="E66" s="316"/>
      <c r="F66" s="316"/>
      <c r="G66" s="316"/>
      <c r="H66" s="316"/>
      <c r="I66" s="316"/>
      <c r="J66" s="317"/>
      <c r="K66" s="132"/>
      <c r="L66" s="84"/>
      <c r="M66" s="85"/>
      <c r="N66" s="85"/>
      <c r="O66" s="85"/>
      <c r="P66" s="85"/>
      <c r="Q66" s="85"/>
      <c r="R66" s="85"/>
      <c r="S66" s="85"/>
      <c r="T66" s="82" t="s">
        <v>204</v>
      </c>
      <c r="U66" s="83" t="s">
        <v>203</v>
      </c>
      <c r="V66" s="78" t="s">
        <v>189</v>
      </c>
      <c r="W66" s="78" t="s">
        <v>577</v>
      </c>
      <c r="X66" s="88"/>
      <c r="Y66" s="88"/>
      <c r="Z66" s="85"/>
      <c r="AA66" s="85"/>
      <c r="AB66" s="85"/>
      <c r="AC66" s="85"/>
      <c r="AD66" s="85"/>
      <c r="AE66" s="85"/>
      <c r="AF66" s="85"/>
      <c r="AG66" s="85"/>
      <c r="AH66" s="85"/>
      <c r="AI66" s="85"/>
      <c r="AJ66" s="85"/>
      <c r="AK66" s="85"/>
    </row>
    <row r="67" spans="1:37" s="17" customFormat="1" ht="21.75" customHeight="1" thickBot="1" x14ac:dyDescent="0.35">
      <c r="A67" s="100"/>
      <c r="B67" s="100"/>
      <c r="C67" s="101"/>
      <c r="D67" s="99"/>
      <c r="E67" s="99"/>
      <c r="F67" s="99"/>
      <c r="G67" s="101"/>
      <c r="H67" s="99"/>
      <c r="I67" s="99"/>
      <c r="J67" s="99"/>
      <c r="K67" s="131"/>
      <c r="L67" s="86"/>
      <c r="M67" s="88"/>
      <c r="N67" s="88"/>
      <c r="O67" s="88"/>
      <c r="P67" s="88"/>
      <c r="Q67" s="88"/>
      <c r="R67" s="88"/>
      <c r="S67" s="88"/>
      <c r="T67" s="82" t="s">
        <v>618</v>
      </c>
      <c r="U67" s="83" t="s">
        <v>619</v>
      </c>
      <c r="V67" s="78" t="s">
        <v>191</v>
      </c>
      <c r="W67" s="78" t="s">
        <v>620</v>
      </c>
      <c r="X67" s="88"/>
      <c r="Y67" s="88"/>
      <c r="Z67" s="88"/>
      <c r="AA67" s="88"/>
      <c r="AB67" s="88"/>
      <c r="AC67" s="88"/>
      <c r="AD67" s="88"/>
      <c r="AE67" s="88"/>
      <c r="AF67" s="88"/>
      <c r="AG67" s="88"/>
      <c r="AH67" s="88"/>
      <c r="AI67" s="88"/>
      <c r="AJ67" s="88"/>
      <c r="AK67" s="88"/>
    </row>
    <row r="68" spans="1:37" ht="14.15" x14ac:dyDescent="0.3">
      <c r="A68" s="370" t="s">
        <v>610</v>
      </c>
      <c r="B68" s="371"/>
      <c r="C68" s="345" t="s">
        <v>617</v>
      </c>
      <c r="D68" s="346"/>
      <c r="E68" s="346"/>
      <c r="F68" s="346"/>
      <c r="G68" s="346"/>
      <c r="H68" s="346"/>
      <c r="I68" s="346"/>
      <c r="J68" s="347"/>
      <c r="K68" s="102"/>
      <c r="L68" s="90"/>
      <c r="T68" s="82" t="s">
        <v>621</v>
      </c>
      <c r="U68" s="83" t="s">
        <v>205</v>
      </c>
      <c r="V68" s="78" t="s">
        <v>193</v>
      </c>
      <c r="W68" s="78" t="s">
        <v>622</v>
      </c>
      <c r="X68" s="88"/>
      <c r="Y68" s="88"/>
    </row>
    <row r="69" spans="1:37" ht="14.25" customHeight="1" thickBot="1" x14ac:dyDescent="0.35">
      <c r="A69" s="372"/>
      <c r="B69" s="373"/>
      <c r="C69" s="337"/>
      <c r="D69" s="338"/>
      <c r="E69" s="338"/>
      <c r="F69" s="338"/>
      <c r="G69" s="338"/>
      <c r="H69" s="338"/>
      <c r="I69" s="338"/>
      <c r="J69" s="339"/>
      <c r="K69" s="131"/>
      <c r="L69" s="90"/>
      <c r="T69" s="82" t="s">
        <v>623</v>
      </c>
      <c r="U69" s="83" t="s">
        <v>206</v>
      </c>
      <c r="V69" s="78" t="s">
        <v>619</v>
      </c>
      <c r="W69" s="78" t="s">
        <v>624</v>
      </c>
      <c r="X69" s="88"/>
      <c r="Y69" s="88"/>
    </row>
    <row r="70" spans="1:37" s="15" customFormat="1" ht="13.5" customHeight="1" x14ac:dyDescent="0.3">
      <c r="A70" s="45"/>
      <c r="B70" s="21"/>
      <c r="C70" s="21"/>
      <c r="D70" s="22"/>
      <c r="E70" s="23"/>
      <c r="F70" s="23"/>
      <c r="G70" s="24"/>
      <c r="H70" s="24"/>
      <c r="I70" s="24"/>
      <c r="J70" s="46" t="s">
        <v>25</v>
      </c>
      <c r="K70" s="148"/>
      <c r="L70" s="92"/>
      <c r="M70" s="81"/>
      <c r="N70" s="81"/>
      <c r="O70" s="81"/>
      <c r="P70" s="81"/>
      <c r="Q70" s="81"/>
      <c r="R70" s="81"/>
      <c r="S70" s="81"/>
      <c r="T70" s="82" t="s">
        <v>625</v>
      </c>
      <c r="U70" s="83" t="s">
        <v>211</v>
      </c>
      <c r="V70" s="78" t="s">
        <v>195</v>
      </c>
      <c r="W70" s="78" t="s">
        <v>626</v>
      </c>
      <c r="X70" s="88"/>
      <c r="Y70" s="88"/>
      <c r="Z70" s="81"/>
      <c r="AA70" s="81"/>
      <c r="AB70" s="81"/>
      <c r="AC70" s="81"/>
      <c r="AD70" s="81"/>
      <c r="AE70" s="81"/>
      <c r="AF70" s="81"/>
      <c r="AG70" s="81"/>
      <c r="AH70" s="81"/>
      <c r="AI70" s="81"/>
      <c r="AJ70" s="81"/>
      <c r="AK70" s="81"/>
    </row>
    <row r="71" spans="1:37" s="13" customFormat="1" ht="15" customHeight="1" thickBot="1" x14ac:dyDescent="0.35">
      <c r="A71" s="45"/>
      <c r="B71" s="21"/>
      <c r="C71" s="21"/>
      <c r="D71" s="22"/>
      <c r="E71" s="23"/>
      <c r="F71" s="23"/>
      <c r="G71" s="24"/>
      <c r="H71" s="24"/>
      <c r="I71" s="24"/>
      <c r="J71" s="24"/>
      <c r="K71" s="141"/>
      <c r="L71" s="93"/>
      <c r="M71" s="70"/>
      <c r="N71" s="70"/>
      <c r="O71" s="70"/>
      <c r="P71" s="70"/>
      <c r="Q71" s="70"/>
      <c r="R71" s="70"/>
      <c r="S71" s="70"/>
      <c r="T71" s="82" t="s">
        <v>208</v>
      </c>
      <c r="U71" s="83" t="s">
        <v>207</v>
      </c>
      <c r="V71" s="78" t="s">
        <v>197</v>
      </c>
      <c r="W71" s="78" t="s">
        <v>489</v>
      </c>
      <c r="X71" s="88"/>
      <c r="Y71" s="88"/>
      <c r="Z71" s="70"/>
      <c r="AA71" s="70"/>
      <c r="AB71" s="70"/>
      <c r="AC71" s="70"/>
      <c r="AD71" s="70"/>
      <c r="AE71" s="70"/>
      <c r="AF71" s="70"/>
      <c r="AG71" s="70"/>
      <c r="AH71" s="70"/>
      <c r="AI71" s="70"/>
      <c r="AJ71" s="70"/>
      <c r="AK71" s="70"/>
    </row>
    <row r="72" spans="1:37" s="13" customFormat="1" ht="8.25" customHeight="1" x14ac:dyDescent="0.3">
      <c r="A72" s="115" t="s">
        <v>632</v>
      </c>
      <c r="B72" s="183"/>
      <c r="C72" s="164"/>
      <c r="D72" s="184" t="s">
        <v>633</v>
      </c>
      <c r="E72" s="165"/>
      <c r="F72" s="165"/>
      <c r="G72" s="165"/>
      <c r="H72" s="165"/>
      <c r="I72" s="165"/>
      <c r="J72" s="166"/>
      <c r="K72" s="145"/>
      <c r="L72" s="93"/>
      <c r="M72" s="70"/>
      <c r="N72" s="70"/>
      <c r="O72" s="70"/>
      <c r="P72" s="70"/>
      <c r="Q72" s="70"/>
      <c r="R72" s="70"/>
      <c r="S72" s="70"/>
      <c r="T72" s="82" t="s">
        <v>210</v>
      </c>
      <c r="U72" s="83" t="s">
        <v>209</v>
      </c>
      <c r="V72" s="78" t="s">
        <v>199</v>
      </c>
      <c r="W72" s="78" t="s">
        <v>452</v>
      </c>
      <c r="X72" s="88"/>
      <c r="Y72" s="88"/>
      <c r="Z72" s="70"/>
      <c r="AA72" s="70"/>
      <c r="AB72" s="70"/>
      <c r="AC72" s="70"/>
      <c r="AD72" s="70"/>
      <c r="AE72" s="70"/>
      <c r="AF72" s="70"/>
      <c r="AG72" s="70"/>
      <c r="AH72" s="70"/>
      <c r="AI72" s="70"/>
      <c r="AJ72" s="70"/>
      <c r="AK72" s="70"/>
    </row>
    <row r="73" spans="1:37" s="17" customFormat="1" ht="14.15" customHeight="1" x14ac:dyDescent="0.3">
      <c r="A73" s="47"/>
      <c r="B73" s="48"/>
      <c r="C73" s="49"/>
      <c r="D73" s="50" t="s">
        <v>22</v>
      </c>
      <c r="E73" s="330" t="s">
        <v>82</v>
      </c>
      <c r="F73" s="331"/>
      <c r="G73" s="332"/>
      <c r="H73" s="50" t="s">
        <v>23</v>
      </c>
      <c r="I73" s="51" t="s">
        <v>613</v>
      </c>
      <c r="J73" s="52"/>
      <c r="K73" s="138"/>
      <c r="L73" s="86"/>
      <c r="M73" s="88"/>
      <c r="N73" s="88"/>
      <c r="O73" s="88"/>
      <c r="P73" s="88"/>
      <c r="Q73" s="88"/>
      <c r="R73" s="88"/>
      <c r="S73" s="88"/>
      <c r="T73" s="82" t="s">
        <v>196</v>
      </c>
      <c r="U73" s="83" t="s">
        <v>195</v>
      </c>
      <c r="V73" s="78" t="s">
        <v>201</v>
      </c>
      <c r="W73" s="78" t="s">
        <v>443</v>
      </c>
      <c r="X73" s="88"/>
      <c r="Y73" s="88"/>
      <c r="Z73" s="88"/>
      <c r="AA73" s="88"/>
      <c r="AB73" s="88"/>
      <c r="AC73" s="88"/>
      <c r="AD73" s="88"/>
      <c r="AE73" s="88"/>
      <c r="AF73" s="88"/>
      <c r="AG73" s="88"/>
      <c r="AH73" s="88"/>
      <c r="AI73" s="88"/>
      <c r="AJ73" s="88"/>
      <c r="AK73" s="88"/>
    </row>
    <row r="74" spans="1:37" s="17" customFormat="1" ht="14.15" customHeight="1" x14ac:dyDescent="0.3">
      <c r="A74" s="53"/>
      <c r="B74" s="54"/>
      <c r="C74" s="55"/>
      <c r="D74" s="56"/>
      <c r="E74" s="57" t="s">
        <v>598</v>
      </c>
      <c r="F74" s="58"/>
      <c r="G74" s="57" t="s">
        <v>599</v>
      </c>
      <c r="H74" s="59"/>
      <c r="I74" s="60"/>
      <c r="J74" s="61"/>
      <c r="K74" s="138"/>
      <c r="L74" s="86"/>
      <c r="M74" s="88"/>
      <c r="N74" s="88"/>
      <c r="O74" s="88"/>
      <c r="P74" s="88"/>
      <c r="Q74" s="88"/>
      <c r="R74" s="88"/>
      <c r="S74" s="88"/>
      <c r="T74" s="82" t="s">
        <v>213</v>
      </c>
      <c r="U74" s="83" t="s">
        <v>212</v>
      </c>
      <c r="V74" s="78" t="s">
        <v>203</v>
      </c>
      <c r="W74" s="78" t="s">
        <v>448</v>
      </c>
      <c r="X74" s="88"/>
      <c r="Y74" s="88"/>
      <c r="Z74" s="88"/>
      <c r="AA74" s="88"/>
      <c r="AB74" s="88"/>
      <c r="AC74" s="88"/>
      <c r="AD74" s="88"/>
      <c r="AE74" s="88"/>
      <c r="AF74" s="88"/>
      <c r="AG74" s="88"/>
      <c r="AH74" s="88"/>
      <c r="AI74" s="88"/>
      <c r="AJ74" s="88"/>
      <c r="AK74" s="88"/>
    </row>
    <row r="75" spans="1:37" s="17" customFormat="1" ht="14.15" customHeight="1" x14ac:dyDescent="0.3">
      <c r="A75" s="380" t="s">
        <v>614</v>
      </c>
      <c r="B75" s="62" t="s">
        <v>43</v>
      </c>
      <c r="C75" s="63"/>
      <c r="D75" s="97"/>
      <c r="E75" s="11"/>
      <c r="F75" s="18" t="s">
        <v>597</v>
      </c>
      <c r="G75" s="202">
        <v>0.75</v>
      </c>
      <c r="H75" s="10"/>
      <c r="I75" s="12"/>
      <c r="J75" s="61"/>
      <c r="K75" s="138"/>
      <c r="L75" s="86"/>
      <c r="M75" s="88"/>
      <c r="N75" s="88"/>
      <c r="O75" s="88"/>
      <c r="P75" s="88"/>
      <c r="Q75" s="88"/>
      <c r="R75" s="88"/>
      <c r="S75" s="88"/>
      <c r="T75" s="82" t="s">
        <v>215</v>
      </c>
      <c r="U75" s="83" t="s">
        <v>214</v>
      </c>
      <c r="V75" s="78" t="s">
        <v>205</v>
      </c>
      <c r="W75" s="78" t="s">
        <v>491</v>
      </c>
      <c r="X75" s="85"/>
      <c r="Y75" s="85"/>
      <c r="Z75" s="88"/>
      <c r="AA75" s="88"/>
      <c r="AB75" s="88"/>
      <c r="AC75" s="88"/>
      <c r="AD75" s="88"/>
      <c r="AE75" s="88"/>
      <c r="AF75" s="88"/>
      <c r="AG75" s="88"/>
      <c r="AH75" s="88"/>
      <c r="AI75" s="88"/>
      <c r="AJ75" s="88"/>
      <c r="AK75" s="88"/>
    </row>
    <row r="76" spans="1:37" s="17" customFormat="1" ht="15.9" customHeight="1" x14ac:dyDescent="0.3">
      <c r="A76" s="381"/>
      <c r="B76" s="64" t="s">
        <v>24</v>
      </c>
      <c r="C76" s="65"/>
      <c r="D76" s="173"/>
      <c r="E76" s="174"/>
      <c r="F76" s="18" t="s">
        <v>597</v>
      </c>
      <c r="G76" s="203"/>
      <c r="H76" s="175"/>
      <c r="I76" s="176"/>
      <c r="J76" s="61"/>
      <c r="K76" s="138"/>
      <c r="L76" s="86"/>
      <c r="M76" s="88"/>
      <c r="N76" s="88"/>
      <c r="O76" s="88"/>
      <c r="P76" s="88"/>
      <c r="Q76" s="88"/>
      <c r="R76" s="88"/>
      <c r="S76" s="88"/>
      <c r="T76" s="82" t="s">
        <v>217</v>
      </c>
      <c r="U76" s="83" t="s">
        <v>216</v>
      </c>
      <c r="V76" s="78" t="s">
        <v>206</v>
      </c>
      <c r="W76" s="78" t="s">
        <v>490</v>
      </c>
      <c r="X76" s="88"/>
      <c r="Y76" s="88"/>
      <c r="Z76" s="88"/>
      <c r="AA76" s="88"/>
      <c r="AB76" s="88"/>
      <c r="AC76" s="88"/>
      <c r="AD76" s="88"/>
      <c r="AE76" s="88"/>
      <c r="AF76" s="88"/>
      <c r="AG76" s="88"/>
      <c r="AH76" s="88"/>
      <c r="AI76" s="88"/>
      <c r="AJ76" s="88"/>
      <c r="AK76" s="88"/>
    </row>
    <row r="77" spans="1:37" s="17" customFormat="1" ht="13.3" customHeight="1" x14ac:dyDescent="0.3">
      <c r="A77" s="374" t="s">
        <v>650</v>
      </c>
      <c r="B77" s="62" t="s">
        <v>43</v>
      </c>
      <c r="C77" s="63"/>
      <c r="D77" s="97"/>
      <c r="E77" s="9"/>
      <c r="F77" s="18" t="s">
        <v>597</v>
      </c>
      <c r="G77" s="204"/>
      <c r="H77" s="10"/>
      <c r="I77" s="12"/>
      <c r="J77" s="61"/>
      <c r="K77" s="138"/>
      <c r="L77" s="86"/>
      <c r="M77" s="88"/>
      <c r="N77" s="88"/>
      <c r="O77" s="88"/>
      <c r="P77" s="88"/>
      <c r="Q77" s="88"/>
      <c r="R77" s="88"/>
      <c r="S77" s="88"/>
      <c r="T77" s="82" t="s">
        <v>222</v>
      </c>
      <c r="U77" s="83" t="s">
        <v>221</v>
      </c>
      <c r="V77" s="78" t="s">
        <v>211</v>
      </c>
      <c r="W77" s="78" t="s">
        <v>544</v>
      </c>
      <c r="X77" s="88"/>
      <c r="Y77" s="88"/>
      <c r="Z77" s="88"/>
      <c r="AA77" s="88"/>
      <c r="AB77" s="88"/>
      <c r="AC77" s="88"/>
      <c r="AD77" s="88"/>
      <c r="AE77" s="88"/>
      <c r="AF77" s="88"/>
      <c r="AG77" s="88"/>
      <c r="AH77" s="88"/>
      <c r="AI77" s="88"/>
      <c r="AJ77" s="88"/>
      <c r="AK77" s="88"/>
    </row>
    <row r="78" spans="1:37" s="16" customFormat="1" ht="15.45" customHeight="1" x14ac:dyDescent="0.3">
      <c r="A78" s="375"/>
      <c r="B78" s="64" t="s">
        <v>24</v>
      </c>
      <c r="C78" s="63"/>
      <c r="D78" s="173"/>
      <c r="E78" s="174"/>
      <c r="F78" s="18" t="s">
        <v>597</v>
      </c>
      <c r="G78" s="205"/>
      <c r="H78" s="175"/>
      <c r="I78" s="177"/>
      <c r="J78" s="61"/>
      <c r="K78" s="138"/>
      <c r="L78" s="84"/>
      <c r="M78" s="85"/>
      <c r="N78" s="85"/>
      <c r="O78" s="85"/>
      <c r="P78" s="85"/>
      <c r="Q78" s="85"/>
      <c r="R78" s="85"/>
      <c r="S78" s="85"/>
      <c r="T78" s="82" t="s">
        <v>226</v>
      </c>
      <c r="U78" s="83" t="s">
        <v>225</v>
      </c>
      <c r="V78" s="78" t="s">
        <v>218</v>
      </c>
      <c r="W78" s="78" t="s">
        <v>545</v>
      </c>
      <c r="X78" s="88"/>
      <c r="Y78" s="88"/>
      <c r="Z78" s="85"/>
      <c r="AA78" s="85"/>
      <c r="AB78" s="85"/>
      <c r="AC78" s="85"/>
      <c r="AD78" s="85"/>
      <c r="AE78" s="85"/>
      <c r="AF78" s="85"/>
      <c r="AG78" s="85"/>
      <c r="AH78" s="85"/>
      <c r="AI78" s="85"/>
      <c r="AJ78" s="85"/>
      <c r="AK78" s="85"/>
    </row>
    <row r="79" spans="1:37" s="17" customFormat="1" ht="16.5" customHeight="1" x14ac:dyDescent="0.3">
      <c r="A79" s="45"/>
      <c r="B79" s="21"/>
      <c r="C79" s="21"/>
      <c r="D79" s="22"/>
      <c r="E79" s="23"/>
      <c r="F79" s="23"/>
      <c r="G79" s="24"/>
      <c r="H79" s="24"/>
      <c r="I79" s="24"/>
      <c r="J79" s="24"/>
      <c r="K79" s="141"/>
      <c r="L79" s="86"/>
      <c r="M79" s="88"/>
      <c r="N79" s="88"/>
      <c r="O79" s="88"/>
      <c r="P79" s="88"/>
      <c r="Q79" s="88"/>
      <c r="R79" s="88"/>
      <c r="S79" s="88"/>
      <c r="T79" s="82" t="s">
        <v>230</v>
      </c>
      <c r="U79" s="83" t="s">
        <v>229</v>
      </c>
      <c r="V79" s="78" t="s">
        <v>219</v>
      </c>
      <c r="W79" s="78" t="s">
        <v>546</v>
      </c>
      <c r="X79" s="85"/>
      <c r="Y79" s="85"/>
      <c r="Z79" s="88"/>
      <c r="AA79" s="88"/>
      <c r="AB79" s="88"/>
      <c r="AC79" s="88"/>
      <c r="AD79" s="88"/>
      <c r="AE79" s="88"/>
      <c r="AF79" s="88"/>
      <c r="AG79" s="88"/>
      <c r="AH79" s="88"/>
      <c r="AI79" s="88"/>
      <c r="AJ79" s="88"/>
      <c r="AK79" s="88"/>
    </row>
    <row r="80" spans="1:37" s="17" customFormat="1" ht="11.15" customHeight="1" thickBot="1" x14ac:dyDescent="0.35">
      <c r="A80" s="45"/>
      <c r="B80" s="21"/>
      <c r="C80" s="21"/>
      <c r="D80" s="22"/>
      <c r="E80" s="23"/>
      <c r="F80" s="23"/>
      <c r="G80" s="24"/>
      <c r="H80" s="24"/>
      <c r="I80" s="24"/>
      <c r="J80" s="24"/>
      <c r="K80" s="141"/>
      <c r="L80" s="88"/>
      <c r="M80" s="88"/>
      <c r="N80" s="88"/>
      <c r="O80" s="88"/>
      <c r="T80" s="82" t="s">
        <v>228</v>
      </c>
      <c r="U80" s="83" t="s">
        <v>227</v>
      </c>
      <c r="V80" s="78" t="s">
        <v>220</v>
      </c>
      <c r="W80" s="78" t="s">
        <v>493</v>
      </c>
      <c r="X80" s="88"/>
      <c r="Y80" s="88"/>
      <c r="Z80" s="88"/>
      <c r="AA80" s="88"/>
      <c r="AB80" s="88"/>
      <c r="AC80" s="88"/>
      <c r="AD80" s="88"/>
      <c r="AE80" s="88"/>
      <c r="AF80" s="88"/>
      <c r="AG80" s="88"/>
    </row>
    <row r="81" spans="1:37" s="16" customFormat="1" ht="17.25" customHeight="1" x14ac:dyDescent="0.3">
      <c r="A81" s="115" t="s">
        <v>47</v>
      </c>
      <c r="B81" s="164"/>
      <c r="C81" s="180"/>
      <c r="D81" s="181"/>
      <c r="E81" s="181"/>
      <c r="F81" s="181"/>
      <c r="G81" s="181"/>
      <c r="H81" s="181"/>
      <c r="I81" s="181"/>
      <c r="J81" s="182"/>
      <c r="K81" s="145"/>
      <c r="L81" s="85"/>
      <c r="M81" s="85"/>
      <c r="N81" s="85"/>
      <c r="O81" s="85"/>
      <c r="T81" s="82" t="s">
        <v>232</v>
      </c>
      <c r="U81" s="83" t="s">
        <v>231</v>
      </c>
      <c r="V81" s="78" t="s">
        <v>221</v>
      </c>
      <c r="W81" s="78" t="s">
        <v>492</v>
      </c>
      <c r="X81" s="85"/>
      <c r="Y81" s="85"/>
      <c r="Z81" s="85"/>
      <c r="AA81" s="85"/>
      <c r="AB81" s="85"/>
      <c r="AC81" s="85"/>
      <c r="AD81" s="85"/>
      <c r="AE81" s="85"/>
      <c r="AF81" s="85"/>
      <c r="AG81" s="85"/>
    </row>
    <row r="82" spans="1:37" s="17" customFormat="1" ht="23.15" customHeight="1" x14ac:dyDescent="0.3">
      <c r="A82" s="273" t="s">
        <v>83</v>
      </c>
      <c r="B82" s="455"/>
      <c r="C82" s="211" t="s">
        <v>609</v>
      </c>
      <c r="D82" s="212" t="s">
        <v>611</v>
      </c>
      <c r="E82" s="321" t="s">
        <v>36</v>
      </c>
      <c r="F82" s="322"/>
      <c r="G82" s="213" t="s">
        <v>636</v>
      </c>
      <c r="H82" s="214" t="s">
        <v>644</v>
      </c>
      <c r="I82" s="207"/>
      <c r="J82" s="208"/>
      <c r="K82" s="149"/>
      <c r="L82" s="86"/>
      <c r="M82" s="88"/>
      <c r="N82" s="88"/>
      <c r="O82" s="88"/>
      <c r="P82" s="88"/>
      <c r="Q82" s="88"/>
      <c r="R82" s="88"/>
      <c r="S82" s="88"/>
      <c r="T82" s="82" t="s">
        <v>245</v>
      </c>
      <c r="U82" s="83" t="s">
        <v>244</v>
      </c>
      <c r="V82" s="78" t="s">
        <v>233</v>
      </c>
      <c r="W82" s="78" t="s">
        <v>529</v>
      </c>
      <c r="X82" s="88"/>
      <c r="Y82" s="88"/>
      <c r="Z82" s="88"/>
      <c r="AA82" s="88"/>
      <c r="AB82" s="88"/>
      <c r="AC82" s="88"/>
      <c r="AD82" s="88"/>
      <c r="AE82" s="88"/>
      <c r="AF82" s="88"/>
      <c r="AG82" s="88"/>
      <c r="AH82" s="88"/>
      <c r="AI82" s="88"/>
      <c r="AJ82" s="88"/>
      <c r="AK82" s="88"/>
    </row>
    <row r="83" spans="1:37" s="16" customFormat="1" ht="15.9" customHeight="1" thickBot="1" x14ac:dyDescent="0.35">
      <c r="A83" s="275"/>
      <c r="B83" s="276"/>
      <c r="C83" s="178"/>
      <c r="D83" s="179"/>
      <c r="E83" s="459"/>
      <c r="F83" s="460"/>
      <c r="G83" s="206"/>
      <c r="H83" s="200"/>
      <c r="I83" s="209"/>
      <c r="J83" s="210"/>
      <c r="K83" s="150"/>
      <c r="L83" s="84"/>
      <c r="M83" s="85"/>
      <c r="N83" s="85"/>
      <c r="O83" s="85"/>
      <c r="P83" s="85"/>
      <c r="Q83" s="85"/>
      <c r="R83" s="85"/>
      <c r="S83" s="85"/>
      <c r="T83" s="82" t="s">
        <v>247</v>
      </c>
      <c r="U83" s="83" t="s">
        <v>246</v>
      </c>
      <c r="V83" s="78" t="s">
        <v>235</v>
      </c>
      <c r="W83" s="78" t="s">
        <v>494</v>
      </c>
      <c r="X83" s="78"/>
      <c r="Y83" s="78"/>
      <c r="Z83" s="85"/>
      <c r="AA83" s="85"/>
      <c r="AB83" s="85"/>
      <c r="AC83" s="85"/>
      <c r="AD83" s="85"/>
      <c r="AE83" s="85"/>
      <c r="AF83" s="85"/>
      <c r="AG83" s="85"/>
      <c r="AH83" s="85"/>
      <c r="AI83" s="85"/>
      <c r="AJ83" s="85"/>
      <c r="AK83" s="85"/>
    </row>
    <row r="84" spans="1:37" s="17" customFormat="1" ht="27.75" customHeight="1" x14ac:dyDescent="0.3">
      <c r="A84" s="318" t="s">
        <v>651</v>
      </c>
      <c r="B84" s="319"/>
      <c r="C84" s="319"/>
      <c r="D84" s="319"/>
      <c r="E84" s="319"/>
      <c r="F84" s="319"/>
      <c r="G84" s="319"/>
      <c r="H84" s="319"/>
      <c r="I84" s="319"/>
      <c r="J84" s="320"/>
      <c r="K84" s="151"/>
      <c r="L84" s="86"/>
      <c r="M84" s="88"/>
      <c r="N84" s="88"/>
      <c r="O84" s="88"/>
      <c r="P84" s="88"/>
      <c r="Q84" s="88"/>
      <c r="R84" s="88"/>
      <c r="S84" s="88"/>
      <c r="T84" s="82" t="s">
        <v>249</v>
      </c>
      <c r="U84" s="83" t="s">
        <v>248</v>
      </c>
      <c r="V84" s="78" t="s">
        <v>236</v>
      </c>
      <c r="W84" s="78" t="s">
        <v>578</v>
      </c>
      <c r="X84" s="78"/>
      <c r="Y84" s="78"/>
      <c r="Z84" s="88"/>
      <c r="AA84" s="88"/>
      <c r="AB84" s="88"/>
      <c r="AC84" s="88"/>
      <c r="AD84" s="88"/>
      <c r="AE84" s="88"/>
      <c r="AF84" s="88"/>
      <c r="AG84" s="88"/>
      <c r="AH84" s="88"/>
      <c r="AI84" s="88"/>
      <c r="AJ84" s="88"/>
      <c r="AK84" s="88"/>
    </row>
    <row r="85" spans="1:37" s="16" customFormat="1" ht="8.25" customHeight="1" x14ac:dyDescent="0.3">
      <c r="A85" s="376" t="s">
        <v>50</v>
      </c>
      <c r="B85" s="377"/>
      <c r="C85" s="242" t="s">
        <v>612</v>
      </c>
      <c r="D85" s="243"/>
      <c r="E85" s="243"/>
      <c r="F85" s="243"/>
      <c r="G85" s="243"/>
      <c r="H85" s="243"/>
      <c r="I85" s="243"/>
      <c r="J85" s="244"/>
      <c r="K85" s="102"/>
      <c r="L85" s="84"/>
      <c r="M85" s="85"/>
      <c r="N85" s="85"/>
      <c r="O85" s="85"/>
      <c r="P85" s="85"/>
      <c r="Q85" s="85"/>
      <c r="R85" s="85"/>
      <c r="S85" s="85"/>
      <c r="T85" s="82" t="s">
        <v>269</v>
      </c>
      <c r="U85" s="83" t="s">
        <v>268</v>
      </c>
      <c r="V85" s="78" t="s">
        <v>237</v>
      </c>
      <c r="W85" s="78" t="s">
        <v>498</v>
      </c>
      <c r="X85" s="88"/>
      <c r="Y85" s="88"/>
      <c r="Z85" s="85"/>
      <c r="AA85" s="85"/>
      <c r="AB85" s="85"/>
      <c r="AC85" s="85"/>
      <c r="AD85" s="85"/>
      <c r="AE85" s="85"/>
      <c r="AF85" s="85"/>
      <c r="AG85" s="85"/>
      <c r="AH85" s="85"/>
      <c r="AI85" s="85"/>
      <c r="AJ85" s="85"/>
      <c r="AK85" s="85"/>
    </row>
    <row r="86" spans="1:37" s="17" customFormat="1" ht="15.75" customHeight="1" x14ac:dyDescent="0.3">
      <c r="A86" s="378"/>
      <c r="B86" s="379"/>
      <c r="C86" s="463"/>
      <c r="D86" s="464"/>
      <c r="E86" s="464"/>
      <c r="F86" s="464"/>
      <c r="G86" s="464"/>
      <c r="H86" s="464"/>
      <c r="I86" s="464"/>
      <c r="J86" s="465"/>
      <c r="K86" s="131"/>
      <c r="L86" s="86"/>
      <c r="M86" s="88"/>
      <c r="N86" s="88"/>
      <c r="O86" s="88"/>
      <c r="P86" s="88"/>
      <c r="Q86" s="88"/>
      <c r="R86" s="88"/>
      <c r="S86" s="88"/>
      <c r="T86" s="82" t="s">
        <v>251</v>
      </c>
      <c r="U86" s="83" t="s">
        <v>250</v>
      </c>
      <c r="V86" s="78" t="s">
        <v>238</v>
      </c>
      <c r="W86" s="78" t="s">
        <v>497</v>
      </c>
      <c r="X86" s="85"/>
      <c r="Y86" s="85"/>
      <c r="Z86" s="88"/>
      <c r="AA86" s="88"/>
      <c r="AB86" s="88"/>
      <c r="AC86" s="88"/>
      <c r="AD86" s="88"/>
      <c r="AE86" s="88"/>
      <c r="AF86" s="88"/>
      <c r="AG86" s="88"/>
      <c r="AH86" s="88"/>
      <c r="AI86" s="88"/>
      <c r="AJ86" s="88"/>
      <c r="AK86" s="88"/>
    </row>
    <row r="87" spans="1:37" s="16" customFormat="1" ht="7" customHeight="1" x14ac:dyDescent="0.3">
      <c r="A87" s="273" t="s">
        <v>51</v>
      </c>
      <c r="B87" s="327"/>
      <c r="C87" s="388" t="s">
        <v>52</v>
      </c>
      <c r="D87" s="389"/>
      <c r="E87" s="389"/>
      <c r="F87" s="389"/>
      <c r="G87" s="389"/>
      <c r="H87" s="389"/>
      <c r="I87" s="389"/>
      <c r="J87" s="390"/>
      <c r="K87" s="102"/>
      <c r="L87" s="84"/>
      <c r="M87" s="85"/>
      <c r="N87" s="85"/>
      <c r="O87" s="85"/>
      <c r="P87" s="85"/>
      <c r="Q87" s="85"/>
      <c r="R87" s="85"/>
      <c r="S87" s="85"/>
      <c r="T87" s="82" t="s">
        <v>257</v>
      </c>
      <c r="U87" s="83" t="s">
        <v>256</v>
      </c>
      <c r="V87" s="78" t="s">
        <v>239</v>
      </c>
      <c r="W87" s="78" t="s">
        <v>496</v>
      </c>
      <c r="X87" s="85"/>
      <c r="Y87" s="85"/>
      <c r="Z87" s="85"/>
      <c r="AA87" s="85"/>
      <c r="AB87" s="85"/>
      <c r="AC87" s="85"/>
      <c r="AD87" s="85"/>
      <c r="AE87" s="85"/>
      <c r="AF87" s="85"/>
      <c r="AG87" s="85"/>
      <c r="AH87" s="85"/>
      <c r="AI87" s="85"/>
      <c r="AJ87" s="85"/>
      <c r="AK87" s="85"/>
    </row>
    <row r="88" spans="1:37" s="17" customFormat="1" ht="15" customHeight="1" thickBot="1" x14ac:dyDescent="0.35">
      <c r="A88" s="328"/>
      <c r="B88" s="329"/>
      <c r="C88" s="385"/>
      <c r="D88" s="386"/>
      <c r="E88" s="386"/>
      <c r="F88" s="386"/>
      <c r="G88" s="386"/>
      <c r="H88" s="386"/>
      <c r="I88" s="386"/>
      <c r="J88" s="387"/>
      <c r="K88" s="131"/>
      <c r="L88" s="86"/>
      <c r="M88" s="88"/>
      <c r="N88" s="88"/>
      <c r="O88" s="88"/>
      <c r="P88" s="88"/>
      <c r="Q88" s="88"/>
      <c r="R88" s="88"/>
      <c r="S88" s="88"/>
      <c r="T88" s="82" t="s">
        <v>255</v>
      </c>
      <c r="U88" s="83" t="s">
        <v>254</v>
      </c>
      <c r="V88" s="78" t="s">
        <v>240</v>
      </c>
      <c r="W88" s="78" t="s">
        <v>536</v>
      </c>
      <c r="X88" s="78"/>
      <c r="Y88" s="78"/>
      <c r="Z88" s="88"/>
      <c r="AA88" s="88"/>
      <c r="AB88" s="88"/>
      <c r="AC88" s="88"/>
      <c r="AD88" s="88"/>
      <c r="AE88" s="88"/>
      <c r="AF88" s="88"/>
      <c r="AG88" s="88"/>
      <c r="AH88" s="88"/>
      <c r="AI88" s="88"/>
      <c r="AJ88" s="88"/>
      <c r="AK88" s="88"/>
    </row>
    <row r="89" spans="1:37" s="16" customFormat="1" ht="8.25" customHeight="1" thickBot="1" x14ac:dyDescent="0.35">
      <c r="A89" s="66"/>
      <c r="B89" s="33"/>
      <c r="C89" s="33"/>
      <c r="D89" s="34"/>
      <c r="E89" s="35"/>
      <c r="F89" s="35"/>
      <c r="G89" s="36"/>
      <c r="H89" s="36"/>
      <c r="I89" s="36"/>
      <c r="J89" s="36"/>
      <c r="K89" s="141"/>
      <c r="L89" s="84"/>
      <c r="M89" s="85"/>
      <c r="N89" s="85"/>
      <c r="O89" s="85"/>
      <c r="P89" s="85"/>
      <c r="Q89" s="85"/>
      <c r="R89" s="85"/>
      <c r="S89" s="85"/>
      <c r="T89" s="82" t="s">
        <v>261</v>
      </c>
      <c r="U89" s="83" t="s">
        <v>260</v>
      </c>
      <c r="V89" s="78" t="s">
        <v>242</v>
      </c>
      <c r="W89" s="78" t="s">
        <v>499</v>
      </c>
      <c r="X89" s="81"/>
      <c r="Y89" s="81"/>
      <c r="Z89" s="85"/>
      <c r="AA89" s="85"/>
      <c r="AB89" s="85"/>
      <c r="AC89" s="85"/>
      <c r="AD89" s="85"/>
      <c r="AE89" s="85"/>
      <c r="AF89" s="85"/>
      <c r="AG89" s="85"/>
      <c r="AH89" s="85"/>
      <c r="AI89" s="85"/>
      <c r="AJ89" s="85"/>
      <c r="AK89" s="85"/>
    </row>
    <row r="90" spans="1:37" s="17" customFormat="1" ht="16.5" customHeight="1" x14ac:dyDescent="0.3">
      <c r="A90" s="185" t="s">
        <v>26</v>
      </c>
      <c r="B90" s="186"/>
      <c r="C90" s="186"/>
      <c r="D90" s="198"/>
      <c r="E90" s="198"/>
      <c r="F90" s="198"/>
      <c r="G90" s="198"/>
      <c r="H90" s="198"/>
      <c r="I90" s="198"/>
      <c r="J90" s="199" t="s">
        <v>57</v>
      </c>
      <c r="K90" s="145"/>
      <c r="L90" s="86"/>
      <c r="M90" s="88"/>
      <c r="N90" s="88"/>
      <c r="O90" s="88"/>
      <c r="P90" s="88"/>
      <c r="Q90" s="88"/>
      <c r="R90" s="88"/>
      <c r="S90" s="88"/>
      <c r="T90" s="82" t="s">
        <v>271</v>
      </c>
      <c r="U90" s="83" t="s">
        <v>270</v>
      </c>
      <c r="V90" s="78" t="s">
        <v>243</v>
      </c>
      <c r="W90" s="78" t="s">
        <v>479</v>
      </c>
      <c r="X90" s="85"/>
      <c r="Y90" s="85"/>
      <c r="Z90" s="88"/>
      <c r="AA90" s="88"/>
      <c r="AB90" s="88"/>
      <c r="AC90" s="88"/>
      <c r="AD90" s="88"/>
      <c r="AE90" s="88"/>
      <c r="AF90" s="88"/>
      <c r="AG90" s="88"/>
      <c r="AH90" s="88"/>
      <c r="AI90" s="88"/>
      <c r="AJ90" s="88"/>
      <c r="AK90" s="88"/>
    </row>
    <row r="91" spans="1:37" s="16" customFormat="1" ht="8.25" customHeight="1" x14ac:dyDescent="0.3">
      <c r="A91" s="284" t="s">
        <v>29</v>
      </c>
      <c r="B91" s="274"/>
      <c r="C91" s="6" t="s">
        <v>27</v>
      </c>
      <c r="D91" s="19"/>
      <c r="E91" s="19"/>
      <c r="F91" s="7"/>
      <c r="G91" s="19" t="s">
        <v>28</v>
      </c>
      <c r="H91" s="19"/>
      <c r="I91" s="19"/>
      <c r="J91" s="31"/>
      <c r="K91" s="102"/>
      <c r="L91" s="84"/>
      <c r="M91" s="85"/>
      <c r="N91" s="85"/>
      <c r="O91" s="85"/>
      <c r="P91" s="85"/>
      <c r="Q91" s="85"/>
      <c r="R91" s="85"/>
      <c r="S91" s="85"/>
      <c r="T91" s="82" t="s">
        <v>273</v>
      </c>
      <c r="U91" s="83" t="s">
        <v>272</v>
      </c>
      <c r="V91" s="78" t="s">
        <v>244</v>
      </c>
      <c r="W91" s="78" t="s">
        <v>500</v>
      </c>
      <c r="X91" s="85"/>
      <c r="Y91" s="85"/>
      <c r="Z91" s="85"/>
      <c r="AA91" s="85"/>
      <c r="AB91" s="85"/>
      <c r="AC91" s="85"/>
      <c r="AD91" s="85"/>
      <c r="AE91" s="85"/>
      <c r="AF91" s="85"/>
      <c r="AG91" s="85"/>
      <c r="AH91" s="85"/>
      <c r="AI91" s="85"/>
      <c r="AJ91" s="85"/>
      <c r="AK91" s="85"/>
    </row>
    <row r="92" spans="1:37" s="17" customFormat="1" ht="16.5" customHeight="1" x14ac:dyDescent="0.3">
      <c r="A92" s="285"/>
      <c r="B92" s="276"/>
      <c r="C92" s="305"/>
      <c r="D92" s="278"/>
      <c r="E92" s="278"/>
      <c r="F92" s="279"/>
      <c r="G92" s="468"/>
      <c r="H92" s="469"/>
      <c r="I92" s="469"/>
      <c r="J92" s="470"/>
      <c r="K92" s="133"/>
      <c r="L92" s="86"/>
      <c r="M92" s="88"/>
      <c r="N92" s="88"/>
      <c r="O92" s="88"/>
      <c r="P92" s="88"/>
      <c r="Q92" s="88"/>
      <c r="R92" s="88"/>
      <c r="S92" s="88"/>
      <c r="T92" s="82" t="s">
        <v>267</v>
      </c>
      <c r="U92" s="83" t="s">
        <v>266</v>
      </c>
      <c r="V92" s="78" t="s">
        <v>246</v>
      </c>
      <c r="W92" s="78" t="s">
        <v>501</v>
      </c>
      <c r="X92" s="85"/>
      <c r="Y92" s="85"/>
      <c r="Z92" s="88"/>
      <c r="AA92" s="88"/>
      <c r="AB92" s="88"/>
      <c r="AC92" s="88"/>
      <c r="AD92" s="88"/>
      <c r="AE92" s="88"/>
      <c r="AF92" s="88"/>
      <c r="AG92" s="88"/>
      <c r="AH92" s="88"/>
      <c r="AI92" s="88"/>
      <c r="AJ92" s="88"/>
      <c r="AK92" s="88"/>
    </row>
    <row r="93" spans="1:37" s="16" customFormat="1" ht="8.25" customHeight="1" x14ac:dyDescent="0.3">
      <c r="A93" s="284" t="s">
        <v>19</v>
      </c>
      <c r="B93" s="274"/>
      <c r="C93" s="30" t="s">
        <v>8</v>
      </c>
      <c r="D93" s="7" t="s">
        <v>9</v>
      </c>
      <c r="E93" s="8" t="s">
        <v>10</v>
      </c>
      <c r="F93" s="25"/>
      <c r="G93" s="19" t="s">
        <v>70</v>
      </c>
      <c r="H93" s="19"/>
      <c r="I93" s="19"/>
      <c r="J93" s="31"/>
      <c r="K93" s="102"/>
      <c r="L93" s="84"/>
      <c r="M93" s="85"/>
      <c r="N93" s="85"/>
      <c r="O93" s="85"/>
      <c r="P93" s="85"/>
      <c r="Q93" s="85"/>
      <c r="R93" s="85"/>
      <c r="S93" s="85"/>
      <c r="T93" s="82" t="s">
        <v>282</v>
      </c>
      <c r="U93" s="83" t="s">
        <v>281</v>
      </c>
      <c r="V93" s="78" t="s">
        <v>248</v>
      </c>
      <c r="W93" s="78" t="s">
        <v>463</v>
      </c>
      <c r="X93" s="88"/>
      <c r="Y93" s="88"/>
      <c r="Z93" s="85"/>
      <c r="AA93" s="85"/>
      <c r="AB93" s="85"/>
      <c r="AC93" s="85"/>
      <c r="AD93" s="85"/>
      <c r="AE93" s="85"/>
      <c r="AF93" s="85"/>
      <c r="AG93" s="85"/>
      <c r="AH93" s="85"/>
      <c r="AI93" s="85"/>
      <c r="AJ93" s="85"/>
      <c r="AK93" s="85"/>
    </row>
    <row r="94" spans="1:37" s="17" customFormat="1" ht="16.5" customHeight="1" x14ac:dyDescent="0.3">
      <c r="A94" s="285"/>
      <c r="B94" s="276"/>
      <c r="C94" s="169"/>
      <c r="D94" s="169"/>
      <c r="E94" s="392"/>
      <c r="F94" s="471"/>
      <c r="G94" s="323"/>
      <c r="H94" s="324"/>
      <c r="I94" s="324"/>
      <c r="J94" s="325"/>
      <c r="K94" s="134"/>
      <c r="L94" s="86"/>
      <c r="M94" s="88"/>
      <c r="N94" s="88"/>
      <c r="O94" s="88"/>
      <c r="P94" s="88"/>
      <c r="Q94" s="88"/>
      <c r="R94" s="88"/>
      <c r="S94" s="88"/>
      <c r="T94" s="82" t="s">
        <v>280</v>
      </c>
      <c r="U94" s="83" t="s">
        <v>279</v>
      </c>
      <c r="V94" s="78" t="s">
        <v>591</v>
      </c>
      <c r="W94" s="78" t="s">
        <v>583</v>
      </c>
      <c r="X94" s="78"/>
      <c r="Y94" s="78"/>
      <c r="Z94" s="88"/>
      <c r="AA94" s="88"/>
      <c r="AB94" s="88"/>
      <c r="AC94" s="88"/>
      <c r="AD94" s="88"/>
      <c r="AE94" s="88"/>
      <c r="AF94" s="88"/>
      <c r="AG94" s="88"/>
      <c r="AH94" s="88"/>
      <c r="AI94" s="88"/>
      <c r="AJ94" s="88"/>
      <c r="AK94" s="88"/>
    </row>
    <row r="95" spans="1:37" s="16" customFormat="1" ht="8.25" customHeight="1" x14ac:dyDescent="0.3">
      <c r="A95" s="284" t="s">
        <v>76</v>
      </c>
      <c r="B95" s="274"/>
      <c r="C95" s="30" t="s">
        <v>8</v>
      </c>
      <c r="D95" s="7" t="s">
        <v>9</v>
      </c>
      <c r="E95" s="8" t="s">
        <v>10</v>
      </c>
      <c r="F95" s="25"/>
      <c r="G95" s="67" t="s">
        <v>72</v>
      </c>
      <c r="H95" s="19"/>
      <c r="I95" s="19"/>
      <c r="J95" s="31"/>
      <c r="K95" s="102"/>
      <c r="L95" s="84"/>
      <c r="M95" s="85"/>
      <c r="N95" s="85"/>
      <c r="O95" s="85"/>
      <c r="P95" s="85"/>
      <c r="Q95" s="85"/>
      <c r="R95" s="85"/>
      <c r="S95" s="85"/>
      <c r="T95" s="82" t="s">
        <v>263</v>
      </c>
      <c r="U95" s="83" t="s">
        <v>262</v>
      </c>
      <c r="V95" s="78" t="s">
        <v>250</v>
      </c>
      <c r="W95" s="78" t="s">
        <v>464</v>
      </c>
      <c r="X95" s="78"/>
      <c r="Y95" s="78"/>
      <c r="Z95" s="85"/>
      <c r="AA95" s="85"/>
      <c r="AB95" s="85"/>
      <c r="AC95" s="85"/>
      <c r="AD95" s="85"/>
      <c r="AE95" s="85"/>
      <c r="AF95" s="85"/>
      <c r="AG95" s="85"/>
      <c r="AH95" s="85"/>
      <c r="AI95" s="85"/>
      <c r="AJ95" s="85"/>
      <c r="AK95" s="85"/>
    </row>
    <row r="96" spans="1:37" s="17" customFormat="1" ht="20.149999999999999" customHeight="1" x14ac:dyDescent="0.3">
      <c r="A96" s="285"/>
      <c r="B96" s="276"/>
      <c r="C96" s="170"/>
      <c r="D96" s="170"/>
      <c r="E96" s="189"/>
      <c r="F96" s="190"/>
      <c r="G96" s="191"/>
      <c r="H96" s="192"/>
      <c r="I96" s="461"/>
      <c r="J96" s="462"/>
      <c r="K96" s="152"/>
      <c r="L96" s="86"/>
      <c r="M96" s="88"/>
      <c r="N96" s="88"/>
      <c r="O96" s="88"/>
      <c r="P96" s="88"/>
      <c r="Q96" s="88"/>
      <c r="R96" s="88"/>
      <c r="S96" s="88"/>
      <c r="T96" s="82" t="s">
        <v>190</v>
      </c>
      <c r="U96" s="83" t="s">
        <v>189</v>
      </c>
      <c r="V96" s="78" t="s">
        <v>252</v>
      </c>
      <c r="W96" s="78" t="s">
        <v>568</v>
      </c>
      <c r="X96" s="78"/>
      <c r="Y96" s="78"/>
      <c r="Z96" s="88"/>
      <c r="AA96" s="88"/>
      <c r="AB96" s="88"/>
      <c r="AC96" s="88"/>
      <c r="AD96" s="88"/>
      <c r="AE96" s="88"/>
      <c r="AF96" s="88"/>
      <c r="AG96" s="88"/>
      <c r="AH96" s="88"/>
      <c r="AI96" s="88"/>
      <c r="AJ96" s="88"/>
      <c r="AK96" s="88"/>
    </row>
    <row r="97" spans="1:37" s="16" customFormat="1" ht="8.25" customHeight="1" x14ac:dyDescent="0.3">
      <c r="A97" s="284" t="s">
        <v>37</v>
      </c>
      <c r="B97" s="361"/>
      <c r="C97" s="268" t="s">
        <v>30</v>
      </c>
      <c r="D97" s="268"/>
      <c r="E97" s="326" t="s">
        <v>71</v>
      </c>
      <c r="F97" s="326"/>
      <c r="G97" s="466" t="s">
        <v>31</v>
      </c>
      <c r="H97" s="389"/>
      <c r="I97" s="389"/>
      <c r="J97" s="467"/>
      <c r="K97" s="102"/>
      <c r="L97" s="84"/>
      <c r="M97" s="85"/>
      <c r="N97" s="85"/>
      <c r="O97" s="85"/>
      <c r="P97" s="85"/>
      <c r="Q97" s="85"/>
      <c r="R97" s="85"/>
      <c r="S97" s="85"/>
      <c r="T97" s="82" t="s">
        <v>259</v>
      </c>
      <c r="U97" s="83" t="s">
        <v>258</v>
      </c>
      <c r="V97" s="78" t="s">
        <v>254</v>
      </c>
      <c r="W97" s="78" t="s">
        <v>509</v>
      </c>
      <c r="X97" s="78"/>
      <c r="Y97" s="78"/>
      <c r="Z97" s="85"/>
      <c r="AA97" s="85"/>
      <c r="AB97" s="85"/>
      <c r="AC97" s="85"/>
      <c r="AD97" s="85"/>
      <c r="AE97" s="85"/>
      <c r="AF97" s="85"/>
      <c r="AG97" s="85"/>
      <c r="AH97" s="85"/>
      <c r="AI97" s="85"/>
      <c r="AJ97" s="85"/>
      <c r="AK97" s="85"/>
    </row>
    <row r="98" spans="1:37" s="17" customFormat="1" ht="16.5" customHeight="1" x14ac:dyDescent="0.3">
      <c r="A98" s="285"/>
      <c r="B98" s="276"/>
      <c r="C98" s="305"/>
      <c r="D98" s="292"/>
      <c r="E98" s="348"/>
      <c r="F98" s="348"/>
      <c r="G98" s="567"/>
      <c r="H98" s="568"/>
      <c r="I98" s="568"/>
      <c r="J98" s="569"/>
      <c r="K98" s="153"/>
      <c r="L98" s="86"/>
      <c r="M98" s="88"/>
      <c r="N98" s="88"/>
      <c r="O98" s="88"/>
      <c r="P98" s="88"/>
      <c r="Q98" s="88"/>
      <c r="R98" s="88"/>
      <c r="S98" s="88"/>
      <c r="T98" s="82" t="s">
        <v>277</v>
      </c>
      <c r="U98" s="83" t="s">
        <v>276</v>
      </c>
      <c r="V98" s="78" t="s">
        <v>256</v>
      </c>
      <c r="W98" s="78" t="s">
        <v>502</v>
      </c>
      <c r="X98" s="78"/>
      <c r="Y98" s="78"/>
      <c r="Z98" s="88"/>
      <c r="AA98" s="88"/>
      <c r="AB98" s="88"/>
      <c r="AC98" s="88"/>
      <c r="AD98" s="88"/>
      <c r="AE98" s="88"/>
      <c r="AF98" s="88"/>
      <c r="AG98" s="88"/>
      <c r="AH98" s="88"/>
      <c r="AI98" s="88"/>
      <c r="AJ98" s="88"/>
      <c r="AK98" s="88"/>
    </row>
    <row r="99" spans="1:37" s="16" customFormat="1" ht="8.25" customHeight="1" x14ac:dyDescent="0.3">
      <c r="A99" s="362" t="s">
        <v>75</v>
      </c>
      <c r="B99" s="363"/>
      <c r="C99" s="30" t="s">
        <v>44</v>
      </c>
      <c r="D99" s="28" t="s">
        <v>45</v>
      </c>
      <c r="E99" s="42" t="s">
        <v>46</v>
      </c>
      <c r="F99" s="42" t="s">
        <v>73</v>
      </c>
      <c r="G99" s="28" t="s">
        <v>74</v>
      </c>
      <c r="H99" s="451" t="s">
        <v>615</v>
      </c>
      <c r="I99" s="452"/>
      <c r="J99" s="453"/>
      <c r="K99" s="154"/>
      <c r="L99" s="84"/>
      <c r="M99" s="85"/>
      <c r="N99" s="85"/>
      <c r="O99" s="85"/>
      <c r="P99" s="85"/>
      <c r="Q99" s="85"/>
      <c r="R99" s="85"/>
      <c r="S99" s="85"/>
      <c r="T99" s="82" t="s">
        <v>265</v>
      </c>
      <c r="U99" s="83" t="s">
        <v>264</v>
      </c>
      <c r="V99" s="78" t="s">
        <v>258</v>
      </c>
      <c r="W99" s="78" t="s">
        <v>565</v>
      </c>
      <c r="X99" s="78"/>
      <c r="Y99" s="78"/>
      <c r="Z99" s="85"/>
      <c r="AA99" s="85"/>
      <c r="AB99" s="85"/>
      <c r="AC99" s="85"/>
      <c r="AD99" s="85"/>
      <c r="AE99" s="85"/>
      <c r="AF99" s="85"/>
      <c r="AG99" s="85"/>
      <c r="AH99" s="85"/>
      <c r="AI99" s="85"/>
      <c r="AJ99" s="85"/>
      <c r="AK99" s="85"/>
    </row>
    <row r="100" spans="1:37" s="17" customFormat="1" ht="16.5" customHeight="1" thickBot="1" x14ac:dyDescent="0.35">
      <c r="A100" s="364"/>
      <c r="B100" s="365"/>
      <c r="C100" s="193"/>
      <c r="D100" s="194"/>
      <c r="E100" s="194"/>
      <c r="F100" s="195"/>
      <c r="G100" s="196"/>
      <c r="H100" s="456"/>
      <c r="I100" s="457"/>
      <c r="J100" s="458"/>
      <c r="K100" s="135"/>
      <c r="L100" s="86"/>
      <c r="M100" s="88"/>
      <c r="N100" s="88"/>
      <c r="O100" s="88"/>
      <c r="P100" s="88"/>
      <c r="Q100" s="88"/>
      <c r="R100" s="88"/>
      <c r="S100" s="88"/>
      <c r="T100" s="82" t="s">
        <v>275</v>
      </c>
      <c r="U100" s="83" t="s">
        <v>274</v>
      </c>
      <c r="V100" s="78" t="s">
        <v>260</v>
      </c>
      <c r="W100" s="78" t="s">
        <v>547</v>
      </c>
      <c r="X100" s="78"/>
      <c r="Y100" s="78"/>
      <c r="Z100" s="88"/>
      <c r="AA100" s="88"/>
      <c r="AB100" s="88"/>
      <c r="AC100" s="88"/>
      <c r="AD100" s="88"/>
      <c r="AE100" s="88"/>
      <c r="AF100" s="88"/>
      <c r="AG100" s="88"/>
      <c r="AH100" s="88"/>
      <c r="AI100" s="88"/>
      <c r="AJ100" s="88"/>
      <c r="AK100" s="88"/>
    </row>
    <row r="101" spans="1:37" s="16" customFormat="1" ht="8.25" customHeight="1" x14ac:dyDescent="0.3">
      <c r="A101" s="366" t="s">
        <v>32</v>
      </c>
      <c r="B101" s="367"/>
      <c r="C101" s="29" t="s">
        <v>27</v>
      </c>
      <c r="D101" s="26"/>
      <c r="E101" s="26"/>
      <c r="F101" s="41"/>
      <c r="G101" s="26" t="s">
        <v>28</v>
      </c>
      <c r="H101" s="26"/>
      <c r="I101" s="26"/>
      <c r="J101" s="43"/>
      <c r="K101" s="102"/>
      <c r="L101" s="84"/>
      <c r="M101" s="85"/>
      <c r="N101" s="85"/>
      <c r="O101" s="85"/>
      <c r="P101" s="85"/>
      <c r="Q101" s="85"/>
      <c r="R101" s="85"/>
      <c r="S101" s="85"/>
      <c r="T101" s="82" t="s">
        <v>253</v>
      </c>
      <c r="U101" s="83" t="s">
        <v>252</v>
      </c>
      <c r="V101" s="78" t="s">
        <v>262</v>
      </c>
      <c r="W101" s="78" t="s">
        <v>506</v>
      </c>
      <c r="X101" s="78"/>
      <c r="Y101" s="78"/>
      <c r="Z101" s="85"/>
      <c r="AA101" s="85"/>
      <c r="AB101" s="85"/>
      <c r="AC101" s="85"/>
      <c r="AD101" s="85"/>
      <c r="AE101" s="85"/>
      <c r="AF101" s="85"/>
      <c r="AG101" s="85"/>
      <c r="AH101" s="85"/>
      <c r="AI101" s="85"/>
      <c r="AJ101" s="85"/>
      <c r="AK101" s="85"/>
    </row>
    <row r="102" spans="1:37" s="17" customFormat="1" ht="16.5" customHeight="1" x14ac:dyDescent="0.3">
      <c r="A102" s="313"/>
      <c r="B102" s="314"/>
      <c r="C102" s="499"/>
      <c r="D102" s="500"/>
      <c r="E102" s="500"/>
      <c r="F102" s="501"/>
      <c r="G102" s="502"/>
      <c r="H102" s="503"/>
      <c r="I102" s="503"/>
      <c r="J102" s="504"/>
      <c r="K102" s="155"/>
      <c r="L102" s="86"/>
      <c r="M102" s="197"/>
      <c r="N102" s="88"/>
      <c r="O102" s="88"/>
      <c r="P102" s="88"/>
      <c r="Q102" s="88"/>
      <c r="R102" s="88"/>
      <c r="S102" s="88"/>
      <c r="T102" s="82" t="s">
        <v>284</v>
      </c>
      <c r="U102" s="83" t="s">
        <v>283</v>
      </c>
      <c r="V102" s="78" t="s">
        <v>266</v>
      </c>
      <c r="W102" s="78" t="s">
        <v>567</v>
      </c>
      <c r="X102" s="78"/>
      <c r="Y102" s="78"/>
      <c r="Z102" s="88"/>
      <c r="AA102" s="88"/>
      <c r="AB102" s="88"/>
      <c r="AC102" s="88"/>
      <c r="AD102" s="88"/>
      <c r="AE102" s="88"/>
      <c r="AF102" s="88"/>
      <c r="AG102" s="88"/>
      <c r="AH102" s="88"/>
      <c r="AI102" s="88"/>
      <c r="AJ102" s="88"/>
      <c r="AK102" s="88"/>
    </row>
    <row r="103" spans="1:37" ht="7.5" customHeight="1" x14ac:dyDescent="0.3">
      <c r="A103" s="311" t="s">
        <v>19</v>
      </c>
      <c r="B103" s="312"/>
      <c r="C103" s="30" t="s">
        <v>8</v>
      </c>
      <c r="D103" s="19" t="s">
        <v>59</v>
      </c>
      <c r="E103" s="19"/>
      <c r="F103" s="25"/>
      <c r="G103" s="19" t="s">
        <v>11</v>
      </c>
      <c r="H103" s="19"/>
      <c r="I103" s="19"/>
      <c r="J103" s="31"/>
      <c r="K103" s="102"/>
      <c r="L103" s="90"/>
      <c r="T103" s="82" t="s">
        <v>286</v>
      </c>
      <c r="U103" s="83" t="s">
        <v>285</v>
      </c>
      <c r="V103" s="78" t="s">
        <v>268</v>
      </c>
      <c r="W103" s="78" t="s">
        <v>453</v>
      </c>
    </row>
    <row r="104" spans="1:37" s="17" customFormat="1" ht="16.5" customHeight="1" x14ac:dyDescent="0.3">
      <c r="A104" s="313"/>
      <c r="B104" s="314"/>
      <c r="C104" s="1"/>
      <c r="D104" s="505"/>
      <c r="E104" s="500"/>
      <c r="F104" s="506"/>
      <c r="G104" s="507"/>
      <c r="H104" s="508"/>
      <c r="I104" s="508"/>
      <c r="J104" s="509"/>
      <c r="K104" s="156"/>
      <c r="L104" s="86"/>
      <c r="M104" s="88"/>
      <c r="N104" s="88"/>
      <c r="O104" s="88"/>
      <c r="P104" s="88"/>
      <c r="Q104" s="88"/>
      <c r="R104" s="88"/>
      <c r="S104" s="88"/>
      <c r="T104" s="82" t="s">
        <v>304</v>
      </c>
      <c r="U104" s="83" t="s">
        <v>303</v>
      </c>
      <c r="V104" s="78" t="s">
        <v>270</v>
      </c>
      <c r="W104" s="78" t="s">
        <v>465</v>
      </c>
      <c r="X104" s="78"/>
      <c r="Y104" s="78"/>
      <c r="Z104" s="88"/>
      <c r="AA104" s="88"/>
      <c r="AB104" s="88"/>
      <c r="AC104" s="88"/>
      <c r="AD104" s="88"/>
      <c r="AE104" s="88"/>
      <c r="AF104" s="88"/>
      <c r="AG104" s="88"/>
      <c r="AH104" s="88"/>
      <c r="AI104" s="88"/>
      <c r="AJ104" s="88"/>
      <c r="AK104" s="88"/>
    </row>
    <row r="105" spans="1:37" ht="8.25" customHeight="1" x14ac:dyDescent="0.3">
      <c r="A105" s="311" t="s">
        <v>76</v>
      </c>
      <c r="B105" s="312"/>
      <c r="C105" s="30" t="s">
        <v>8</v>
      </c>
      <c r="D105" s="7" t="s">
        <v>9</v>
      </c>
      <c r="E105" s="8" t="s">
        <v>10</v>
      </c>
      <c r="F105" s="25"/>
      <c r="G105" s="67" t="s">
        <v>72</v>
      </c>
      <c r="H105" s="19"/>
      <c r="I105" s="19"/>
      <c r="J105" s="31"/>
      <c r="K105" s="102"/>
      <c r="T105" s="82" t="s">
        <v>292</v>
      </c>
      <c r="U105" s="83" t="s">
        <v>291</v>
      </c>
      <c r="V105" s="78" t="s">
        <v>272</v>
      </c>
      <c r="W105" s="78" t="s">
        <v>504</v>
      </c>
    </row>
    <row r="106" spans="1:37" ht="20.149999999999999" customHeight="1" x14ac:dyDescent="0.3">
      <c r="A106" s="313"/>
      <c r="B106" s="314"/>
      <c r="C106" s="1"/>
      <c r="D106" s="1"/>
      <c r="E106" s="454"/>
      <c r="F106" s="344"/>
      <c r="G106" s="564"/>
      <c r="H106" s="565"/>
      <c r="I106" s="565"/>
      <c r="J106" s="566"/>
      <c r="K106" s="157"/>
      <c r="T106" s="82" t="s">
        <v>290</v>
      </c>
      <c r="U106" s="83" t="s">
        <v>289</v>
      </c>
      <c r="V106" s="78" t="s">
        <v>274</v>
      </c>
      <c r="W106" s="78" t="s">
        <v>588</v>
      </c>
    </row>
    <row r="107" spans="1:37" s="17" customFormat="1" ht="8.25" customHeight="1" x14ac:dyDescent="0.3">
      <c r="A107" s="311" t="s">
        <v>37</v>
      </c>
      <c r="B107" s="312"/>
      <c r="C107" s="268" t="s">
        <v>30</v>
      </c>
      <c r="D107" s="268"/>
      <c r="E107" s="326" t="s">
        <v>71</v>
      </c>
      <c r="F107" s="326"/>
      <c r="G107" s="340" t="s">
        <v>31</v>
      </c>
      <c r="H107" s="341"/>
      <c r="I107" s="341"/>
      <c r="J107" s="342"/>
      <c r="K107" s="102"/>
      <c r="L107" s="94"/>
      <c r="M107" s="88"/>
      <c r="N107" s="88"/>
      <c r="O107" s="88"/>
      <c r="P107" s="88"/>
      <c r="Q107" s="88"/>
      <c r="R107" s="88"/>
      <c r="S107" s="88"/>
      <c r="T107" s="82" t="s">
        <v>98</v>
      </c>
      <c r="U107" s="83" t="s">
        <v>97</v>
      </c>
      <c r="V107" s="78" t="s">
        <v>276</v>
      </c>
      <c r="W107" s="78" t="s">
        <v>466</v>
      </c>
      <c r="X107" s="78"/>
      <c r="Y107" s="78"/>
      <c r="Z107" s="88"/>
      <c r="AA107" s="88"/>
      <c r="AB107" s="88"/>
      <c r="AC107" s="88"/>
      <c r="AD107" s="88"/>
      <c r="AE107" s="88"/>
      <c r="AF107" s="88"/>
      <c r="AG107" s="88"/>
      <c r="AH107" s="88"/>
      <c r="AI107" s="88"/>
      <c r="AJ107" s="88"/>
      <c r="AK107" s="88"/>
    </row>
    <row r="108" spans="1:37" s="16" customFormat="1" ht="14.25" customHeight="1" x14ac:dyDescent="0.3">
      <c r="A108" s="313"/>
      <c r="B108" s="314"/>
      <c r="C108" s="343"/>
      <c r="D108" s="344"/>
      <c r="E108" s="561"/>
      <c r="F108" s="561"/>
      <c r="G108" s="484"/>
      <c r="H108" s="485"/>
      <c r="I108" s="485"/>
      <c r="J108" s="486"/>
      <c r="K108" s="153"/>
      <c r="L108" s="84"/>
      <c r="M108" s="85"/>
      <c r="N108" s="85"/>
      <c r="O108" s="85"/>
      <c r="P108" s="85"/>
      <c r="Q108" s="85"/>
      <c r="R108" s="85"/>
      <c r="S108" s="85"/>
      <c r="T108" s="82" t="s">
        <v>306</v>
      </c>
      <c r="U108" s="83" t="s">
        <v>305</v>
      </c>
      <c r="V108" s="78" t="s">
        <v>278</v>
      </c>
      <c r="W108" s="78" t="s">
        <v>467</v>
      </c>
      <c r="X108" s="78"/>
      <c r="Y108" s="78"/>
      <c r="Z108" s="85"/>
      <c r="AA108" s="85"/>
      <c r="AB108" s="85"/>
      <c r="AC108" s="85"/>
      <c r="AD108" s="85"/>
      <c r="AE108" s="85"/>
      <c r="AF108" s="85"/>
      <c r="AG108" s="85"/>
      <c r="AH108" s="85"/>
      <c r="AI108" s="85"/>
      <c r="AJ108" s="85"/>
      <c r="AK108" s="85"/>
    </row>
    <row r="109" spans="1:37" s="16" customFormat="1" ht="7" customHeight="1" x14ac:dyDescent="0.3">
      <c r="A109" s="333" t="s">
        <v>75</v>
      </c>
      <c r="B109" s="334"/>
      <c r="C109" s="30" t="s">
        <v>44</v>
      </c>
      <c r="D109" s="28" t="s">
        <v>45</v>
      </c>
      <c r="E109" s="28" t="s">
        <v>46</v>
      </c>
      <c r="F109" s="28" t="s">
        <v>73</v>
      </c>
      <c r="G109" s="28" t="s">
        <v>74</v>
      </c>
      <c r="H109" s="298" t="s">
        <v>615</v>
      </c>
      <c r="I109" s="287"/>
      <c r="J109" s="299"/>
      <c r="K109" s="102"/>
      <c r="L109" s="84"/>
      <c r="M109" s="85"/>
      <c r="N109" s="85"/>
      <c r="O109" s="85"/>
      <c r="P109" s="85"/>
      <c r="Q109" s="85"/>
      <c r="R109" s="85"/>
      <c r="S109" s="85"/>
      <c r="T109" s="82" t="s">
        <v>288</v>
      </c>
      <c r="U109" s="83" t="s">
        <v>287</v>
      </c>
      <c r="V109" s="78" t="s">
        <v>279</v>
      </c>
      <c r="W109" s="78" t="s">
        <v>505</v>
      </c>
      <c r="X109" s="78"/>
      <c r="Y109" s="78"/>
      <c r="Z109" s="85"/>
      <c r="AA109" s="85"/>
      <c r="AB109" s="85"/>
      <c r="AC109" s="85"/>
      <c r="AD109" s="85"/>
      <c r="AE109" s="85"/>
      <c r="AF109" s="85"/>
      <c r="AG109" s="85"/>
      <c r="AH109" s="85"/>
      <c r="AI109" s="85"/>
      <c r="AJ109" s="85"/>
      <c r="AK109" s="85"/>
    </row>
    <row r="110" spans="1:37" ht="12.9" thickBot="1" x14ac:dyDescent="0.35">
      <c r="A110" s="335"/>
      <c r="B110" s="336"/>
      <c r="C110" s="2"/>
      <c r="D110" s="3"/>
      <c r="E110" s="3"/>
      <c r="F110" s="4"/>
      <c r="G110" s="5"/>
      <c r="H110" s="496"/>
      <c r="I110" s="497"/>
      <c r="J110" s="498"/>
      <c r="K110" s="135"/>
      <c r="L110" s="90"/>
      <c r="T110" s="82" t="s">
        <v>298</v>
      </c>
      <c r="U110" s="83" t="s">
        <v>297</v>
      </c>
      <c r="V110" s="78" t="s">
        <v>281</v>
      </c>
      <c r="W110" s="78" t="s">
        <v>483</v>
      </c>
    </row>
    <row r="111" spans="1:37" s="15" customFormat="1" ht="10.5" customHeight="1" thickBot="1" x14ac:dyDescent="0.35">
      <c r="A111" s="66"/>
      <c r="B111" s="33"/>
      <c r="C111" s="33"/>
      <c r="D111" s="34"/>
      <c r="E111" s="35"/>
      <c r="F111" s="35"/>
      <c r="G111" s="36"/>
      <c r="H111" s="36"/>
      <c r="I111" s="36"/>
      <c r="J111" s="36"/>
      <c r="K111" s="141"/>
      <c r="L111" s="92"/>
      <c r="M111" s="81"/>
      <c r="N111" s="81"/>
      <c r="O111" s="81"/>
      <c r="P111" s="81"/>
      <c r="Q111" s="81"/>
      <c r="R111" s="81"/>
      <c r="S111" s="81"/>
      <c r="T111" s="82" t="s">
        <v>296</v>
      </c>
      <c r="U111" s="83" t="s">
        <v>295</v>
      </c>
      <c r="V111" s="78" t="s">
        <v>283</v>
      </c>
      <c r="W111" s="78" t="s">
        <v>508</v>
      </c>
      <c r="X111" s="78"/>
      <c r="Y111" s="78"/>
      <c r="Z111" s="81"/>
      <c r="AA111" s="81"/>
      <c r="AB111" s="81"/>
      <c r="AC111" s="81"/>
      <c r="AD111" s="81"/>
      <c r="AE111" s="81"/>
      <c r="AF111" s="81"/>
      <c r="AG111" s="81"/>
      <c r="AH111" s="81"/>
      <c r="AI111" s="81"/>
      <c r="AJ111" s="81"/>
      <c r="AK111" s="81"/>
    </row>
    <row r="112" spans="1:37" s="16" customFormat="1" ht="15" x14ac:dyDescent="0.3">
      <c r="A112" s="185" t="s">
        <v>33</v>
      </c>
      <c r="B112" s="186"/>
      <c r="C112" s="186"/>
      <c r="D112" s="187"/>
      <c r="E112" s="187"/>
      <c r="F112" s="187"/>
      <c r="G112" s="187"/>
      <c r="H112" s="187"/>
      <c r="I112" s="187"/>
      <c r="J112" s="188"/>
      <c r="K112" s="145"/>
      <c r="L112" s="84"/>
      <c r="M112" s="85"/>
      <c r="N112" s="85"/>
      <c r="O112" s="85"/>
      <c r="P112" s="85"/>
      <c r="Q112" s="85"/>
      <c r="R112" s="85"/>
      <c r="S112" s="85"/>
      <c r="T112" s="82" t="s">
        <v>294</v>
      </c>
      <c r="U112" s="83" t="s">
        <v>293</v>
      </c>
      <c r="V112" s="78" t="s">
        <v>285</v>
      </c>
      <c r="W112" s="78" t="s">
        <v>512</v>
      </c>
      <c r="X112" s="78"/>
      <c r="Y112" s="78"/>
      <c r="Z112" s="85"/>
      <c r="AA112" s="85"/>
      <c r="AB112" s="85"/>
      <c r="AC112" s="85"/>
      <c r="AD112" s="85"/>
      <c r="AE112" s="85"/>
      <c r="AF112" s="85"/>
      <c r="AG112" s="85"/>
      <c r="AH112" s="85"/>
      <c r="AI112" s="85"/>
      <c r="AJ112" s="85"/>
      <c r="AK112" s="85"/>
    </row>
    <row r="113" spans="1:37" s="16" customFormat="1" ht="14.25" customHeight="1" x14ac:dyDescent="0.3">
      <c r="A113" s="284" t="s">
        <v>77</v>
      </c>
      <c r="B113" s="274"/>
      <c r="C113" s="6" t="s">
        <v>79</v>
      </c>
      <c r="D113" s="19"/>
      <c r="E113" s="7"/>
      <c r="F113" s="68" t="s">
        <v>53</v>
      </c>
      <c r="G113" s="7"/>
      <c r="H113" s="19" t="s">
        <v>54</v>
      </c>
      <c r="I113" s="19"/>
      <c r="J113" s="31"/>
      <c r="K113" s="102"/>
      <c r="L113" s="84"/>
      <c r="M113" s="85"/>
      <c r="N113" s="85"/>
      <c r="O113" s="85"/>
      <c r="P113" s="85"/>
      <c r="Q113" s="85"/>
      <c r="R113" s="85"/>
      <c r="S113" s="85"/>
      <c r="T113" s="82" t="s">
        <v>300</v>
      </c>
      <c r="U113" s="83" t="s">
        <v>299</v>
      </c>
      <c r="V113" s="78" t="s">
        <v>287</v>
      </c>
      <c r="W113" s="78" t="s">
        <v>454</v>
      </c>
      <c r="X113" s="78"/>
      <c r="Y113" s="78"/>
      <c r="Z113" s="85"/>
      <c r="AA113" s="85"/>
      <c r="AB113" s="85"/>
      <c r="AC113" s="85"/>
      <c r="AD113" s="85"/>
      <c r="AE113" s="85"/>
      <c r="AF113" s="85"/>
      <c r="AG113" s="85"/>
      <c r="AH113" s="85"/>
      <c r="AI113" s="85"/>
      <c r="AJ113" s="85"/>
      <c r="AK113" s="85"/>
    </row>
    <row r="114" spans="1:37" s="16" customFormat="1" ht="13.3" customHeight="1" x14ac:dyDescent="0.3">
      <c r="A114" s="285"/>
      <c r="B114" s="276"/>
      <c r="C114" s="487"/>
      <c r="D114" s="324"/>
      <c r="E114" s="488"/>
      <c r="F114" s="489"/>
      <c r="G114" s="488"/>
      <c r="H114" s="489"/>
      <c r="I114" s="324"/>
      <c r="J114" s="325"/>
      <c r="K114" s="134"/>
      <c r="L114" s="84"/>
      <c r="M114" s="85"/>
      <c r="N114" s="85"/>
      <c r="O114" s="85"/>
      <c r="P114" s="85"/>
      <c r="Q114" s="85"/>
      <c r="R114" s="85"/>
      <c r="S114" s="85"/>
      <c r="T114" s="82" t="s">
        <v>302</v>
      </c>
      <c r="U114" s="83" t="s">
        <v>301</v>
      </c>
      <c r="V114" s="78" t="s">
        <v>289</v>
      </c>
      <c r="W114" s="78" t="s">
        <v>495</v>
      </c>
      <c r="X114" s="78"/>
      <c r="Y114" s="78"/>
      <c r="Z114" s="85"/>
      <c r="AA114" s="85"/>
      <c r="AB114" s="85"/>
      <c r="AC114" s="85"/>
      <c r="AD114" s="85"/>
      <c r="AE114" s="85"/>
      <c r="AF114" s="85"/>
      <c r="AG114" s="85"/>
      <c r="AH114" s="85"/>
      <c r="AI114" s="85"/>
      <c r="AJ114" s="85"/>
      <c r="AK114" s="85"/>
    </row>
    <row r="115" spans="1:37" s="17" customFormat="1" ht="14.25" customHeight="1" x14ac:dyDescent="0.3">
      <c r="A115" s="382" t="s">
        <v>78</v>
      </c>
      <c r="B115" s="383"/>
      <c r="C115" s="510"/>
      <c r="D115" s="511"/>
      <c r="E115" s="512"/>
      <c r="F115" s="513"/>
      <c r="G115" s="512"/>
      <c r="H115" s="514"/>
      <c r="I115" s="515"/>
      <c r="J115" s="516"/>
      <c r="K115" s="158"/>
      <c r="L115" s="94"/>
      <c r="M115" s="88"/>
      <c r="N115" s="88"/>
      <c r="O115" s="88"/>
      <c r="P115" s="88"/>
      <c r="Q115" s="88"/>
      <c r="R115" s="88"/>
      <c r="S115" s="88"/>
      <c r="T115" s="82" t="s">
        <v>308</v>
      </c>
      <c r="U115" s="83" t="s">
        <v>307</v>
      </c>
      <c r="V115" s="78" t="s">
        <v>291</v>
      </c>
      <c r="W115" s="78" t="s">
        <v>430</v>
      </c>
      <c r="X115" s="78"/>
      <c r="Y115" s="78"/>
      <c r="Z115" s="88"/>
      <c r="AA115" s="88"/>
      <c r="AB115" s="88"/>
      <c r="AC115" s="88"/>
      <c r="AD115" s="88"/>
      <c r="AE115" s="88"/>
      <c r="AF115" s="88"/>
      <c r="AG115" s="88"/>
      <c r="AH115" s="88"/>
      <c r="AI115" s="88"/>
      <c r="AJ115" s="88"/>
      <c r="AK115" s="88"/>
    </row>
    <row r="116" spans="1:37" x14ac:dyDescent="0.3">
      <c r="A116" s="351" t="s">
        <v>55</v>
      </c>
      <c r="B116" s="352"/>
      <c r="C116" s="490"/>
      <c r="D116" s="491"/>
      <c r="E116" s="491"/>
      <c r="F116" s="491"/>
      <c r="G116" s="491"/>
      <c r="H116" s="491"/>
      <c r="I116" s="491"/>
      <c r="J116" s="492"/>
      <c r="K116" s="159"/>
      <c r="L116" s="95"/>
      <c r="T116" s="82" t="s">
        <v>310</v>
      </c>
      <c r="U116" s="83" t="s">
        <v>309</v>
      </c>
      <c r="V116" s="78" t="s">
        <v>293</v>
      </c>
      <c r="W116" s="78" t="s">
        <v>576</v>
      </c>
    </row>
    <row r="117" spans="1:37" x14ac:dyDescent="0.3">
      <c r="A117" s="353"/>
      <c r="B117" s="354"/>
      <c r="C117" s="493"/>
      <c r="D117" s="494"/>
      <c r="E117" s="494"/>
      <c r="F117" s="494"/>
      <c r="G117" s="494"/>
      <c r="H117" s="494"/>
      <c r="I117" s="494"/>
      <c r="J117" s="495"/>
      <c r="K117" s="159"/>
      <c r="L117" s="95"/>
      <c r="T117" s="82" t="s">
        <v>322</v>
      </c>
      <c r="U117" s="83" t="s">
        <v>321</v>
      </c>
      <c r="V117" s="78" t="s">
        <v>295</v>
      </c>
      <c r="W117" s="78" t="s">
        <v>514</v>
      </c>
    </row>
    <row r="118" spans="1:37" ht="8.25" customHeight="1" x14ac:dyDescent="0.3">
      <c r="A118" s="362" t="s">
        <v>56</v>
      </c>
      <c r="B118" s="363"/>
      <c r="C118" s="490"/>
      <c r="D118" s="491"/>
      <c r="E118" s="491"/>
      <c r="F118" s="491"/>
      <c r="G118" s="491"/>
      <c r="H118" s="491"/>
      <c r="I118" s="491"/>
      <c r="J118" s="492"/>
      <c r="K118" s="159"/>
      <c r="L118" s="95"/>
      <c r="T118" s="82" t="s">
        <v>320</v>
      </c>
      <c r="U118" s="83" t="s">
        <v>319</v>
      </c>
      <c r="V118" s="78" t="s">
        <v>297</v>
      </c>
      <c r="W118" s="78" t="s">
        <v>468</v>
      </c>
    </row>
    <row r="119" spans="1:37" x14ac:dyDescent="0.3">
      <c r="A119" s="285"/>
      <c r="B119" s="276"/>
      <c r="C119" s="493"/>
      <c r="D119" s="494"/>
      <c r="E119" s="494"/>
      <c r="F119" s="494"/>
      <c r="G119" s="494"/>
      <c r="H119" s="494"/>
      <c r="I119" s="494"/>
      <c r="J119" s="495"/>
      <c r="K119" s="159"/>
      <c r="L119" s="95"/>
      <c r="T119" s="82" t="s">
        <v>312</v>
      </c>
      <c r="U119" s="83" t="s">
        <v>311</v>
      </c>
      <c r="V119" s="78" t="s">
        <v>299</v>
      </c>
      <c r="W119" s="78" t="s">
        <v>515</v>
      </c>
    </row>
    <row r="120" spans="1:37" ht="7" customHeight="1" x14ac:dyDescent="0.3">
      <c r="A120" s="384" t="s">
        <v>34</v>
      </c>
      <c r="B120" s="274"/>
      <c r="C120" s="29" t="s">
        <v>80</v>
      </c>
      <c r="D120" s="26"/>
      <c r="E120" s="26"/>
      <c r="F120" s="26"/>
      <c r="G120" s="26"/>
      <c r="H120" s="8" t="s">
        <v>81</v>
      </c>
      <c r="I120" s="26"/>
      <c r="J120" s="43"/>
      <c r="K120" s="102"/>
      <c r="L120" s="95"/>
      <c r="T120" s="82" t="s">
        <v>324</v>
      </c>
      <c r="U120" s="83" t="s">
        <v>323</v>
      </c>
      <c r="V120" s="78" t="s">
        <v>301</v>
      </c>
      <c r="W120" s="78" t="s">
        <v>516</v>
      </c>
    </row>
    <row r="121" spans="1:37" ht="15" customHeight="1" thickBot="1" x14ac:dyDescent="0.35">
      <c r="A121" s="364"/>
      <c r="B121" s="365"/>
      <c r="C121" s="481"/>
      <c r="D121" s="482"/>
      <c r="E121" s="482"/>
      <c r="F121" s="482"/>
      <c r="G121" s="483"/>
      <c r="H121" s="562"/>
      <c r="I121" s="482"/>
      <c r="J121" s="563"/>
      <c r="K121" s="160"/>
      <c r="T121" s="82" t="s">
        <v>314</v>
      </c>
      <c r="U121" s="83" t="s">
        <v>313</v>
      </c>
      <c r="V121" s="78" t="s">
        <v>303</v>
      </c>
      <c r="W121" s="78" t="s">
        <v>510</v>
      </c>
    </row>
    <row r="122" spans="1:37" ht="14.6" thickBot="1" x14ac:dyDescent="0.35">
      <c r="A122" s="258"/>
      <c r="B122" s="259"/>
      <c r="C122" s="260"/>
      <c r="D122" s="260"/>
      <c r="E122" s="260"/>
      <c r="F122" s="260"/>
      <c r="G122" s="261"/>
      <c r="H122" s="262"/>
      <c r="I122" s="262"/>
      <c r="J122" s="263"/>
      <c r="K122" s="161"/>
      <c r="T122" s="82" t="s">
        <v>316</v>
      </c>
      <c r="U122" s="83" t="s">
        <v>315</v>
      </c>
      <c r="V122" s="78" t="s">
        <v>305</v>
      </c>
      <c r="W122" s="78" t="s">
        <v>513</v>
      </c>
    </row>
    <row r="123" spans="1:37" ht="14.15" x14ac:dyDescent="0.3">
      <c r="A123" s="253" t="s">
        <v>669</v>
      </c>
      <c r="B123" s="248"/>
      <c r="C123" s="249"/>
      <c r="D123" s="249"/>
      <c r="E123" s="249"/>
      <c r="F123" s="249"/>
      <c r="G123" s="250"/>
      <c r="H123" s="251"/>
      <c r="I123" s="251"/>
      <c r="J123" s="251"/>
      <c r="K123" s="161"/>
      <c r="T123" s="82"/>
      <c r="U123" s="83"/>
    </row>
    <row r="124" spans="1:37" ht="8.6" customHeight="1" x14ac:dyDescent="0.3">
      <c r="A124" s="265" t="s">
        <v>670</v>
      </c>
      <c r="B124" s="265"/>
      <c r="C124" s="582" t="s">
        <v>672</v>
      </c>
      <c r="D124" s="584"/>
      <c r="E124" s="583"/>
      <c r="F124" s="268" t="s">
        <v>673</v>
      </c>
      <c r="G124" s="268"/>
      <c r="H124" s="268"/>
      <c r="I124" s="268"/>
      <c r="J124" s="268"/>
      <c r="L124" s="14"/>
      <c r="M124" s="14"/>
      <c r="N124" s="14"/>
      <c r="T124" s="82"/>
      <c r="U124" s="83"/>
    </row>
    <row r="125" spans="1:37" x14ac:dyDescent="0.3">
      <c r="A125" s="265"/>
      <c r="B125" s="265"/>
      <c r="C125" s="267"/>
      <c r="D125" s="267"/>
      <c r="E125" s="267"/>
      <c r="F125" s="267"/>
      <c r="G125" s="267"/>
      <c r="H125" s="267"/>
      <c r="I125" s="267"/>
      <c r="J125" s="267"/>
      <c r="L125" s="14"/>
      <c r="M125" s="14"/>
      <c r="N125" s="14"/>
      <c r="T125" s="82"/>
      <c r="U125" s="83"/>
    </row>
    <row r="126" spans="1:37" ht="7.3" customHeight="1" x14ac:dyDescent="0.3">
      <c r="A126" s="265"/>
      <c r="B126" s="265"/>
      <c r="C126" s="268" t="s">
        <v>675</v>
      </c>
      <c r="D126" s="268"/>
      <c r="E126" s="268"/>
      <c r="F126" s="268" t="s">
        <v>674</v>
      </c>
      <c r="G126" s="268"/>
      <c r="H126" s="268"/>
      <c r="I126" s="268"/>
      <c r="J126" s="268"/>
      <c r="L126" s="14"/>
      <c r="M126" s="14"/>
      <c r="N126" s="14"/>
      <c r="T126" s="82"/>
      <c r="U126" s="83"/>
    </row>
    <row r="127" spans="1:37" x14ac:dyDescent="0.3">
      <c r="A127" s="265"/>
      <c r="B127" s="265"/>
      <c r="C127" s="269"/>
      <c r="D127" s="269"/>
      <c r="E127" s="269"/>
      <c r="F127" s="270"/>
      <c r="G127" s="271"/>
      <c r="H127" s="271"/>
      <c r="I127" s="271"/>
      <c r="J127" s="272"/>
      <c r="L127" s="14"/>
      <c r="M127" s="14"/>
      <c r="N127" s="14"/>
      <c r="T127" s="82"/>
      <c r="U127" s="83"/>
    </row>
    <row r="128" spans="1:37" ht="17.149999999999999" customHeight="1" x14ac:dyDescent="0.3">
      <c r="A128" s="266" t="s">
        <v>671</v>
      </c>
      <c r="B128" s="266"/>
      <c r="C128" s="266"/>
      <c r="D128" s="266"/>
      <c r="E128" s="266"/>
      <c r="F128" s="266"/>
      <c r="G128" s="266"/>
      <c r="H128" s="266"/>
      <c r="I128" s="266"/>
      <c r="J128" s="266"/>
      <c r="L128" s="14"/>
      <c r="M128" s="14"/>
      <c r="N128" s="14"/>
      <c r="T128" s="82"/>
      <c r="U128" s="83"/>
    </row>
    <row r="129" spans="1:23" ht="14.15" customHeight="1" x14ac:dyDescent="0.3">
      <c r="A129" s="257"/>
      <c r="B129" s="257"/>
      <c r="C129" s="257"/>
      <c r="D129" s="257"/>
      <c r="E129" s="257"/>
      <c r="F129" s="257"/>
      <c r="G129" s="257"/>
      <c r="H129" s="257"/>
      <c r="I129" s="257"/>
      <c r="J129" s="257"/>
      <c r="L129" s="14"/>
      <c r="M129" s="14"/>
      <c r="N129" s="14"/>
      <c r="T129" s="82"/>
      <c r="U129" s="83"/>
    </row>
    <row r="130" spans="1:23" ht="15" x14ac:dyDescent="0.3">
      <c r="A130" s="252" t="s">
        <v>35</v>
      </c>
      <c r="B130" s="253"/>
      <c r="C130" s="254"/>
      <c r="D130" s="254"/>
      <c r="E130" s="255"/>
      <c r="F130" s="255"/>
      <c r="G130" s="255"/>
      <c r="H130" s="255"/>
      <c r="I130" s="255"/>
      <c r="J130" s="256"/>
      <c r="K130" s="162"/>
      <c r="T130" s="82" t="s">
        <v>318</v>
      </c>
      <c r="U130" s="83" t="s">
        <v>317</v>
      </c>
      <c r="V130" s="78" t="s">
        <v>307</v>
      </c>
      <c r="W130" s="78" t="s">
        <v>518</v>
      </c>
    </row>
    <row r="131" spans="1:23" ht="12.9" thickBot="1" x14ac:dyDescent="0.35">
      <c r="A131" s="555"/>
      <c r="B131" s="556"/>
      <c r="C131" s="556"/>
      <c r="D131" s="556"/>
      <c r="E131" s="556"/>
      <c r="F131" s="556"/>
      <c r="G131" s="556"/>
      <c r="H131" s="556"/>
      <c r="I131" s="556"/>
      <c r="J131" s="557"/>
      <c r="K131" s="163"/>
      <c r="T131" s="82" t="s">
        <v>326</v>
      </c>
      <c r="U131" s="83" t="s">
        <v>325</v>
      </c>
      <c r="V131" s="78" t="s">
        <v>309</v>
      </c>
      <c r="W131" s="78" t="s">
        <v>520</v>
      </c>
    </row>
    <row r="132" spans="1:23" ht="15" thickBot="1" x14ac:dyDescent="0.35">
      <c r="A132" s="558"/>
      <c r="B132" s="559"/>
      <c r="C132" s="559"/>
      <c r="D132" s="559"/>
      <c r="E132" s="559"/>
      <c r="F132" s="559"/>
      <c r="G132" s="559"/>
      <c r="H132" s="559"/>
      <c r="I132" s="559"/>
      <c r="J132" s="560"/>
      <c r="K132" s="163"/>
      <c r="L132" s="238"/>
      <c r="M132" s="238"/>
      <c r="N132" s="239"/>
      <c r="T132" s="82" t="s">
        <v>331</v>
      </c>
      <c r="U132" s="83" t="s">
        <v>330</v>
      </c>
      <c r="V132" s="78" t="s">
        <v>315</v>
      </c>
      <c r="W132" s="78" t="s">
        <v>484</v>
      </c>
    </row>
    <row r="133" spans="1:23" ht="19.75" customHeight="1" thickBot="1" x14ac:dyDescent="0.35">
      <c r="A133" s="558"/>
      <c r="B133" s="559"/>
      <c r="C133" s="559"/>
      <c r="D133" s="559"/>
      <c r="E133" s="559"/>
      <c r="F133" s="559"/>
      <c r="G133" s="559"/>
      <c r="H133" s="559"/>
      <c r="I133" s="559"/>
      <c r="J133" s="560"/>
      <c r="K133" s="163"/>
      <c r="L133" s="234"/>
      <c r="M133" s="234"/>
      <c r="N133" s="235"/>
      <c r="T133" s="82"/>
      <c r="U133" s="83"/>
    </row>
    <row r="134" spans="1:23" ht="24.45" customHeight="1" thickBot="1" x14ac:dyDescent="0.35">
      <c r="A134" s="236" t="s">
        <v>646</v>
      </c>
      <c r="B134" s="237"/>
      <c r="C134" s="237"/>
      <c r="D134" s="237"/>
      <c r="E134" s="237"/>
      <c r="F134" s="237"/>
      <c r="G134" s="237"/>
      <c r="H134" s="237"/>
      <c r="I134" s="237"/>
      <c r="J134" s="237"/>
      <c r="K134" s="238"/>
      <c r="L134" s="215"/>
      <c r="M134" s="215"/>
      <c r="N134" s="216"/>
      <c r="T134" s="82" t="s">
        <v>333</v>
      </c>
      <c r="U134" s="83" t="s">
        <v>332</v>
      </c>
      <c r="V134" s="78" t="s">
        <v>317</v>
      </c>
      <c r="W134" s="78" t="s">
        <v>521</v>
      </c>
    </row>
    <row r="135" spans="1:23" ht="15" thickBot="1" x14ac:dyDescent="0.35">
      <c r="A135" s="520" t="s">
        <v>664</v>
      </c>
      <c r="B135" s="520"/>
      <c r="C135" s="521" t="s">
        <v>665</v>
      </c>
      <c r="D135" s="521"/>
      <c r="E135" s="521"/>
      <c r="F135" s="521"/>
      <c r="G135" s="521"/>
      <c r="H135" s="521"/>
      <c r="I135" s="521"/>
      <c r="J135" s="521"/>
      <c r="K135" s="234"/>
      <c r="T135" s="82" t="s">
        <v>337</v>
      </c>
      <c r="U135" s="83" t="s">
        <v>336</v>
      </c>
      <c r="V135" s="78" t="s">
        <v>319</v>
      </c>
      <c r="W135" s="78" t="s">
        <v>572</v>
      </c>
    </row>
    <row r="136" spans="1:23" ht="24" customHeight="1" thickBot="1" x14ac:dyDescent="0.35">
      <c r="A136" s="522" t="s">
        <v>652</v>
      </c>
      <c r="B136" s="523"/>
      <c r="C136" s="524" t="s">
        <v>653</v>
      </c>
      <c r="D136" s="525"/>
      <c r="E136" s="525"/>
      <c r="F136" s="525"/>
      <c r="G136" s="525"/>
      <c r="H136" s="525"/>
      <c r="I136" s="525"/>
      <c r="J136" s="525"/>
      <c r="K136" s="215"/>
      <c r="T136" s="82" t="s">
        <v>339</v>
      </c>
      <c r="U136" s="83" t="s">
        <v>338</v>
      </c>
      <c r="V136" s="78" t="s">
        <v>321</v>
      </c>
      <c r="W136" s="78" t="s">
        <v>574</v>
      </c>
    </row>
    <row r="137" spans="1:23" x14ac:dyDescent="0.3">
      <c r="A137" s="349"/>
      <c r="B137" s="349"/>
      <c r="C137" s="349"/>
      <c r="D137" s="349"/>
      <c r="E137" s="349"/>
      <c r="F137" s="349"/>
      <c r="G137" s="349"/>
      <c r="H137" s="349"/>
      <c r="T137" s="82" t="s">
        <v>349</v>
      </c>
      <c r="U137" s="83" t="s">
        <v>348</v>
      </c>
      <c r="V137" s="78" t="s">
        <v>323</v>
      </c>
      <c r="W137" s="78" t="s">
        <v>324</v>
      </c>
    </row>
    <row r="138" spans="1:23" x14ac:dyDescent="0.3">
      <c r="A138" s="350"/>
      <c r="B138" s="350"/>
      <c r="C138" s="350"/>
      <c r="D138" s="350"/>
      <c r="E138" s="350"/>
      <c r="F138" s="350"/>
      <c r="G138" s="350"/>
      <c r="H138" s="350"/>
      <c r="T138" s="82" t="s">
        <v>241</v>
      </c>
      <c r="U138" s="83" t="s">
        <v>240</v>
      </c>
      <c r="V138" s="78" t="s">
        <v>325</v>
      </c>
      <c r="W138" s="78" t="s">
        <v>519</v>
      </c>
    </row>
    <row r="139" spans="1:23" x14ac:dyDescent="0.3">
      <c r="T139" s="82" t="s">
        <v>419</v>
      </c>
      <c r="U139" s="83" t="s">
        <v>418</v>
      </c>
      <c r="V139" s="78" t="s">
        <v>327</v>
      </c>
      <c r="W139" s="78" t="s">
        <v>469</v>
      </c>
    </row>
    <row r="140" spans="1:23" x14ac:dyDescent="0.3">
      <c r="T140" s="82" t="s">
        <v>341</v>
      </c>
      <c r="U140" s="83" t="s">
        <v>340</v>
      </c>
      <c r="V140" s="78" t="s">
        <v>328</v>
      </c>
      <c r="W140" s="78" t="s">
        <v>579</v>
      </c>
    </row>
    <row r="141" spans="1:23" x14ac:dyDescent="0.3">
      <c r="T141" s="82" t="s">
        <v>355</v>
      </c>
      <c r="U141" s="83" t="s">
        <v>354</v>
      </c>
      <c r="V141" s="78" t="s">
        <v>329</v>
      </c>
      <c r="W141" s="78" t="s">
        <v>522</v>
      </c>
    </row>
    <row r="142" spans="1:23" x14ac:dyDescent="0.3">
      <c r="T142" s="82" t="s">
        <v>365</v>
      </c>
      <c r="U142" s="83" t="s">
        <v>364</v>
      </c>
      <c r="V142" s="78" t="s">
        <v>330</v>
      </c>
      <c r="W142" s="78" t="s">
        <v>523</v>
      </c>
    </row>
    <row r="143" spans="1:23" x14ac:dyDescent="0.3">
      <c r="T143" s="82" t="s">
        <v>234</v>
      </c>
      <c r="U143" s="96" t="s">
        <v>233</v>
      </c>
      <c r="V143" s="78" t="s">
        <v>332</v>
      </c>
      <c r="W143" s="78" t="s">
        <v>470</v>
      </c>
    </row>
    <row r="144" spans="1:23" x14ac:dyDescent="0.3">
      <c r="T144" s="82" t="s">
        <v>343</v>
      </c>
      <c r="U144" s="83" t="s">
        <v>342</v>
      </c>
      <c r="V144" s="78" t="s">
        <v>334</v>
      </c>
      <c r="W144" s="78" t="s">
        <v>533</v>
      </c>
    </row>
    <row r="145" spans="20:23" x14ac:dyDescent="0.3">
      <c r="T145" s="82" t="s">
        <v>361</v>
      </c>
      <c r="U145" s="83" t="s">
        <v>360</v>
      </c>
      <c r="V145" s="78" t="s">
        <v>336</v>
      </c>
      <c r="W145" s="78" t="s">
        <v>432</v>
      </c>
    </row>
    <row r="146" spans="20:23" x14ac:dyDescent="0.3">
      <c r="T146" s="82" t="s">
        <v>345</v>
      </c>
      <c r="U146" s="83" t="s">
        <v>344</v>
      </c>
      <c r="V146" s="78" t="s">
        <v>338</v>
      </c>
      <c r="W146" s="78" t="s">
        <v>471</v>
      </c>
    </row>
    <row r="147" spans="20:23" x14ac:dyDescent="0.3">
      <c r="T147" s="82" t="s">
        <v>351</v>
      </c>
      <c r="U147" s="83" t="s">
        <v>350</v>
      </c>
      <c r="V147" s="78" t="s">
        <v>340</v>
      </c>
      <c r="W147" s="78" t="s">
        <v>562</v>
      </c>
    </row>
    <row r="148" spans="20:23" x14ac:dyDescent="0.3">
      <c r="T148" s="82" t="s">
        <v>347</v>
      </c>
      <c r="U148" s="83" t="s">
        <v>346</v>
      </c>
      <c r="V148" s="78" t="s">
        <v>342</v>
      </c>
      <c r="W148" s="78" t="s">
        <v>473</v>
      </c>
    </row>
    <row r="149" spans="20:23" x14ac:dyDescent="0.3">
      <c r="T149" s="82" t="s">
        <v>373</v>
      </c>
      <c r="U149" s="83" t="s">
        <v>372</v>
      </c>
      <c r="V149" s="78" t="s">
        <v>344</v>
      </c>
      <c r="W149" s="78" t="s">
        <v>530</v>
      </c>
    </row>
    <row r="150" spans="20:23" x14ac:dyDescent="0.3">
      <c r="T150" s="82" t="s">
        <v>353</v>
      </c>
      <c r="U150" s="83" t="s">
        <v>352</v>
      </c>
      <c r="V150" s="78" t="s">
        <v>346</v>
      </c>
      <c r="W150" s="78" t="s">
        <v>566</v>
      </c>
    </row>
    <row r="151" spans="20:23" x14ac:dyDescent="0.3">
      <c r="T151" s="82" t="s">
        <v>357</v>
      </c>
      <c r="U151" s="83" t="s">
        <v>356</v>
      </c>
      <c r="V151" s="78" t="s">
        <v>348</v>
      </c>
      <c r="W151" s="78" t="s">
        <v>535</v>
      </c>
    </row>
    <row r="152" spans="20:23" x14ac:dyDescent="0.3">
      <c r="T152" s="82" t="s">
        <v>359</v>
      </c>
      <c r="U152" s="83" t="s">
        <v>358</v>
      </c>
      <c r="V152" s="78" t="s">
        <v>350</v>
      </c>
      <c r="W152" s="78" t="s">
        <v>531</v>
      </c>
    </row>
    <row r="153" spans="20:23" x14ac:dyDescent="0.3">
      <c r="T153" s="82" t="s">
        <v>335</v>
      </c>
      <c r="U153" s="83" t="s">
        <v>334</v>
      </c>
      <c r="V153" s="78" t="s">
        <v>352</v>
      </c>
      <c r="W153" s="78" t="s">
        <v>542</v>
      </c>
    </row>
    <row r="154" spans="20:23" x14ac:dyDescent="0.3">
      <c r="T154" s="82" t="s">
        <v>178</v>
      </c>
      <c r="U154" s="83" t="s">
        <v>177</v>
      </c>
      <c r="V154" s="78" t="s">
        <v>354</v>
      </c>
      <c r="W154" s="78" t="s">
        <v>472</v>
      </c>
    </row>
    <row r="155" spans="20:23" x14ac:dyDescent="0.3">
      <c r="T155" s="82" t="s">
        <v>363</v>
      </c>
      <c r="U155" s="83" t="s">
        <v>362</v>
      </c>
      <c r="V155" s="78" t="s">
        <v>356</v>
      </c>
      <c r="W155" s="78" t="s">
        <v>527</v>
      </c>
    </row>
    <row r="156" spans="20:23" x14ac:dyDescent="0.3">
      <c r="T156" s="82" t="s">
        <v>367</v>
      </c>
      <c r="U156" s="83" t="s">
        <v>366</v>
      </c>
      <c r="V156" s="78" t="s">
        <v>358</v>
      </c>
      <c r="W156" s="78" t="s">
        <v>532</v>
      </c>
    </row>
    <row r="157" spans="20:23" x14ac:dyDescent="0.3">
      <c r="T157" s="82" t="s">
        <v>371</v>
      </c>
      <c r="U157" s="83" t="s">
        <v>370</v>
      </c>
      <c r="V157" s="78" t="s">
        <v>360</v>
      </c>
      <c r="W157" s="78" t="s">
        <v>543</v>
      </c>
    </row>
    <row r="158" spans="20:23" x14ac:dyDescent="0.3">
      <c r="T158" s="82" t="s">
        <v>377</v>
      </c>
      <c r="U158" s="83" t="s">
        <v>376</v>
      </c>
      <c r="V158" s="78" t="s">
        <v>362</v>
      </c>
      <c r="W158" s="78" t="s">
        <v>534</v>
      </c>
    </row>
    <row r="159" spans="20:23" x14ac:dyDescent="0.3">
      <c r="T159" s="82" t="s">
        <v>375</v>
      </c>
      <c r="U159" s="83" t="s">
        <v>374</v>
      </c>
      <c r="V159" s="78" t="s">
        <v>366</v>
      </c>
      <c r="W159" s="78" t="s">
        <v>538</v>
      </c>
    </row>
    <row r="160" spans="20:23" x14ac:dyDescent="0.3">
      <c r="T160" s="82" t="s">
        <v>369</v>
      </c>
      <c r="U160" s="83" t="s">
        <v>368</v>
      </c>
      <c r="V160" s="78" t="s">
        <v>368</v>
      </c>
      <c r="W160" s="78" t="s">
        <v>507</v>
      </c>
    </row>
    <row r="161" spans="20:23" x14ac:dyDescent="0.3">
      <c r="T161" s="82" t="s">
        <v>379</v>
      </c>
      <c r="U161" s="83" t="s">
        <v>378</v>
      </c>
      <c r="V161" s="78" t="s">
        <v>370</v>
      </c>
      <c r="W161" s="78" t="s">
        <v>539</v>
      </c>
    </row>
    <row r="162" spans="20:23" x14ac:dyDescent="0.3">
      <c r="T162" s="82" t="s">
        <v>387</v>
      </c>
      <c r="U162" s="83" t="s">
        <v>386</v>
      </c>
      <c r="V162" s="78" t="s">
        <v>372</v>
      </c>
      <c r="W162" s="78" t="s">
        <v>525</v>
      </c>
    </row>
    <row r="163" spans="20:23" x14ac:dyDescent="0.3">
      <c r="T163" s="82" t="s">
        <v>381</v>
      </c>
      <c r="U163" s="83" t="s">
        <v>380</v>
      </c>
      <c r="V163" s="78" t="s">
        <v>374</v>
      </c>
      <c r="W163" s="78" t="s">
        <v>541</v>
      </c>
    </row>
    <row r="164" spans="20:23" x14ac:dyDescent="0.3">
      <c r="T164" s="82" t="s">
        <v>385</v>
      </c>
      <c r="U164" s="83" t="s">
        <v>384</v>
      </c>
      <c r="V164" s="78" t="s">
        <v>376</v>
      </c>
      <c r="W164" s="78" t="s">
        <v>540</v>
      </c>
    </row>
    <row r="165" spans="20:23" x14ac:dyDescent="0.3">
      <c r="T165" s="82" t="s">
        <v>391</v>
      </c>
      <c r="U165" s="83" t="s">
        <v>390</v>
      </c>
      <c r="V165" s="78" t="s">
        <v>378</v>
      </c>
      <c r="W165" s="78" t="s">
        <v>526</v>
      </c>
    </row>
    <row r="166" spans="20:23" x14ac:dyDescent="0.3">
      <c r="T166" s="82" t="s">
        <v>383</v>
      </c>
      <c r="U166" s="83" t="s">
        <v>382</v>
      </c>
      <c r="V166" s="78" t="s">
        <v>592</v>
      </c>
      <c r="W166" s="78" t="s">
        <v>584</v>
      </c>
    </row>
    <row r="167" spans="20:23" x14ac:dyDescent="0.3">
      <c r="T167" s="82" t="s">
        <v>395</v>
      </c>
      <c r="U167" s="83" t="s">
        <v>394</v>
      </c>
      <c r="V167" s="78" t="s">
        <v>380</v>
      </c>
      <c r="W167" s="78" t="s">
        <v>548</v>
      </c>
    </row>
    <row r="168" spans="20:23" x14ac:dyDescent="0.3">
      <c r="T168" s="82" t="s">
        <v>397</v>
      </c>
      <c r="U168" s="83" t="s">
        <v>396</v>
      </c>
      <c r="V168" s="78" t="s">
        <v>382</v>
      </c>
      <c r="W168" s="78" t="s">
        <v>549</v>
      </c>
    </row>
    <row r="169" spans="20:23" x14ac:dyDescent="0.3">
      <c r="T169" s="82" t="s">
        <v>399</v>
      </c>
      <c r="U169" s="83" t="s">
        <v>398</v>
      </c>
      <c r="V169" s="78" t="s">
        <v>384</v>
      </c>
      <c r="W169" s="78" t="s">
        <v>503</v>
      </c>
    </row>
    <row r="170" spans="20:23" x14ac:dyDescent="0.3">
      <c r="T170" s="82" t="s">
        <v>389</v>
      </c>
      <c r="U170" s="83" t="s">
        <v>388</v>
      </c>
      <c r="V170" s="78" t="s">
        <v>386</v>
      </c>
      <c r="W170" s="78" t="s">
        <v>511</v>
      </c>
    </row>
    <row r="171" spans="20:23" x14ac:dyDescent="0.3">
      <c r="T171" s="82" t="s">
        <v>224</v>
      </c>
      <c r="U171" s="83" t="s">
        <v>223</v>
      </c>
      <c r="V171" s="78" t="s">
        <v>388</v>
      </c>
      <c r="W171" s="78" t="s">
        <v>557</v>
      </c>
    </row>
    <row r="172" spans="20:23" x14ac:dyDescent="0.3">
      <c r="T172" s="82" t="s">
        <v>403</v>
      </c>
      <c r="U172" s="83" t="s">
        <v>402</v>
      </c>
      <c r="V172" s="78" t="s">
        <v>593</v>
      </c>
      <c r="W172" s="78" t="s">
        <v>581</v>
      </c>
    </row>
    <row r="173" spans="20:23" x14ac:dyDescent="0.3">
      <c r="T173" s="82" t="s">
        <v>405</v>
      </c>
      <c r="U173" s="83" t="s">
        <v>404</v>
      </c>
      <c r="V173" s="78" t="s">
        <v>390</v>
      </c>
      <c r="W173" s="78" t="s">
        <v>474</v>
      </c>
    </row>
    <row r="174" spans="20:23" x14ac:dyDescent="0.3">
      <c r="T174" s="82" t="s">
        <v>401</v>
      </c>
      <c r="U174" s="83" t="s">
        <v>400</v>
      </c>
      <c r="V174" s="78" t="s">
        <v>392</v>
      </c>
      <c r="W174" s="78" t="s">
        <v>441</v>
      </c>
    </row>
    <row r="175" spans="20:23" x14ac:dyDescent="0.3">
      <c r="T175" s="82" t="s">
        <v>409</v>
      </c>
      <c r="U175" s="83" t="s">
        <v>408</v>
      </c>
      <c r="V175" s="78" t="s">
        <v>394</v>
      </c>
      <c r="W175" s="78" t="s">
        <v>550</v>
      </c>
    </row>
    <row r="176" spans="20:23" x14ac:dyDescent="0.3">
      <c r="T176" s="82" t="s">
        <v>407</v>
      </c>
      <c r="U176" s="83" t="s">
        <v>406</v>
      </c>
      <c r="V176" s="78" t="s">
        <v>396</v>
      </c>
      <c r="W176" s="78" t="s">
        <v>475</v>
      </c>
    </row>
    <row r="177" spans="20:23" x14ac:dyDescent="0.3">
      <c r="T177" s="82" t="s">
        <v>411</v>
      </c>
      <c r="U177" s="83" t="s">
        <v>410</v>
      </c>
      <c r="V177" s="78" t="s">
        <v>398</v>
      </c>
      <c r="W177" s="78" t="s">
        <v>551</v>
      </c>
    </row>
    <row r="178" spans="20:23" x14ac:dyDescent="0.3">
      <c r="T178" s="82" t="s">
        <v>413</v>
      </c>
      <c r="U178" s="83" t="s">
        <v>412</v>
      </c>
      <c r="V178" s="78" t="s">
        <v>594</v>
      </c>
      <c r="W178" s="78" t="s">
        <v>580</v>
      </c>
    </row>
    <row r="179" spans="20:23" x14ac:dyDescent="0.3">
      <c r="T179" s="82" t="s">
        <v>415</v>
      </c>
      <c r="U179" s="83" t="s">
        <v>414</v>
      </c>
      <c r="V179" s="78" t="s">
        <v>400</v>
      </c>
      <c r="W179" s="78" t="s">
        <v>560</v>
      </c>
    </row>
    <row r="180" spans="20:23" x14ac:dyDescent="0.3">
      <c r="T180" s="82" t="s">
        <v>417</v>
      </c>
      <c r="U180" s="83" t="s">
        <v>416</v>
      </c>
      <c r="V180" s="78" t="s">
        <v>402</v>
      </c>
      <c r="W180" s="78" t="s">
        <v>559</v>
      </c>
    </row>
    <row r="181" spans="20:23" x14ac:dyDescent="0.3">
      <c r="T181" s="82" t="s">
        <v>421</v>
      </c>
      <c r="U181" s="83" t="s">
        <v>420</v>
      </c>
      <c r="V181" s="78" t="s">
        <v>404</v>
      </c>
      <c r="W181" s="78" t="s">
        <v>561</v>
      </c>
    </row>
    <row r="182" spans="20:23" x14ac:dyDescent="0.3">
      <c r="T182" s="82" t="s">
        <v>423</v>
      </c>
      <c r="U182" s="83" t="s">
        <v>422</v>
      </c>
      <c r="V182" s="78" t="s">
        <v>406</v>
      </c>
      <c r="W182" s="78" t="s">
        <v>431</v>
      </c>
    </row>
    <row r="183" spans="20:23" x14ac:dyDescent="0.3">
      <c r="T183" s="82" t="s">
        <v>425</v>
      </c>
      <c r="U183" s="83" t="s">
        <v>424</v>
      </c>
      <c r="V183" s="78" t="s">
        <v>408</v>
      </c>
      <c r="W183" s="78" t="s">
        <v>558</v>
      </c>
    </row>
    <row r="184" spans="20:23" x14ac:dyDescent="0.3">
      <c r="T184" s="82" t="s">
        <v>427</v>
      </c>
      <c r="U184" s="83" t="s">
        <v>426</v>
      </c>
      <c r="V184" s="78" t="s">
        <v>410</v>
      </c>
      <c r="W184" s="78" t="s">
        <v>555</v>
      </c>
    </row>
    <row r="185" spans="20:23" x14ac:dyDescent="0.3">
      <c r="T185" s="82"/>
      <c r="U185" s="83"/>
      <c r="V185" s="78" t="s">
        <v>412</v>
      </c>
      <c r="W185" s="78" t="s">
        <v>476</v>
      </c>
    </row>
    <row r="186" spans="20:23" x14ac:dyDescent="0.3">
      <c r="T186" s="82"/>
      <c r="U186" s="83"/>
      <c r="V186" s="78" t="s">
        <v>414</v>
      </c>
      <c r="W186" s="78" t="s">
        <v>477</v>
      </c>
    </row>
    <row r="187" spans="20:23" x14ac:dyDescent="0.3">
      <c r="T187" s="82"/>
      <c r="U187" s="83"/>
      <c r="V187" s="78" t="s">
        <v>416</v>
      </c>
      <c r="W187" s="78" t="s">
        <v>517</v>
      </c>
    </row>
    <row r="188" spans="20:23" x14ac:dyDescent="0.3">
      <c r="T188" s="82"/>
      <c r="U188" s="83"/>
      <c r="V188" s="78" t="s">
        <v>418</v>
      </c>
      <c r="W188" s="78" t="s">
        <v>537</v>
      </c>
    </row>
    <row r="189" spans="20:23" x14ac:dyDescent="0.3">
      <c r="T189" s="82"/>
      <c r="U189" s="83"/>
      <c r="V189" s="78" t="s">
        <v>420</v>
      </c>
      <c r="W189" s="78" t="s">
        <v>563</v>
      </c>
    </row>
    <row r="190" spans="20:23" x14ac:dyDescent="0.3">
      <c r="V190" s="78" t="s">
        <v>424</v>
      </c>
      <c r="W190" s="78" t="s">
        <v>564</v>
      </c>
    </row>
    <row r="191" spans="20:23" x14ac:dyDescent="0.3">
      <c r="V191" s="78" t="s">
        <v>426</v>
      </c>
      <c r="W191" s="78" t="s">
        <v>552</v>
      </c>
    </row>
    <row r="192" spans="20:23" x14ac:dyDescent="0.3">
      <c r="V192" s="78" t="s">
        <v>424</v>
      </c>
      <c r="W192" s="78" t="s">
        <v>564</v>
      </c>
    </row>
    <row r="193" spans="22:23" x14ac:dyDescent="0.3">
      <c r="V193" s="78" t="s">
        <v>426</v>
      </c>
      <c r="W193" s="78" t="s">
        <v>552</v>
      </c>
    </row>
  </sheetData>
  <sheetProtection algorithmName="SHA-512" hashValue="EGtxVX+4j5wql9YDS/9ggUE6OPY2wDVs8UruGHqHS4mzwwtZcosXktH/k4LwQnRwE0340pHfYdWlNnFjTUfOBw==" saltValue="cTdiIgwW1zlKXjXVm0hl7A==" spinCount="100000" sheet="1" formatCells="0" insertHyperlinks="0" selectLockedCells="1"/>
  <dataConsolidate/>
  <customSheetViews>
    <customSheetView guid="{1F3C1021-44F9-4644-89F2-A9FC1FD3480E}" scale="125" showPageBreaks="1" showGridLines="0" printArea="1" view="pageBreakPreview">
      <selection activeCell="H11" sqref="H11:J11"/>
      <rowBreaks count="1" manualBreakCount="1">
        <brk id="64" max="9" man="1"/>
      </rowBreaks>
      <pageMargins left="0.75" right="0.75" top="1" bottom="1" header="0.5" footer="0.5"/>
      <pageSetup paperSize="9" scale="83" orientation="portrait" r:id="rId1"/>
    </customSheetView>
  </customSheetViews>
  <mergeCells count="175">
    <mergeCell ref="A3:K3"/>
    <mergeCell ref="A4:K4"/>
    <mergeCell ref="A135:B135"/>
    <mergeCell ref="C135:J135"/>
    <mergeCell ref="A136:B136"/>
    <mergeCell ref="C136:J136"/>
    <mergeCell ref="A17:A26"/>
    <mergeCell ref="E18:G20"/>
    <mergeCell ref="C19:D19"/>
    <mergeCell ref="H19:H20"/>
    <mergeCell ref="I19:J20"/>
    <mergeCell ref="C20:D20"/>
    <mergeCell ref="D22:F22"/>
    <mergeCell ref="G22:I22"/>
    <mergeCell ref="C24:J24"/>
    <mergeCell ref="C25:F25"/>
    <mergeCell ref="I25:J25"/>
    <mergeCell ref="C26:H26"/>
    <mergeCell ref="I26:J26"/>
    <mergeCell ref="A131:J133"/>
    <mergeCell ref="E108:F108"/>
    <mergeCell ref="H121:J121"/>
    <mergeCell ref="G106:J106"/>
    <mergeCell ref="G98:J98"/>
    <mergeCell ref="E10:G10"/>
    <mergeCell ref="E11:G11"/>
    <mergeCell ref="H11:J11"/>
    <mergeCell ref="H8:J8"/>
    <mergeCell ref="C121:G121"/>
    <mergeCell ref="G108:J108"/>
    <mergeCell ref="C114:E114"/>
    <mergeCell ref="F114:G114"/>
    <mergeCell ref="H114:J114"/>
    <mergeCell ref="C118:J119"/>
    <mergeCell ref="H109:J109"/>
    <mergeCell ref="H110:J110"/>
    <mergeCell ref="C102:F102"/>
    <mergeCell ref="G102:J102"/>
    <mergeCell ref="D104:F104"/>
    <mergeCell ref="G104:J104"/>
    <mergeCell ref="C115:E115"/>
    <mergeCell ref="F115:G115"/>
    <mergeCell ref="H115:J115"/>
    <mergeCell ref="C107:D107"/>
    <mergeCell ref="D35:F35"/>
    <mergeCell ref="C42:J42"/>
    <mergeCell ref="C116:J117"/>
    <mergeCell ref="A12:J12"/>
    <mergeCell ref="D65:J65"/>
    <mergeCell ref="A47:B48"/>
    <mergeCell ref="C52:F52"/>
    <mergeCell ref="G52:J52"/>
    <mergeCell ref="D54:J54"/>
    <mergeCell ref="D55:J55"/>
    <mergeCell ref="D56:J56"/>
    <mergeCell ref="D63:J63"/>
    <mergeCell ref="A57:B58"/>
    <mergeCell ref="A82:B83"/>
    <mergeCell ref="H100:J100"/>
    <mergeCell ref="E83:F83"/>
    <mergeCell ref="I96:J96"/>
    <mergeCell ref="C86:J86"/>
    <mergeCell ref="C98:D98"/>
    <mergeCell ref="G97:J97"/>
    <mergeCell ref="G92:J92"/>
    <mergeCell ref="E94:F94"/>
    <mergeCell ref="B1:I1"/>
    <mergeCell ref="B2:I2"/>
    <mergeCell ref="A8:B9"/>
    <mergeCell ref="A10:B11"/>
    <mergeCell ref="A32:B33"/>
    <mergeCell ref="A34:B35"/>
    <mergeCell ref="A36:B37"/>
    <mergeCell ref="C15:D15"/>
    <mergeCell ref="E15:F15"/>
    <mergeCell ref="C37:F37"/>
    <mergeCell ref="G37:J37"/>
    <mergeCell ref="C30:G30"/>
    <mergeCell ref="G33:J33"/>
    <mergeCell ref="C9:F9"/>
    <mergeCell ref="E14:F14"/>
    <mergeCell ref="I14:J14"/>
    <mergeCell ref="C11:D11"/>
    <mergeCell ref="I15:J15"/>
    <mergeCell ref="H10:J10"/>
    <mergeCell ref="A5:J5"/>
    <mergeCell ref="G34:J35"/>
    <mergeCell ref="H9:J9"/>
    <mergeCell ref="A27:E28"/>
    <mergeCell ref="A16:I16"/>
    <mergeCell ref="A137:H138"/>
    <mergeCell ref="A53:B54"/>
    <mergeCell ref="A55:B56"/>
    <mergeCell ref="A63:B64"/>
    <mergeCell ref="A65:B66"/>
    <mergeCell ref="A97:B98"/>
    <mergeCell ref="A99:B100"/>
    <mergeCell ref="A101:B102"/>
    <mergeCell ref="A59:B60"/>
    <mergeCell ref="A61:B62"/>
    <mergeCell ref="A68:B69"/>
    <mergeCell ref="A77:A78"/>
    <mergeCell ref="A85:B86"/>
    <mergeCell ref="A118:B119"/>
    <mergeCell ref="A75:A76"/>
    <mergeCell ref="A115:B115"/>
    <mergeCell ref="A120:B121"/>
    <mergeCell ref="A105:B106"/>
    <mergeCell ref="C88:J88"/>
    <mergeCell ref="C87:J87"/>
    <mergeCell ref="D62:F62"/>
    <mergeCell ref="G62:J62"/>
    <mergeCell ref="D64:J64"/>
    <mergeCell ref="A116:B117"/>
    <mergeCell ref="A113:B114"/>
    <mergeCell ref="A91:B92"/>
    <mergeCell ref="A93:B94"/>
    <mergeCell ref="A95:B96"/>
    <mergeCell ref="A107:B108"/>
    <mergeCell ref="D66:J66"/>
    <mergeCell ref="A84:J84"/>
    <mergeCell ref="E82:F82"/>
    <mergeCell ref="G94:J94"/>
    <mergeCell ref="C97:D97"/>
    <mergeCell ref="E97:F97"/>
    <mergeCell ref="A103:B104"/>
    <mergeCell ref="A87:B88"/>
    <mergeCell ref="E73:G73"/>
    <mergeCell ref="A109:B110"/>
    <mergeCell ref="C69:J69"/>
    <mergeCell ref="C92:F92"/>
    <mergeCell ref="E107:F107"/>
    <mergeCell ref="G107:J107"/>
    <mergeCell ref="C108:D108"/>
    <mergeCell ref="C68:J68"/>
    <mergeCell ref="E98:F98"/>
    <mergeCell ref="H99:J99"/>
    <mergeCell ref="E106:F106"/>
    <mergeCell ref="C58:F58"/>
    <mergeCell ref="G58:J58"/>
    <mergeCell ref="C60:F60"/>
    <mergeCell ref="H60:J60"/>
    <mergeCell ref="G15:H15"/>
    <mergeCell ref="C44:J44"/>
    <mergeCell ref="C40:F40"/>
    <mergeCell ref="G40:J40"/>
    <mergeCell ref="C48:F48"/>
    <mergeCell ref="C31:G31"/>
    <mergeCell ref="H30:J30"/>
    <mergeCell ref="H31:J31"/>
    <mergeCell ref="F27:J28"/>
    <mergeCell ref="A6:J6"/>
    <mergeCell ref="A124:B127"/>
    <mergeCell ref="A128:J128"/>
    <mergeCell ref="C125:E125"/>
    <mergeCell ref="F124:J124"/>
    <mergeCell ref="F125:J125"/>
    <mergeCell ref="F126:J126"/>
    <mergeCell ref="C126:E126"/>
    <mergeCell ref="C127:E127"/>
    <mergeCell ref="F127:J127"/>
    <mergeCell ref="A14:B15"/>
    <mergeCell ref="C33:F33"/>
    <mergeCell ref="A30:B31"/>
    <mergeCell ref="A51:B52"/>
    <mergeCell ref="C43:J43"/>
    <mergeCell ref="C18:D18"/>
    <mergeCell ref="D46:F46"/>
    <mergeCell ref="H46:J46"/>
    <mergeCell ref="G48:J48"/>
    <mergeCell ref="A39:B40"/>
    <mergeCell ref="D53:J53"/>
    <mergeCell ref="A41:B42"/>
    <mergeCell ref="A43:B44"/>
    <mergeCell ref="A45:B46"/>
  </mergeCells>
  <phoneticPr fontId="0" type="noConversion"/>
  <conditionalFormatting sqref="C15:K15 E75:E78 J16:K24 J26:K28 K25">
    <cfRule type="cellIs" dxfId="5" priority="26" operator="lessThan">
      <formula>1</formula>
    </cfRule>
  </conditionalFormatting>
  <conditionalFormatting sqref="C31:G31">
    <cfRule type="containsErrors" dxfId="4" priority="27">
      <formula>ISERROR(C31)</formula>
    </cfRule>
  </conditionalFormatting>
  <conditionalFormatting sqref="D75:D78">
    <cfRule type="cellIs" dxfId="3" priority="17" operator="lessThan">
      <formula>1</formula>
    </cfRule>
  </conditionalFormatting>
  <conditionalFormatting sqref="C15:D15">
    <cfRule type="cellIs" dxfId="2" priority="15" operator="equal">
      <formula>42348</formula>
    </cfRule>
  </conditionalFormatting>
  <conditionalFormatting sqref="G15:H15">
    <cfRule type="cellIs" dxfId="1" priority="14" operator="equal">
      <formula>42353</formula>
    </cfRule>
  </conditionalFormatting>
  <conditionalFormatting sqref="I26:J28">
    <cfRule type="cellIs" dxfId="0" priority="2" operator="equal">
      <formula>42331</formula>
    </cfRule>
  </conditionalFormatting>
  <dataValidations count="6">
    <dataValidation type="list" allowBlank="1" showInputMessage="1" showErrorMessage="1" sqref="D76 D78:D79" xr:uid="{00000000-0002-0000-0000-000004000000}">
      <formula1>$P$6:$P$10</formula1>
    </dataValidation>
    <dataValidation allowBlank="1" showInputMessage="1" showErrorMessage="1" prompt="Enter time of sign in. No later than 18.00." sqref="G75:G79" xr:uid="{00000000-0002-0000-0000-000003000000}"/>
    <dataValidation type="list" allowBlank="1" showInputMessage="1" showErrorMessage="1" sqref="D75 D77" xr:uid="{00000000-0002-0000-0000-000001000000}">
      <formula1>$P$5:$P$27</formula1>
    </dataValidation>
    <dataValidation type="list" allowBlank="1" showInputMessage="1" showErrorMessage="1" sqref="H31:K31" xr:uid="{00000000-0002-0000-0000-000006000000}">
      <formula1>$T$5:$T$184</formula1>
    </dataValidation>
    <dataValidation type="list" allowBlank="1" showInputMessage="1" showErrorMessage="1" sqref="D83" xr:uid="{00000000-0002-0000-0000-000000000000}">
      <formula1>$N$5:$N$6</formula1>
    </dataValidation>
    <dataValidation type="list" allowBlank="1" showInputMessage="1" showErrorMessage="1" sqref="K9" xr:uid="{00000000-0002-0000-0000-000007000000}">
      <formula1>$L$8:$L$29</formula1>
    </dataValidation>
  </dataValidations>
  <pageMargins left="0.75" right="0.75" top="1" bottom="1" header="0.5" footer="0.5"/>
  <pageSetup paperSize="9" scale="84" fitToHeight="0" orientation="portrait" r:id="rId2"/>
  <rowBreaks count="1" manualBreakCount="1">
    <brk id="70"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4101" r:id="rId5" name="Check Box 5">
              <controlPr defaultSize="0" autoFill="0" autoLine="0" autoPict="0">
                <anchor moveWithCells="1">
                  <from>
                    <xdr:col>5</xdr:col>
                    <xdr:colOff>0</xdr:colOff>
                    <xdr:row>98</xdr:row>
                    <xdr:rowOff>87086</xdr:rowOff>
                  </from>
                  <to>
                    <xdr:col>5</xdr:col>
                    <xdr:colOff>517071</xdr:colOff>
                    <xdr:row>100</xdr:row>
                    <xdr:rowOff>0</xdr:rowOff>
                  </to>
                </anchor>
              </controlPr>
            </control>
          </mc:Choice>
        </mc:AlternateContent>
        <mc:AlternateContent xmlns:mc="http://schemas.openxmlformats.org/markup-compatibility/2006">
          <mc:Choice Requires="x14">
            <control shapeId="4102" r:id="rId6" name="Check Box 6">
              <controlPr defaultSize="0" autoFill="0" autoLine="0" autoPict="0">
                <anchor moveWithCells="1">
                  <from>
                    <xdr:col>6</xdr:col>
                    <xdr:colOff>38100</xdr:colOff>
                    <xdr:row>98</xdr:row>
                    <xdr:rowOff>76200</xdr:rowOff>
                  </from>
                  <to>
                    <xdr:col>6</xdr:col>
                    <xdr:colOff>555171</xdr:colOff>
                    <xdr:row>99</xdr:row>
                    <xdr:rowOff>201386</xdr:rowOff>
                  </to>
                </anchor>
              </controlPr>
            </control>
          </mc:Choice>
        </mc:AlternateContent>
        <mc:AlternateContent xmlns:mc="http://schemas.openxmlformats.org/markup-compatibility/2006">
          <mc:Choice Requires="x14">
            <control shapeId="4103" r:id="rId7" name="Check Box 7">
              <controlPr defaultSize="0" autoFill="0" autoLine="0" autoPict="0">
                <anchor moveWithCells="1">
                  <from>
                    <xdr:col>5</xdr:col>
                    <xdr:colOff>32657</xdr:colOff>
                    <xdr:row>108</xdr:row>
                    <xdr:rowOff>59871</xdr:rowOff>
                  </from>
                  <to>
                    <xdr:col>5</xdr:col>
                    <xdr:colOff>451757</xdr:colOff>
                    <xdr:row>110</xdr:row>
                    <xdr:rowOff>27214</xdr:rowOff>
                  </to>
                </anchor>
              </controlPr>
            </control>
          </mc:Choice>
        </mc:AlternateContent>
        <mc:AlternateContent xmlns:mc="http://schemas.openxmlformats.org/markup-compatibility/2006">
          <mc:Choice Requires="x14">
            <control shapeId="4104" r:id="rId8" name="Check Box 8">
              <controlPr defaultSize="0" autoFill="0" autoLine="0" autoPict="0">
                <anchor moveWithCells="1">
                  <from>
                    <xdr:col>6</xdr:col>
                    <xdr:colOff>48986</xdr:colOff>
                    <xdr:row>108</xdr:row>
                    <xdr:rowOff>70757</xdr:rowOff>
                  </from>
                  <to>
                    <xdr:col>6</xdr:col>
                    <xdr:colOff>440871</xdr:colOff>
                    <xdr:row>110</xdr:row>
                    <xdr:rowOff>32657</xdr:rowOff>
                  </to>
                </anchor>
              </controlPr>
            </control>
          </mc:Choice>
        </mc:AlternateContent>
        <mc:AlternateContent xmlns:mc="http://schemas.openxmlformats.org/markup-compatibility/2006">
          <mc:Choice Requires="x14">
            <control shapeId="4106" r:id="rId9" name="Check Box 10">
              <controlPr defaultSize="0" autoFill="0" autoLine="0" autoPict="0">
                <anchor moveWithCells="1">
                  <from>
                    <xdr:col>1</xdr:col>
                    <xdr:colOff>32657</xdr:colOff>
                    <xdr:row>16</xdr:row>
                    <xdr:rowOff>76200</xdr:rowOff>
                  </from>
                  <to>
                    <xdr:col>1</xdr:col>
                    <xdr:colOff>544286</xdr:colOff>
                    <xdr:row>17</xdr:row>
                    <xdr:rowOff>103414</xdr:rowOff>
                  </to>
                </anchor>
              </controlPr>
            </control>
          </mc:Choice>
        </mc:AlternateContent>
        <mc:AlternateContent xmlns:mc="http://schemas.openxmlformats.org/markup-compatibility/2006">
          <mc:Choice Requires="x14">
            <control shapeId="4107" r:id="rId10" name="Check Box 11">
              <controlPr defaultSize="0" autoFill="0" autoLine="0" autoPict="0">
                <anchor moveWithCells="1">
                  <from>
                    <xdr:col>1</xdr:col>
                    <xdr:colOff>38100</xdr:colOff>
                    <xdr:row>20</xdr:row>
                    <xdr:rowOff>130629</xdr:rowOff>
                  </from>
                  <to>
                    <xdr:col>1</xdr:col>
                    <xdr:colOff>538843</xdr:colOff>
                    <xdr:row>22</xdr:row>
                    <xdr:rowOff>10886</xdr:rowOff>
                  </to>
                </anchor>
              </controlPr>
            </control>
          </mc:Choice>
        </mc:AlternateContent>
        <mc:AlternateContent xmlns:mc="http://schemas.openxmlformats.org/markup-compatibility/2006">
          <mc:Choice Requires="x14">
            <control shapeId="4108" r:id="rId11" name="Check Box 12">
              <controlPr defaultSize="0" autoFill="0" autoLine="0" autoPict="0">
                <anchor moveWithCells="1">
                  <from>
                    <xdr:col>1</xdr:col>
                    <xdr:colOff>27214</xdr:colOff>
                    <xdr:row>22</xdr:row>
                    <xdr:rowOff>103414</xdr:rowOff>
                  </from>
                  <to>
                    <xdr:col>1</xdr:col>
                    <xdr:colOff>527957</xdr:colOff>
                    <xdr:row>23</xdr:row>
                    <xdr:rowOff>223157</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646F9AAE5DE740B4D61E343F3FD88A" ma:contentTypeVersion="12" ma:contentTypeDescription="Create a new document." ma:contentTypeScope="" ma:versionID="cebc601954d5b1a48a00b97d9c7e91ac">
  <xsd:schema xmlns:xsd="http://www.w3.org/2001/XMLSchema" xmlns:xs="http://www.w3.org/2001/XMLSchema" xmlns:p="http://schemas.microsoft.com/office/2006/metadata/properties" xmlns:ns2="67fb29e8-14ad-419a-bd74-00354c232728" xmlns:ns3="972a198e-ac10-482e-bded-5ee84ea3039a" targetNamespace="http://schemas.microsoft.com/office/2006/metadata/properties" ma:root="true" ma:fieldsID="7bb1d7cd3613f3ac23ac326e018c5a9c" ns2:_="" ns3:_="">
    <xsd:import namespace="67fb29e8-14ad-419a-bd74-00354c232728"/>
    <xsd:import namespace="972a198e-ac10-482e-bded-5ee84ea3039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fb29e8-14ad-419a-bd74-00354c2327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2a198e-ac10-482e-bded-5ee84ea3039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7152B5-62C4-415C-9239-2C651E87420D}">
  <ds:schemaRefs>
    <ds:schemaRef ds:uri="http://schemas.microsoft.com/sharepoint/v3/contenttype/forms"/>
  </ds:schemaRefs>
</ds:datastoreItem>
</file>

<file path=customXml/itemProps2.xml><?xml version="1.0" encoding="utf-8"?>
<ds:datastoreItem xmlns:ds="http://schemas.openxmlformats.org/officeDocument/2006/customXml" ds:itemID="{4042652B-EFCF-4881-A241-2458FE11AC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fb29e8-14ad-419a-bd74-00354c232728"/>
    <ds:schemaRef ds:uri="972a198e-ac10-482e-bded-5ee84ea303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64EDD2E-C6A3-4D56-8061-89B36E451F6F}">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72a198e-ac10-482e-bded-5ee84ea3039a"/>
    <ds:schemaRef ds:uri="67fb29e8-14ad-419a-bd74-00354c232728"/>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Anders</dc:creator>
  <cp:lastModifiedBy>Katya Moses</cp:lastModifiedBy>
  <cp:lastPrinted>2019-12-04T18:16:48Z</cp:lastPrinted>
  <dcterms:created xsi:type="dcterms:W3CDTF">2007-11-01T18:03:15Z</dcterms:created>
  <dcterms:modified xsi:type="dcterms:W3CDTF">2020-02-17T15:10:02Z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0x01010041646F9AAE5DE740B4D61E343F3FD88A</vt:lpwstr>
  </property>
  <property fmtid="{D5CDD505-2E9C-101B-9397-08002B2CF9AE}" pid="3" name="Order">
    <vt:r8>100</vt:r8>
  </property>
</Properties>
</file>