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0"/>
  </bookViews>
  <sheets>
    <sheet name="Мужчины  круговая" sheetId="1" r:id="rId1"/>
    <sheet name="Мужчины олимп" sheetId="2" r:id="rId2"/>
    <sheet name="Список мужчины" sheetId="3" r:id="rId3"/>
  </sheets>
  <externalReferences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'Список мужчины'!#REF!</definedName>
    <definedName name="Z_431ADE6F_9C87_431C_B4A0_B27D4A052270_.wvu.Cols">'[1]СписокПар'!#REF!</definedName>
    <definedName name="Z_431ADE6F_9C87_431C_B4A0_B27D4A052270_.wvu.Rows" localSheetId="2" hidden="1">'Список мужчины'!#REF!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2" hidden="1">'Список мужчины'!#REF!</definedName>
    <definedName name="Z_BAECDCB9_3EEB_4217_B35B_1C8089F9B5BB_.wvu.Cols">'[1]СписокПар'!#REF!</definedName>
    <definedName name="Z_BAECDCB9_3EEB_4217_B35B_1C8089F9B5BB_.wvu.Rows" localSheetId="2" hidden="1">'Список мужчины'!#REF!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2" hidden="1">'Список мужчины'!#REF!</definedName>
    <definedName name="Z_F809504A_1B3D_4948_A071_6AE5F7F97D89_.wvu.Cols">'[1]СписокПар'!#REF!</definedName>
    <definedName name="Z_F809504A_1B3D_4948_A071_6AE5F7F97D89_.wvu.Rows" localSheetId="2" hidden="1">'Список мужчины'!#REF!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<sst xmlns="http://schemas.openxmlformats.org/spreadsheetml/2006/main" count="276" uniqueCount="129">
  <si>
    <t>(название турнира)</t>
  </si>
  <si>
    <t>Главный судья</t>
  </si>
  <si>
    <t>Подпись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</si>
  <si>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</si>
  <si>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</si>
  <si>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</si>
  <si>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</si>
  <si>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</si>
  <si>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</si>
  <si>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</si>
  <si>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</si>
  <si>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</si>
  <si>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</si>
  <si>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</si>
  <si>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</si>
  <si>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</si>
  <si>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</si>
  <si>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</si>
  <si>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</si>
  <si>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</si>
  <si>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</si>
  <si>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</si>
  <si>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</si>
  <si>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</si>
  <si>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</si>
  <si>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</si>
  <si>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</si>
  <si>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</si>
  <si>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</si>
  <si>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</si>
  <si>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</si>
  <si>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</si>
  <si>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</si>
  <si>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</si>
  <si>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</si>
  <si>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</si>
  <si>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</si>
  <si>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</si>
  <si>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</si>
  <si>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</si>
  <si>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</si>
  <si>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</si>
  <si>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</si>
  <si>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</si>
  <si>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</si>
  <si>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</si>
  <si>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Категория, класс</t>
  </si>
  <si>
    <t>0</t>
  </si>
  <si>
    <t>2</t>
  </si>
  <si>
    <t>1</t>
  </si>
  <si>
    <t>Раков В.В.</t>
  </si>
  <si>
    <t>нет</t>
  </si>
  <si>
    <t>PRESTIGE CUP 2021</t>
  </si>
  <si>
    <t>3</t>
  </si>
  <si>
    <t>3 место</t>
  </si>
  <si>
    <t>1 место</t>
  </si>
  <si>
    <t>Безногов Александр</t>
  </si>
  <si>
    <t>Кучмистов Евгений</t>
  </si>
  <si>
    <t>ГРУППА А</t>
  </si>
  <si>
    <t>ГРУППА В</t>
  </si>
  <si>
    <t>Овчаренко Даниил</t>
  </si>
  <si>
    <t>Осокин Никита</t>
  </si>
  <si>
    <t>Киселёв Артём</t>
  </si>
  <si>
    <t>с-Петербург</t>
  </si>
  <si>
    <t>26 46</t>
  </si>
  <si>
    <t>62 64</t>
  </si>
  <si>
    <t>Овчаренко Даниил Александрович</t>
  </si>
  <si>
    <t>Осокин Никита Валерьевич</t>
  </si>
  <si>
    <t>Кучмистов Евгений Викторович</t>
  </si>
  <si>
    <t>Безногов Александр Арменович</t>
  </si>
  <si>
    <t>Анапа</t>
  </si>
  <si>
    <t>Киселёв Артём Андреевич</t>
  </si>
  <si>
    <t>Безногов</t>
  </si>
  <si>
    <t>Кучмистов</t>
  </si>
  <si>
    <t>60 61</t>
  </si>
  <si>
    <t>Киселёв</t>
  </si>
  <si>
    <t>Название турнира</t>
  </si>
  <si>
    <t>Пол игроков</t>
  </si>
  <si>
    <t>Класс</t>
  </si>
  <si>
    <t>№ строк</t>
  </si>
  <si>
    <t>1/2</t>
  </si>
  <si>
    <t>Финал</t>
  </si>
  <si>
    <t>финала</t>
  </si>
  <si>
    <t/>
  </si>
  <si>
    <t>VI</t>
  </si>
  <si>
    <t>61 61</t>
  </si>
  <si>
    <t>МУЖЧИНЫ</t>
  </si>
  <si>
    <t>08-09.10.2021</t>
  </si>
  <si>
    <t>Кириллов Артём Семёнович</t>
  </si>
  <si>
    <t>Токарев Дмитрий</t>
  </si>
  <si>
    <t>Баев Дмитрий</t>
  </si>
  <si>
    <t>Трусов Олег</t>
  </si>
  <si>
    <t>Киселёв Михаил</t>
  </si>
  <si>
    <t>Любский Евгений</t>
  </si>
  <si>
    <t>Рыбинск</t>
  </si>
  <si>
    <t>Баев Дмитрий Михайлович</t>
  </si>
  <si>
    <t>Трусов Олег Александрович</t>
  </si>
  <si>
    <t>Токарев Дмитрий Александрович</t>
  </si>
  <si>
    <t>Ленинградская область</t>
  </si>
  <si>
    <t>Киселёв Михаил Сергеевич</t>
  </si>
  <si>
    <t>Любский Евгений Владимирович</t>
  </si>
  <si>
    <t>Севастьянов Руслан Валерьевич</t>
  </si>
  <si>
    <t>430</t>
  </si>
  <si>
    <t>Кириллов Артём</t>
  </si>
  <si>
    <t>Севостьянов Руслан</t>
  </si>
  <si>
    <t>225</t>
  </si>
  <si>
    <t>96</t>
  </si>
  <si>
    <t>66</t>
  </si>
  <si>
    <t>160</t>
  </si>
  <si>
    <t>Лен область</t>
  </si>
  <si>
    <t>64 63</t>
  </si>
  <si>
    <t>06 16</t>
  </si>
  <si>
    <t>46 36</t>
  </si>
  <si>
    <t>75 60</t>
  </si>
  <si>
    <t>57 06</t>
  </si>
  <si>
    <t>63 57 11/9</t>
  </si>
  <si>
    <t>36 75 9/11</t>
  </si>
  <si>
    <t>36 67(3)</t>
  </si>
  <si>
    <t>63 76(3)</t>
  </si>
  <si>
    <t>Овчаренко Д</t>
  </si>
  <si>
    <t>Баев</t>
  </si>
  <si>
    <t>Трусов</t>
  </si>
  <si>
    <t>75 16 14/12</t>
  </si>
  <si>
    <t>Любский</t>
  </si>
  <si>
    <t>64 60</t>
  </si>
  <si>
    <t>75 63</t>
  </si>
  <si>
    <t xml:space="preserve">Кириллов </t>
  </si>
  <si>
    <t>46 62 11/9</t>
  </si>
  <si>
    <t>5 место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</si>
</sst>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b/>
      <sz val="20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9"/>
      <color indexed="42"/>
      <name val="Arial Cyr"/>
      <family val="2"/>
    </font>
    <font>
      <sz val="9"/>
      <color indexed="9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6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0" fontId="25" fillId="0" borderId="17" xfId="144" applyFont="1" applyBorder="1" applyAlignment="1">
      <alignment/>
      <protection/>
    </xf>
    <xf numFmtId="14" fontId="25" fillId="0" borderId="17" xfId="144" applyNumberFormat="1" applyFont="1" applyBorder="1" applyAlignment="1">
      <alignment horizontal="center" shrinkToFit="1"/>
      <protection/>
    </xf>
    <xf numFmtId="0" fontId="25" fillId="0" borderId="17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18" xfId="144" applyFont="1" applyBorder="1" applyAlignment="1">
      <alignment horizontal="center" vertical="center" wrapText="1"/>
      <protection/>
    </xf>
    <xf numFmtId="0" fontId="25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14" fontId="62" fillId="0" borderId="19" xfId="0" applyNumberFormat="1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49" fontId="13" fillId="0" borderId="0" xfId="144" applyNumberFormat="1" applyFont="1">
      <alignment/>
      <protection/>
    </xf>
    <xf numFmtId="49" fontId="28" fillId="0" borderId="0" xfId="144" applyNumberFormat="1" applyFont="1">
      <alignment/>
      <protection/>
    </xf>
    <xf numFmtId="49" fontId="27" fillId="0" borderId="0" xfId="144" applyNumberFormat="1" applyFont="1" applyAlignment="1">
      <alignment horizontal="left"/>
      <protection/>
    </xf>
    <xf numFmtId="49" fontId="28" fillId="0" borderId="0" xfId="144" applyNumberFormat="1" applyFont="1" applyAlignment="1">
      <alignment horizontal="left"/>
      <protection/>
    </xf>
    <xf numFmtId="49" fontId="29" fillId="0" borderId="0" xfId="144" applyNumberFormat="1" applyFont="1">
      <alignment/>
      <protection/>
    </xf>
    <xf numFmtId="49" fontId="23" fillId="0" borderId="0" xfId="144" applyNumberFormat="1" applyFont="1">
      <alignment/>
      <protection/>
    </xf>
    <xf numFmtId="49" fontId="23" fillId="0" borderId="21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21" xfId="144" applyFont="1" applyBorder="1" applyAlignment="1">
      <alignment horizontal="center" vertical="center"/>
      <protection/>
    </xf>
    <xf numFmtId="49" fontId="23" fillId="0" borderId="23" xfId="144" applyNumberFormat="1" applyFont="1" applyBorder="1" applyAlignment="1">
      <alignment horizontal="center" vertical="center"/>
      <protection/>
    </xf>
    <xf numFmtId="49" fontId="13" fillId="0" borderId="0" xfId="144" applyNumberFormat="1" applyFont="1" applyAlignment="1">
      <alignment vertical="center"/>
      <protection/>
    </xf>
    <xf numFmtId="49" fontId="31" fillId="0" borderId="0" xfId="144" applyNumberFormat="1" applyFont="1" applyAlignment="1">
      <alignment horizontal="center"/>
      <protection/>
    </xf>
    <xf numFmtId="0" fontId="13" fillId="0" borderId="17" xfId="144" applyBorder="1" applyAlignment="1">
      <alignment horizontal="center"/>
      <protection/>
    </xf>
    <xf numFmtId="0" fontId="23" fillId="0" borderId="0" xfId="144" applyFont="1" applyAlignment="1">
      <alignment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0" xfId="144" applyFont="1">
      <alignment/>
      <protection/>
    </xf>
    <xf numFmtId="0" fontId="13" fillId="0" borderId="0" xfId="144" applyFont="1" applyAlignment="1">
      <alignment vertical="top" shrinkToFit="1"/>
      <protection/>
    </xf>
    <xf numFmtId="0" fontId="13" fillId="0" borderId="0" xfId="144" applyFont="1" applyAlignment="1">
      <alignment vertical="top" wrapText="1"/>
      <protection/>
    </xf>
    <xf numFmtId="0" fontId="13" fillId="0" borderId="0" xfId="144" applyFont="1" applyAlignment="1">
      <alignment vertical="top"/>
      <protection/>
    </xf>
    <xf numFmtId="49" fontId="24" fillId="0" borderId="0" xfId="144" applyNumberFormat="1" applyFont="1">
      <alignment/>
      <protection/>
    </xf>
    <xf numFmtId="49" fontId="13" fillId="0" borderId="0" xfId="144" applyNumberFormat="1" applyFont="1" applyAlignment="1">
      <alignment horizontal="left"/>
      <protection/>
    </xf>
    <xf numFmtId="0" fontId="13" fillId="0" borderId="0" xfId="151">
      <alignment/>
      <protection/>
    </xf>
    <xf numFmtId="0" fontId="13" fillId="0" borderId="0" xfId="151" applyAlignment="1">
      <alignment horizontal="center"/>
      <protection/>
    </xf>
    <xf numFmtId="0" fontId="13" fillId="0" borderId="0" xfId="144" applyBorder="1" applyAlignment="1">
      <alignment horizontal="center" shrinkToFit="1"/>
      <protection/>
    </xf>
    <xf numFmtId="0" fontId="23" fillId="0" borderId="17" xfId="144" applyFont="1" applyBorder="1" applyAlignment="1">
      <alignment/>
      <protection/>
    </xf>
    <xf numFmtId="14" fontId="13" fillId="0" borderId="0" xfId="144" applyNumberFormat="1" applyBorder="1" applyAlignment="1">
      <alignment horizontal="center"/>
      <protection/>
    </xf>
    <xf numFmtId="0" fontId="13" fillId="0" borderId="0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center" vertical="top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62" fillId="0" borderId="0" xfId="0" applyFont="1" applyBorder="1" applyAlignment="1">
      <alignment horizontal="left" wrapText="1"/>
    </xf>
    <xf numFmtId="14" fontId="62" fillId="0" borderId="0" xfId="0" applyNumberFormat="1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35" fillId="0" borderId="0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0" fontId="23" fillId="0" borderId="17" xfId="144" applyFont="1" applyBorder="1" applyAlignment="1">
      <alignment horizontal="center" vertical="center"/>
      <protection/>
    </xf>
    <xf numFmtId="49" fontId="13" fillId="0" borderId="23" xfId="144" applyNumberFormat="1" applyBorder="1" applyAlignment="1">
      <alignment horizontal="center" vertical="center" wrapText="1"/>
      <protection/>
    </xf>
    <xf numFmtId="49" fontId="13" fillId="0" borderId="21" xfId="144" applyNumberFormat="1" applyBorder="1" applyAlignment="1">
      <alignment horizontal="center" vertical="center" wrapText="1"/>
      <protection/>
    </xf>
    <xf numFmtId="49" fontId="23" fillId="0" borderId="25" xfId="144" applyNumberFormat="1" applyFont="1" applyBorder="1" applyAlignment="1">
      <alignment vertical="center" shrinkToFit="1"/>
      <protection/>
    </xf>
    <xf numFmtId="49" fontId="23" fillId="0" borderId="26" xfId="144" applyNumberFormat="1" applyFont="1" applyBorder="1" applyAlignment="1">
      <alignment horizontal="center" vertical="center" shrinkToFit="1"/>
      <protection/>
    </xf>
    <xf numFmtId="49" fontId="23" fillId="0" borderId="17" xfId="144" applyNumberFormat="1" applyFont="1" applyBorder="1" applyAlignment="1">
      <alignment vertical="center" shrinkToFit="1"/>
      <protection/>
    </xf>
    <xf numFmtId="49" fontId="23" fillId="0" borderId="27" xfId="144" applyNumberFormat="1" applyFont="1" applyBorder="1" applyAlignment="1">
      <alignment horizontal="center" vertical="center" shrinkToFit="1"/>
      <protection/>
    </xf>
    <xf numFmtId="0" fontId="23" fillId="0" borderId="17" xfId="144" applyFont="1" applyBorder="1" applyAlignment="1">
      <alignment horizontal="center"/>
      <protection/>
    </xf>
    <xf numFmtId="14" fontId="62" fillId="0" borderId="28" xfId="0" applyNumberFormat="1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49" fontId="13" fillId="0" borderId="29" xfId="144" applyNumberFormat="1" applyFont="1" applyBorder="1" applyAlignment="1">
      <alignment horizontal="center" vertical="top" shrinkToFit="1"/>
      <protection/>
    </xf>
    <xf numFmtId="49" fontId="13" fillId="0" borderId="30" xfId="144" applyNumberFormat="1" applyFont="1" applyBorder="1" applyAlignment="1">
      <alignment horizontal="center"/>
      <protection/>
    </xf>
    <xf numFmtId="49" fontId="13" fillId="0" borderId="0" xfId="144" applyNumberFormat="1" applyFont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left" vertical="center" shrinkToFit="1"/>
      <protection/>
    </xf>
    <xf numFmtId="49" fontId="23" fillId="0" borderId="0" xfId="144" applyNumberFormat="1" applyFont="1" applyBorder="1" applyAlignment="1">
      <alignment vertical="center" shrinkToFit="1"/>
      <protection/>
    </xf>
    <xf numFmtId="49" fontId="23" fillId="0" borderId="0" xfId="144" applyNumberFormat="1" applyFont="1" applyBorder="1" applyAlignment="1">
      <alignment horizontal="center" vertical="center" shrinkToFit="1"/>
      <protection/>
    </xf>
    <xf numFmtId="49" fontId="13" fillId="0" borderId="0" xfId="144" applyNumberFormat="1" applyFont="1" applyBorder="1" applyAlignment="1">
      <alignment horizontal="center" vertical="top" shrinkToFit="1"/>
      <protection/>
    </xf>
    <xf numFmtId="49" fontId="30" fillId="0" borderId="0" xfId="144" applyNumberFormat="1" applyFont="1" applyBorder="1" applyAlignment="1">
      <alignment horizontal="center"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wrapText="1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49" fontId="21" fillId="0" borderId="0" xfId="144" applyNumberFormat="1" applyFont="1" applyAlignment="1">
      <alignment horizontal="center" vertical="center" wrapText="1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Alignment="1">
      <alignment horizontal="center" vertical="top" shrinkToFit="1"/>
      <protection/>
    </xf>
    <xf numFmtId="0" fontId="13" fillId="0" borderId="31" xfId="144" applyBorder="1" applyAlignment="1">
      <alignment horizontal="center" vertical="top" shrinkToFit="1"/>
      <protection/>
    </xf>
    <xf numFmtId="0" fontId="13" fillId="0" borderId="31" xfId="144" applyBorder="1" applyAlignment="1">
      <alignment horizontal="center" shrinkToFit="1"/>
      <protection/>
    </xf>
    <xf numFmtId="0" fontId="13" fillId="0" borderId="0" xfId="144" applyBorder="1" applyAlignment="1">
      <alignment horizontal="center" vertical="top" shrinkToFit="1"/>
      <protection/>
    </xf>
    <xf numFmtId="49" fontId="13" fillId="0" borderId="29" xfId="144" applyNumberFormat="1" applyFont="1" applyBorder="1" applyAlignment="1">
      <alignment horizontal="center" vertical="center"/>
      <protection/>
    </xf>
    <xf numFmtId="0" fontId="13" fillId="0" borderId="17" xfId="144" applyBorder="1" applyAlignment="1">
      <alignment horizontal="left" shrinkToFit="1"/>
      <protection/>
    </xf>
    <xf numFmtId="0" fontId="13" fillId="0" borderId="0" xfId="144" applyFont="1" applyAlignment="1">
      <alignment vertical="center"/>
      <protection/>
    </xf>
    <xf numFmtId="0" fontId="13" fillId="5" borderId="21" xfId="144" applyFont="1" applyFill="1" applyBorder="1" applyAlignment="1">
      <alignment horizontal="center" vertical="center" shrinkToFit="1"/>
      <protection/>
    </xf>
    <xf numFmtId="0" fontId="13" fillId="0" borderId="0" xfId="144" applyFont="1" applyAlignment="1">
      <alignment shrinkToFit="1"/>
      <protection/>
    </xf>
    <xf numFmtId="0" fontId="21" fillId="0" borderId="32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vertical="center" shrinkToFit="1"/>
      <protection/>
    </xf>
    <xf numFmtId="0" fontId="21" fillId="0" borderId="0" xfId="144" applyFont="1" applyAlignment="1">
      <alignment vertical="center" wrapText="1"/>
      <protection/>
    </xf>
    <xf numFmtId="0" fontId="52" fillId="0" borderId="0" xfId="144" applyFont="1" applyAlignment="1">
      <alignment vertical="center" shrinkToFit="1"/>
      <protection/>
    </xf>
    <xf numFmtId="49" fontId="24" fillId="0" borderId="0" xfId="144" applyNumberFormat="1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shrinkToFit="1"/>
      <protection/>
    </xf>
    <xf numFmtId="49" fontId="52" fillId="0" borderId="0" xfId="144" applyNumberFormat="1" applyFont="1" applyAlignment="1">
      <alignment horizontal="center" vertical="center" wrapText="1"/>
      <protection/>
    </xf>
    <xf numFmtId="0" fontId="52" fillId="0" borderId="17" xfId="144" applyFont="1" applyBorder="1" applyAlignment="1">
      <alignment horizontal="center" vertical="center" shrinkToFit="1"/>
      <protection/>
    </xf>
    <xf numFmtId="0" fontId="13" fillId="0" borderId="17" xfId="144" applyBorder="1" applyAlignment="1">
      <alignment horizontal="center" vertical="center" wrapText="1"/>
      <protection/>
    </xf>
    <xf numFmtId="0" fontId="25" fillId="0" borderId="33" xfId="144" applyFont="1" applyBorder="1" applyAlignment="1">
      <alignment horizontal="left" vertical="center" shrinkToFit="1"/>
      <protection/>
    </xf>
    <xf numFmtId="0" fontId="25" fillId="0" borderId="34" xfId="144" applyFont="1" applyBorder="1" applyAlignment="1">
      <alignment horizontal="left" vertical="center" shrinkToFit="1"/>
      <protection/>
    </xf>
    <xf numFmtId="0" fontId="25" fillId="0" borderId="35" xfId="144" applyFont="1" applyBorder="1" applyAlignment="1">
      <alignment horizontal="left" vertical="center" shrinkToFit="1"/>
      <protection/>
    </xf>
    <xf numFmtId="0" fontId="25" fillId="0" borderId="36" xfId="144" applyFont="1" applyBorder="1" applyAlignment="1">
      <alignment horizontal="left" vertical="center" shrinkToFit="1"/>
      <protection/>
    </xf>
    <xf numFmtId="0" fontId="25" fillId="0" borderId="17" xfId="144" applyFont="1" applyBorder="1" applyAlignment="1">
      <alignment horizontal="left" vertical="center" shrinkToFit="1"/>
      <protection/>
    </xf>
    <xf numFmtId="0" fontId="25" fillId="0" borderId="37" xfId="144" applyFont="1" applyBorder="1" applyAlignment="1">
      <alignment horizontal="left" vertical="center" shrinkToFit="1"/>
      <protection/>
    </xf>
    <xf numFmtId="0" fontId="25" fillId="0" borderId="38" xfId="144" applyFont="1" applyBorder="1" applyAlignment="1">
      <alignment horizontal="left" vertical="center" shrinkToFit="1"/>
      <protection/>
    </xf>
    <xf numFmtId="0" fontId="25" fillId="0" borderId="25" xfId="144" applyFont="1" applyBorder="1" applyAlignment="1">
      <alignment horizontal="left" vertical="center" shrinkToFit="1"/>
      <protection/>
    </xf>
    <xf numFmtId="0" fontId="25" fillId="0" borderId="39" xfId="144" applyFont="1" applyBorder="1" applyAlignment="1">
      <alignment horizontal="left" vertical="center" shrinkToFit="1"/>
      <protection/>
    </xf>
    <xf numFmtId="0" fontId="57" fillId="0" borderId="40" xfId="144" applyFont="1" applyBorder="1" applyAlignment="1" applyProtection="1">
      <alignment horizontal="center" vertical="center" shrinkToFit="1"/>
      <protection locked="0"/>
    </xf>
    <xf numFmtId="0" fontId="25" fillId="0" borderId="41" xfId="144" applyFont="1" applyBorder="1" applyAlignment="1">
      <alignment horizontal="left" vertical="center" shrinkToFit="1"/>
      <protection/>
    </xf>
    <xf numFmtId="0" fontId="25" fillId="0" borderId="42" xfId="144" applyFont="1" applyBorder="1" applyAlignment="1">
      <alignment horizontal="left" vertical="center" shrinkToFit="1"/>
      <protection/>
    </xf>
    <xf numFmtId="0" fontId="25" fillId="0" borderId="43" xfId="144" applyFont="1" applyBorder="1" applyAlignment="1">
      <alignment horizontal="left" vertical="center" shrinkToFit="1"/>
      <protection/>
    </xf>
    <xf numFmtId="0" fontId="53" fillId="0" borderId="0" xfId="144" applyFont="1" applyAlignment="1">
      <alignment horizontal="left" shrinkToFit="1"/>
      <protection/>
    </xf>
    <xf numFmtId="49" fontId="13" fillId="0" borderId="34" xfId="144" applyNumberFormat="1" applyFont="1" applyBorder="1" applyAlignment="1">
      <alignment horizontal="center" vertical="center" shrinkToFit="1"/>
      <protection/>
    </xf>
    <xf numFmtId="0" fontId="13" fillId="0" borderId="34" xfId="144" applyFont="1" applyBorder="1" applyAlignment="1">
      <alignment horizontal="center" vertical="center" wrapText="1"/>
      <protection/>
    </xf>
    <xf numFmtId="0" fontId="13" fillId="0" borderId="34" xfId="144" applyFont="1" applyBorder="1" applyAlignment="1">
      <alignment horizontal="center" vertical="center" shrinkToFit="1"/>
      <protection/>
    </xf>
    <xf numFmtId="0" fontId="13" fillId="0" borderId="34" xfId="144" applyBorder="1" applyAlignment="1">
      <alignment horizontal="left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57" fillId="0" borderId="44" xfId="144" applyFont="1" applyBorder="1" applyAlignment="1" applyProtection="1">
      <alignment horizontal="center" vertical="center" shrinkToFit="1"/>
      <protection locked="0"/>
    </xf>
    <xf numFmtId="0" fontId="58" fillId="0" borderId="44" xfId="144" applyFont="1" applyBorder="1" applyAlignment="1">
      <alignment horizontal="center" vertical="center" shrinkToFit="1"/>
      <protection/>
    </xf>
    <xf numFmtId="49" fontId="25" fillId="0" borderId="0" xfId="144" applyNumberFormat="1" applyFont="1" applyAlignment="1">
      <alignment horizontal="center" vertical="center" shrinkToFit="1"/>
      <protection/>
    </xf>
    <xf numFmtId="0" fontId="53" fillId="0" borderId="45" xfId="144" applyFont="1" applyBorder="1" applyAlignment="1">
      <alignment horizontal="left" shrinkToFit="1"/>
      <protection/>
    </xf>
    <xf numFmtId="0" fontId="13" fillId="0" borderId="0" xfId="144" applyFont="1" applyAlignment="1" applyProtection="1">
      <alignment vertical="center"/>
      <protection locked="0"/>
    </xf>
    <xf numFmtId="0" fontId="24" fillId="0" borderId="0" xfId="144" applyFont="1" applyBorder="1" applyAlignment="1">
      <alignment horizontal="left" vertical="center" shrinkToFit="1"/>
      <protection/>
    </xf>
    <xf numFmtId="0" fontId="13" fillId="0" borderId="0" xfId="144" applyBorder="1" applyAlignment="1">
      <alignment horizontal="center" vertical="top"/>
      <protection/>
    </xf>
    <xf numFmtId="0" fontId="35" fillId="0" borderId="19" xfId="144" applyFont="1" applyFill="1" applyBorder="1" applyAlignment="1">
      <alignment horizontal="center"/>
      <protection/>
    </xf>
    <xf numFmtId="0" fontId="35" fillId="0" borderId="42" xfId="144" applyFont="1" applyFill="1" applyBorder="1" applyAlignment="1">
      <alignment horizontal="center"/>
      <protection/>
    </xf>
    <xf numFmtId="49" fontId="13" fillId="0" borderId="0" xfId="144" applyNumberFormat="1" applyFont="1" applyBorder="1">
      <alignment/>
      <protection/>
    </xf>
    <xf numFmtId="49" fontId="28" fillId="0" borderId="0" xfId="144" applyNumberFormat="1" applyFont="1" applyBorder="1">
      <alignment/>
      <protection/>
    </xf>
    <xf numFmtId="49" fontId="27" fillId="0" borderId="0" xfId="144" applyNumberFormat="1" applyFont="1" applyBorder="1" applyAlignment="1">
      <alignment horizontal="left"/>
      <protection/>
    </xf>
    <xf numFmtId="49" fontId="28" fillId="0" borderId="0" xfId="144" applyNumberFormat="1" applyFont="1" applyBorder="1" applyAlignment="1">
      <alignment horizontal="left"/>
      <protection/>
    </xf>
    <xf numFmtId="49" fontId="29" fillId="0" borderId="0" xfId="144" applyNumberFormat="1" applyFont="1" applyBorder="1">
      <alignment/>
      <protection/>
    </xf>
    <xf numFmtId="49" fontId="23" fillId="0" borderId="0" xfId="144" applyNumberFormat="1" applyFont="1" applyBorder="1">
      <alignment/>
      <protection/>
    </xf>
    <xf numFmtId="49" fontId="13" fillId="0" borderId="0" xfId="144" applyNumberFormat="1" applyBorder="1" applyAlignment="1">
      <alignment horizontal="center" vertical="center" wrapText="1"/>
      <protection/>
    </xf>
    <xf numFmtId="0" fontId="23" fillId="0" borderId="0" xfId="144" applyFont="1" applyBorder="1" applyAlignment="1">
      <alignment horizontal="center" vertical="center"/>
      <protection/>
    </xf>
    <xf numFmtId="49" fontId="13" fillId="0" borderId="0" xfId="144" applyNumberFormat="1" applyFont="1" applyBorder="1" applyAlignment="1">
      <alignment vertical="center"/>
      <protection/>
    </xf>
    <xf numFmtId="49" fontId="13" fillId="0" borderId="0" xfId="144" applyNumberFormat="1" applyFont="1" applyBorder="1" applyAlignment="1">
      <alignment horizontal="center"/>
      <protection/>
    </xf>
    <xf numFmtId="49" fontId="13" fillId="0" borderId="0" xfId="144" applyNumberFormat="1" applyFont="1" applyBorder="1" applyAlignment="1">
      <alignment horizontal="center" vertical="center"/>
      <protection/>
    </xf>
    <xf numFmtId="49" fontId="31" fillId="0" borderId="0" xfId="144" applyNumberFormat="1" applyFont="1" applyBorder="1" applyAlignment="1">
      <alignment horizontal="center"/>
      <protection/>
    </xf>
    <xf numFmtId="0" fontId="13" fillId="0" borderId="0" xfId="144" applyFont="1" applyBorder="1" applyAlignment="1">
      <alignment horizontal="center" vertical="top" shrinkToFit="1"/>
      <protection/>
    </xf>
    <xf numFmtId="0" fontId="13" fillId="0" borderId="0" xfId="144" applyBorder="1" applyAlignment="1">
      <alignment horizontal="left" shrinkToFit="1"/>
      <protection/>
    </xf>
    <xf numFmtId="0" fontId="25" fillId="0" borderId="0" xfId="144" applyFont="1" applyBorder="1" applyAlignment="1">
      <alignment horizontal="left" vertical="center" shrinkToFit="1"/>
      <protection/>
    </xf>
    <xf numFmtId="0" fontId="25" fillId="0" borderId="0" xfId="144" applyFont="1" applyBorder="1" applyAlignment="1">
      <alignment horizontal="center" vertical="center" shrinkToFit="1"/>
      <protection/>
    </xf>
    <xf numFmtId="0" fontId="25" fillId="0" borderId="0" xfId="144" applyFont="1" applyBorder="1" applyAlignment="1">
      <alignment horizontal="center" vertical="center" wrapText="1"/>
      <protection/>
    </xf>
    <xf numFmtId="0" fontId="57" fillId="0" borderId="0" xfId="144" applyFont="1" applyBorder="1" applyAlignment="1" applyProtection="1">
      <alignment horizontal="center" vertical="center" shrinkToFit="1"/>
      <protection locked="0"/>
    </xf>
    <xf numFmtId="0" fontId="25" fillId="0" borderId="0" xfId="144" applyFont="1" applyBorder="1" applyAlignment="1">
      <alignment horizontal="center" vertical="center" shrinkToFit="1"/>
      <protection/>
    </xf>
    <xf numFmtId="0" fontId="53" fillId="0" borderId="0" xfId="144" applyFont="1" applyBorder="1" applyAlignment="1">
      <alignment horizontal="left" shrinkToFit="1"/>
      <protection/>
    </xf>
    <xf numFmtId="49" fontId="13" fillId="0" borderId="0" xfId="144" applyNumberFormat="1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10" borderId="0" xfId="144" applyFont="1" applyFill="1" applyBorder="1" applyAlignment="1" applyProtection="1">
      <alignment horizontal="center" vertical="center" shrinkToFit="1"/>
      <protection locked="0"/>
    </xf>
    <xf numFmtId="0" fontId="57" fillId="0" borderId="45" xfId="144" applyFont="1" applyBorder="1" applyAlignment="1" applyProtection="1">
      <alignment horizontal="center" vertical="center" shrinkToFit="1"/>
      <protection locked="0"/>
    </xf>
    <xf numFmtId="0" fontId="21" fillId="0" borderId="0" xfId="144" applyFont="1" applyAlignment="1">
      <alignment horizontal="center" vertical="center"/>
      <protection/>
    </xf>
    <xf numFmtId="0" fontId="23" fillId="0" borderId="17" xfId="144" applyFont="1" applyBorder="1" applyAlignment="1">
      <alignment horizontal="center" shrinkToFit="1"/>
      <protection/>
    </xf>
    <xf numFmtId="0" fontId="33" fillId="0" borderId="0" xfId="144" applyFont="1" applyAlignment="1">
      <alignment horizontal="center" vertical="center"/>
      <protection/>
    </xf>
    <xf numFmtId="0" fontId="13" fillId="0" borderId="17" xfId="144" applyBorder="1" applyAlignment="1">
      <alignment horizontal="center" shrinkToFit="1"/>
      <protection/>
    </xf>
    <xf numFmtId="0" fontId="13" fillId="0" borderId="17" xfId="144" applyBorder="1" applyAlignment="1">
      <alignment horizontal="center"/>
      <protection/>
    </xf>
    <xf numFmtId="14" fontId="13" fillId="0" borderId="17" xfId="144" applyNumberFormat="1" applyBorder="1" applyAlignment="1">
      <alignment horizontal="center"/>
      <protection/>
    </xf>
    <xf numFmtId="49" fontId="23" fillId="0" borderId="46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47" xfId="144" applyFont="1" applyBorder="1" applyAlignment="1">
      <alignment horizontal="center" vertical="center"/>
      <protection/>
    </xf>
    <xf numFmtId="49" fontId="23" fillId="0" borderId="32" xfId="144" applyNumberFormat="1" applyFont="1" applyBorder="1" applyAlignment="1">
      <alignment horizontal="center" vertical="center"/>
      <protection/>
    </xf>
    <xf numFmtId="49" fontId="23" fillId="0" borderId="47" xfId="144" applyNumberFormat="1" applyFont="1" applyBorder="1" applyAlignment="1">
      <alignment horizontal="center" vertical="center"/>
      <protection/>
    </xf>
    <xf numFmtId="49" fontId="23" fillId="0" borderId="38" xfId="144" applyNumberFormat="1" applyFont="1" applyBorder="1" applyAlignment="1">
      <alignment horizontal="left" vertical="center" shrinkToFit="1"/>
      <protection/>
    </xf>
    <xf numFmtId="49" fontId="23" fillId="0" borderId="25" xfId="144" applyNumberFormat="1" applyFont="1" applyBorder="1" applyAlignment="1">
      <alignment horizontal="left" vertical="center" shrinkToFit="1"/>
      <protection/>
    </xf>
    <xf numFmtId="49" fontId="13" fillId="24" borderId="47" xfId="144" applyNumberFormat="1" applyFont="1" applyFill="1" applyBorder="1" applyAlignment="1">
      <alignment horizontal="center"/>
      <protection/>
    </xf>
    <xf numFmtId="49" fontId="13" fillId="24" borderId="32" xfId="144" applyNumberFormat="1" applyFont="1" applyFill="1" applyBorder="1" applyAlignment="1">
      <alignment horizontal="center"/>
      <protection/>
    </xf>
    <xf numFmtId="49" fontId="30" fillId="0" borderId="47" xfId="144" applyNumberFormat="1" applyFont="1" applyBorder="1" applyAlignment="1">
      <alignment horizontal="center" vertical="center"/>
      <protection/>
    </xf>
    <xf numFmtId="49" fontId="30" fillId="0" borderId="32" xfId="144" applyNumberFormat="1" applyFont="1" applyBorder="1" applyAlignment="1">
      <alignment horizontal="center" vertical="center"/>
      <protection/>
    </xf>
    <xf numFmtId="49" fontId="23" fillId="0" borderId="36" xfId="144" applyNumberFormat="1" applyFont="1" applyBorder="1" applyAlignment="1">
      <alignment horizontal="left" vertical="center" shrinkToFit="1"/>
      <protection/>
    </xf>
    <xf numFmtId="49" fontId="23" fillId="0" borderId="17" xfId="144" applyNumberFormat="1" applyFont="1" applyBorder="1" applyAlignment="1">
      <alignment horizontal="left" vertical="center" shrinkToFit="1"/>
      <protection/>
    </xf>
    <xf numFmtId="49" fontId="30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left" vertical="center"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17" xfId="144" applyFont="1" applyBorder="1" applyAlignment="1">
      <alignment horizontal="center" shrinkToFit="1"/>
      <protection/>
    </xf>
    <xf numFmtId="0" fontId="24" fillId="0" borderId="25" xfId="144" applyFont="1" applyBorder="1" applyAlignment="1">
      <alignment horizontal="center" vertical="top"/>
      <protection/>
    </xf>
    <xf numFmtId="0" fontId="24" fillId="0" borderId="25" xfId="144" applyFont="1" applyBorder="1" applyAlignment="1">
      <alignment horizontal="center" vertical="top" wrapText="1"/>
      <protection/>
    </xf>
    <xf numFmtId="0" fontId="23" fillId="0" borderId="0" xfId="144" applyFont="1" applyBorder="1" applyAlignment="1">
      <alignment horizontal="center" vertical="center"/>
      <protection/>
    </xf>
    <xf numFmtId="0" fontId="24" fillId="0" borderId="0" xfId="144" applyFont="1" applyAlignment="1">
      <alignment horizontal="left" vertical="top" shrinkToFit="1"/>
      <protection/>
    </xf>
    <xf numFmtId="0" fontId="13" fillId="0" borderId="0" xfId="144" applyAlignment="1">
      <alignment horizontal="left" vertical="top" shrinkToFit="1"/>
      <protection/>
    </xf>
    <xf numFmtId="0" fontId="13" fillId="0" borderId="0" xfId="144" applyBorder="1" applyAlignment="1">
      <alignment horizontal="left" vertical="top" shrinkToFit="1"/>
      <protection/>
    </xf>
    <xf numFmtId="0" fontId="24" fillId="0" borderId="0" xfId="144" applyFont="1" applyBorder="1" applyAlignment="1">
      <alignment horizontal="center" vertical="top" shrinkToFit="1"/>
      <protection/>
    </xf>
    <xf numFmtId="0" fontId="21" fillId="0" borderId="0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horizontal="center" vertical="center" shrinkToFit="1"/>
      <protection/>
    </xf>
    <xf numFmtId="49" fontId="13" fillId="0" borderId="48" xfId="144" applyNumberFormat="1" applyFont="1" applyBorder="1" applyAlignment="1">
      <alignment horizontal="center" vertical="center" shrinkToFit="1"/>
      <protection/>
    </xf>
    <xf numFmtId="49" fontId="13" fillId="0" borderId="49" xfId="144" applyNumberFormat="1" applyFont="1" applyBorder="1" applyAlignment="1">
      <alignment horizontal="center" vertical="center" shrinkToFit="1"/>
      <protection/>
    </xf>
    <xf numFmtId="0" fontId="25" fillId="0" borderId="0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center" shrinkToFit="1"/>
      <protection/>
    </xf>
    <xf numFmtId="49" fontId="13" fillId="0" borderId="50" xfId="144" applyNumberFormat="1" applyFont="1" applyBorder="1" applyAlignment="1">
      <alignment horizontal="center" vertical="center" shrinkToFit="1"/>
      <protection/>
    </xf>
    <xf numFmtId="49" fontId="13" fillId="0" borderId="51" xfId="144" applyNumberFormat="1" applyFont="1" applyBorder="1" applyAlignment="1">
      <alignment horizontal="center" vertical="center" shrinkToFit="1"/>
      <protection/>
    </xf>
    <xf numFmtId="0" fontId="25" fillId="0" borderId="33" xfId="144" applyFont="1" applyBorder="1" applyAlignment="1">
      <alignment horizontal="left" vertical="center" shrinkToFit="1"/>
      <protection/>
    </xf>
    <xf numFmtId="0" fontId="25" fillId="0" borderId="34" xfId="144" applyFont="1" applyBorder="1" applyAlignment="1">
      <alignment horizontal="left" vertical="center" shrinkToFit="1"/>
      <protection/>
    </xf>
    <xf numFmtId="0" fontId="25" fillId="0" borderId="0" xfId="144" applyFont="1" applyBorder="1" applyAlignment="1" applyProtection="1">
      <alignment horizontal="center" vertical="center" shrinkToFit="1"/>
      <protection locked="0"/>
    </xf>
    <xf numFmtId="0" fontId="25" fillId="0" borderId="44" xfId="144" applyFont="1" applyBorder="1" applyAlignment="1">
      <alignment horizontal="center" vertical="center" shrinkToFit="1"/>
      <protection/>
    </xf>
    <xf numFmtId="0" fontId="25" fillId="0" borderId="36" xfId="144" applyFont="1" applyBorder="1" applyAlignment="1">
      <alignment horizontal="left" vertical="center" shrinkToFit="1"/>
      <protection/>
    </xf>
    <xf numFmtId="0" fontId="25" fillId="0" borderId="17" xfId="144" applyFont="1" applyBorder="1" applyAlignment="1">
      <alignment horizontal="left" vertical="center" shrinkToFit="1"/>
      <protection/>
    </xf>
    <xf numFmtId="0" fontId="25" fillId="0" borderId="36" xfId="144" applyFont="1" applyBorder="1" applyAlignment="1">
      <alignment horizontal="center" vertical="center" shrinkToFit="1"/>
      <protection/>
    </xf>
    <xf numFmtId="0" fontId="25" fillId="0" borderId="38" xfId="144" applyFont="1" applyBorder="1" applyAlignment="1">
      <alignment horizontal="left" vertical="center" shrinkToFit="1"/>
      <protection/>
    </xf>
    <xf numFmtId="0" fontId="25" fillId="0" borderId="25" xfId="144" applyFont="1" applyBorder="1" applyAlignment="1">
      <alignment horizontal="left" vertical="center" shrinkToFit="1"/>
      <protection/>
    </xf>
    <xf numFmtId="0" fontId="25" fillId="0" borderId="41" xfId="144" applyFont="1" applyBorder="1" applyAlignment="1">
      <alignment horizontal="left" vertical="center" shrinkToFit="1"/>
      <protection/>
    </xf>
    <xf numFmtId="0" fontId="25" fillId="0" borderId="42" xfId="144" applyFont="1" applyBorder="1" applyAlignment="1">
      <alignment horizontal="left" vertic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13" fillId="0" borderId="0" xfId="144" applyBorder="1" applyAlignment="1">
      <alignment horizontal="left" shrinkToFit="1"/>
      <protection/>
    </xf>
    <xf numFmtId="0" fontId="13" fillId="0" borderId="52" xfId="144" applyFont="1" applyBorder="1" applyAlignment="1">
      <alignment horizontal="center" vertical="center" wrapText="1"/>
      <protection/>
    </xf>
    <xf numFmtId="0" fontId="13" fillId="0" borderId="32" xfId="144" applyFont="1" applyBorder="1" applyAlignment="1">
      <alignment horizontal="center" vertical="center" wrapText="1"/>
      <protection/>
    </xf>
    <xf numFmtId="0" fontId="13" fillId="10" borderId="52" xfId="144" applyFont="1" applyFill="1" applyBorder="1" applyAlignment="1" applyProtection="1">
      <alignment horizontal="center" vertical="center" shrinkToFit="1"/>
      <protection locked="0"/>
    </xf>
    <xf numFmtId="0" fontId="13" fillId="10" borderId="32" xfId="144" applyFont="1" applyFill="1" applyBorder="1" applyAlignment="1" applyProtection="1">
      <alignment horizontal="center" vertical="center" shrinkToFit="1"/>
      <protection locked="0"/>
    </xf>
    <xf numFmtId="0" fontId="25" fillId="0" borderId="45" xfId="144" applyFont="1" applyBorder="1" applyAlignment="1">
      <alignment horizontal="center" vertical="center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25" fillId="0" borderId="31" xfId="144" applyFont="1" applyBorder="1" applyAlignment="1">
      <alignment horizontal="center" vertical="center" shrinkToFit="1"/>
      <protection/>
    </xf>
    <xf numFmtId="0" fontId="25" fillId="0" borderId="53" xfId="144" applyFont="1" applyBorder="1" applyAlignment="1">
      <alignment horizontal="center" vertical="center" shrinkToFit="1"/>
      <protection/>
    </xf>
    <xf numFmtId="0" fontId="25" fillId="0" borderId="27" xfId="144" applyFont="1" applyBorder="1" applyAlignment="1">
      <alignment horizontal="center" vertical="center" shrinkToFit="1"/>
      <protection/>
    </xf>
    <xf numFmtId="0" fontId="25" fillId="0" borderId="25" xfId="144" applyFont="1" applyBorder="1" applyAlignment="1" applyProtection="1">
      <alignment horizontal="center" vertical="center" shrinkToFit="1"/>
      <protection locked="0"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17" xfId="144" applyFont="1" applyBorder="1" applyAlignment="1">
      <alignment horizontal="center" wrapText="1"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13" fillId="0" borderId="17" xfId="144" applyBorder="1" applyAlignment="1">
      <alignment horizontal="left" shrinkToFit="1"/>
      <protection/>
    </xf>
    <xf numFmtId="0" fontId="25" fillId="0" borderId="0" xfId="144" applyFont="1" applyAlignment="1">
      <alignment horizontal="center" vertical="center" shrinkToFit="1"/>
      <protection/>
    </xf>
    <xf numFmtId="0" fontId="56" fillId="10" borderId="54" xfId="144" applyFont="1" applyFill="1" applyBorder="1" applyAlignment="1">
      <alignment horizontal="center" vertical="center" wrapText="1"/>
      <protection/>
    </xf>
    <xf numFmtId="0" fontId="56" fillId="10" borderId="20" xfId="144" applyFont="1" applyFill="1" applyBorder="1" applyAlignment="1">
      <alignment horizontal="center" vertical="center" wrapText="1"/>
      <protection/>
    </xf>
    <xf numFmtId="0" fontId="13" fillId="0" borderId="47" xfId="144" applyFont="1" applyBorder="1" applyAlignment="1">
      <alignment horizontal="center" vertical="center" wrapText="1"/>
      <protection/>
    </xf>
    <xf numFmtId="0" fontId="13" fillId="0" borderId="20" xfId="144" applyFont="1" applyBorder="1" applyAlignment="1">
      <alignment horizontal="center" vertical="center" wrapText="1"/>
      <protection/>
    </xf>
    <xf numFmtId="0" fontId="13" fillId="10" borderId="47" xfId="144" applyFont="1" applyFill="1" applyBorder="1" applyAlignment="1" applyProtection="1">
      <alignment horizontal="center" vertical="center" shrinkToFit="1"/>
      <protection locked="0"/>
    </xf>
    <xf numFmtId="0" fontId="13" fillId="10" borderId="20" xfId="144" applyFont="1" applyFill="1" applyBorder="1" applyAlignment="1" applyProtection="1">
      <alignment horizontal="center" vertical="center" shrinkToFit="1"/>
      <protection locked="0"/>
    </xf>
    <xf numFmtId="0" fontId="25" fillId="0" borderId="26" xfId="144" applyFont="1" applyBorder="1" applyAlignment="1" applyProtection="1">
      <alignment horizontal="center" vertical="center" shrinkToFit="1"/>
      <protection locked="0"/>
    </xf>
    <xf numFmtId="0" fontId="25" fillId="0" borderId="44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wrapText="1"/>
      <protection/>
    </xf>
    <xf numFmtId="49" fontId="52" fillId="0" borderId="17" xfId="144" applyNumberFormat="1" applyFont="1" applyBorder="1" applyAlignment="1">
      <alignment horizontal="center" vertical="center" wrapText="1"/>
      <protection/>
    </xf>
    <xf numFmtId="0" fontId="52" fillId="0" borderId="38" xfId="144" applyFont="1" applyBorder="1" applyAlignment="1">
      <alignment horizontal="center" vertical="center" wrapText="1"/>
      <protection/>
    </xf>
    <xf numFmtId="0" fontId="24" fillId="0" borderId="44" xfId="144" applyFont="1" applyBorder="1" applyAlignment="1">
      <alignment horizontal="center" vertical="center" wrapText="1"/>
      <protection/>
    </xf>
    <xf numFmtId="0" fontId="55" fillId="0" borderId="47" xfId="144" applyFont="1" applyBorder="1" applyAlignment="1">
      <alignment horizontal="center" vertical="center" wrapText="1"/>
      <protection/>
    </xf>
    <xf numFmtId="0" fontId="33" fillId="0" borderId="54" xfId="144" applyFont="1" applyBorder="1" applyAlignment="1">
      <alignment horizontal="center" vertical="center" wrapText="1"/>
      <protection/>
    </xf>
    <xf numFmtId="0" fontId="13" fillId="5" borderId="46" xfId="144" applyFont="1" applyFill="1" applyBorder="1" applyAlignment="1">
      <alignment horizontal="center" vertical="center" shrinkToFit="1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52" fillId="0" borderId="44" xfId="144" applyFont="1" applyBorder="1" applyAlignment="1">
      <alignment horizontal="center" vertical="center" wrapText="1"/>
      <protection/>
    </xf>
    <xf numFmtId="0" fontId="52" fillId="0" borderId="41" xfId="144" applyFont="1" applyBorder="1" applyAlignment="1">
      <alignment horizontal="center" vertical="center" wrapText="1"/>
      <protection/>
    </xf>
    <xf numFmtId="0" fontId="52" fillId="0" borderId="42" xfId="144" applyFont="1" applyBorder="1" applyAlignment="1">
      <alignment horizontal="center" vertical="center" wrapText="1"/>
      <protection/>
    </xf>
    <xf numFmtId="0" fontId="21" fillId="0" borderId="46" xfId="144" applyFont="1" applyBorder="1" applyAlignment="1">
      <alignment horizontal="center" vertical="center" shrinkToFit="1"/>
      <protection/>
    </xf>
    <xf numFmtId="0" fontId="21" fillId="0" borderId="22" xfId="144" applyFont="1" applyBorder="1" applyAlignment="1">
      <alignment horizontal="center" vertical="center" shrinkToFit="1"/>
      <protection/>
    </xf>
    <xf numFmtId="0" fontId="21" fillId="0" borderId="23" xfId="144" applyFont="1" applyBorder="1" applyAlignment="1">
      <alignment horizontal="center" vertical="center" shrinkToFit="1"/>
      <protection/>
    </xf>
    <xf numFmtId="0" fontId="21" fillId="0" borderId="36" xfId="144" applyFont="1" applyBorder="1" applyAlignment="1">
      <alignment horizontal="center" vertical="center" shrinkToFit="1"/>
      <protection/>
    </xf>
    <xf numFmtId="0" fontId="21" fillId="0" borderId="27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wrapText="1"/>
      <protection/>
    </xf>
    <xf numFmtId="0" fontId="24" fillId="5" borderId="46" xfId="144" applyFont="1" applyFill="1" applyBorder="1" applyAlignment="1">
      <alignment horizontal="center" vertical="center" wrapText="1"/>
      <protection/>
    </xf>
    <xf numFmtId="0" fontId="24" fillId="5" borderId="22" xfId="144" applyFont="1" applyFill="1" applyBorder="1" applyAlignment="1">
      <alignment horizontal="center" vertical="center" wrapText="1"/>
      <protection/>
    </xf>
    <xf numFmtId="0" fontId="24" fillId="5" borderId="23" xfId="144" applyFont="1" applyFill="1" applyBorder="1" applyAlignment="1">
      <alignment horizontal="center" vertical="center" wrapText="1"/>
      <protection/>
    </xf>
    <xf numFmtId="0" fontId="54" fillId="0" borderId="46" xfId="144" applyFont="1" applyBorder="1" applyAlignment="1">
      <alignment horizontal="center" vertical="center"/>
      <protection/>
    </xf>
    <xf numFmtId="0" fontId="54" fillId="0" borderId="22" xfId="144" applyFont="1" applyBorder="1" applyAlignment="1">
      <alignment horizontal="center" vertical="center"/>
      <protection/>
    </xf>
    <xf numFmtId="0" fontId="54" fillId="0" borderId="23" xfId="144" applyFont="1" applyBorder="1" applyAlignment="1">
      <alignment horizontal="center" vertical="center"/>
      <protection/>
    </xf>
    <xf numFmtId="0" fontId="13" fillId="5" borderId="21" xfId="144" applyFont="1" applyFill="1" applyBorder="1" applyAlignment="1">
      <alignment horizontal="center" vertical="center" shrinkToFit="1"/>
      <protection/>
    </xf>
    <xf numFmtId="0" fontId="13" fillId="5" borderId="22" xfId="144" applyFont="1" applyFill="1" applyBorder="1" applyAlignment="1">
      <alignment horizontal="center" vertical="center" shrinkToFit="1"/>
      <protection/>
    </xf>
    <xf numFmtId="49" fontId="52" fillId="0" borderId="0" xfId="144" applyNumberFormat="1" applyFont="1" applyAlignment="1">
      <alignment horizontal="center" vertical="center" wrapText="1"/>
      <protection/>
    </xf>
    <xf numFmtId="0" fontId="25" fillId="0" borderId="36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center" shrinkToFit="1"/>
      <protection/>
    </xf>
    <xf numFmtId="0" fontId="25" fillId="0" borderId="25" xfId="144" applyFont="1" applyBorder="1" applyAlignment="1" applyProtection="1">
      <alignment horizontal="center" vertical="center" shrinkToFit="1"/>
      <protection locked="0"/>
    </xf>
    <xf numFmtId="0" fontId="21" fillId="0" borderId="32" xfId="144" applyFont="1" applyBorder="1" applyAlignment="1">
      <alignment horizontal="center" vertical="center" shrinkToFit="1"/>
      <protection/>
    </xf>
    <xf numFmtId="0" fontId="33" fillId="0" borderId="0" xfId="144" applyFont="1" applyAlignment="1">
      <alignment horizontal="left" vertical="center" wrapText="1"/>
      <protection/>
    </xf>
    <xf numFmtId="0" fontId="13" fillId="0" borderId="55" xfId="144" applyFont="1" applyFill="1" applyBorder="1" applyAlignment="1">
      <alignment horizontal="center" vertical="center"/>
      <protection/>
    </xf>
    <xf numFmtId="0" fontId="13" fillId="0" borderId="56" xfId="144" applyFont="1" applyFill="1" applyBorder="1" applyAlignment="1">
      <alignment horizontal="center" vertical="center"/>
      <protection/>
    </xf>
    <xf numFmtId="0" fontId="35" fillId="0" borderId="18" xfId="144" applyFont="1" applyBorder="1" applyAlignment="1">
      <alignment horizontal="center" vertical="center" wrapText="1"/>
      <protection/>
    </xf>
    <xf numFmtId="0" fontId="35" fillId="0" borderId="24" xfId="144" applyFont="1" applyBorder="1" applyAlignment="1">
      <alignment horizontal="center" vertical="center" wrapText="1"/>
      <protection/>
    </xf>
    <xf numFmtId="0" fontId="62" fillId="0" borderId="57" xfId="0" applyFont="1" applyBorder="1" applyAlignment="1">
      <alignment wrapText="1"/>
    </xf>
    <xf numFmtId="0" fontId="62" fillId="0" borderId="58" xfId="0" applyFont="1" applyBorder="1" applyAlignment="1">
      <alignment wrapText="1"/>
    </xf>
    <xf numFmtId="0" fontId="62" fillId="0" borderId="59" xfId="0" applyFont="1" applyBorder="1" applyAlignment="1">
      <alignment wrapText="1"/>
    </xf>
    <xf numFmtId="0" fontId="62" fillId="0" borderId="60" xfId="0" applyFont="1" applyBorder="1" applyAlignment="1">
      <alignment wrapText="1"/>
    </xf>
    <xf numFmtId="0" fontId="62" fillId="0" borderId="42" xfId="0" applyFont="1" applyBorder="1" applyAlignment="1">
      <alignment wrapText="1"/>
    </xf>
    <xf numFmtId="0" fontId="62" fillId="0" borderId="61" xfId="0" applyFont="1" applyBorder="1" applyAlignment="1">
      <alignment wrapText="1"/>
    </xf>
    <xf numFmtId="0" fontId="33" fillId="0" borderId="25" xfId="144" applyFont="1" applyBorder="1" applyAlignment="1">
      <alignment horizontal="center" vertical="top"/>
      <protection/>
    </xf>
    <xf numFmtId="0" fontId="25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62" fillId="0" borderId="62" xfId="0" applyFont="1" applyBorder="1" applyAlignment="1">
      <alignment horizontal="left" wrapText="1"/>
    </xf>
    <xf numFmtId="0" fontId="62" fillId="0" borderId="63" xfId="0" applyFont="1" applyBorder="1" applyAlignment="1">
      <alignment horizontal="left" wrapText="1"/>
    </xf>
    <xf numFmtId="0" fontId="62" fillId="0" borderId="64" xfId="0" applyFont="1" applyBorder="1" applyAlignment="1">
      <alignment horizontal="left" wrapText="1"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4" fillId="0" borderId="19" xfId="144" applyFont="1" applyBorder="1" applyAlignment="1">
      <alignment horizontal="center" vertical="center" wrapText="1"/>
      <protection/>
    </xf>
    <xf numFmtId="0" fontId="24" fillId="0" borderId="28" xfId="144" applyFont="1" applyBorder="1" applyAlignment="1">
      <alignment horizontal="center" vertical="center" wrapText="1"/>
      <protection/>
    </xf>
    <xf numFmtId="0" fontId="24" fillId="0" borderId="65" xfId="144" applyFont="1" applyBorder="1" applyAlignment="1">
      <alignment horizontal="center" vertical="center" wrapText="1"/>
      <protection/>
    </xf>
    <xf numFmtId="0" fontId="24" fillId="0" borderId="66" xfId="144" applyFont="1" applyBorder="1" applyAlignment="1">
      <alignment horizontal="center" vertical="center" wrapText="1"/>
      <protection/>
    </xf>
    <xf numFmtId="0" fontId="62" fillId="0" borderId="57" xfId="0" applyFont="1" applyBorder="1" applyAlignment="1">
      <alignment horizontal="left" wrapText="1"/>
    </xf>
    <xf numFmtId="0" fontId="62" fillId="0" borderId="58" xfId="0" applyFont="1" applyBorder="1" applyAlignment="1">
      <alignment horizontal="left" wrapText="1"/>
    </xf>
    <xf numFmtId="0" fontId="62" fillId="0" borderId="59" xfId="0" applyFont="1" applyBorder="1" applyAlignment="1">
      <alignment horizontal="left" wrapText="1"/>
    </xf>
    <xf numFmtId="0" fontId="24" fillId="0" borderId="67" xfId="144" applyFont="1" applyBorder="1" applyAlignment="1">
      <alignment horizontal="center" vertical="center" wrapText="1"/>
      <protection/>
    </xf>
    <xf numFmtId="0" fontId="24" fillId="0" borderId="34" xfId="144" applyFont="1" applyBorder="1" applyAlignment="1">
      <alignment horizontal="center" vertical="center" wrapText="1"/>
      <protection/>
    </xf>
    <xf numFmtId="0" fontId="24" fillId="0" borderId="68" xfId="144" applyFont="1" applyBorder="1" applyAlignment="1">
      <alignment horizontal="center" vertical="center" wrapText="1"/>
      <protection/>
    </xf>
    <xf numFmtId="0" fontId="24" fillId="0" borderId="60" xfId="144" applyFont="1" applyBorder="1" applyAlignment="1">
      <alignment horizontal="center" vertical="center" wrapText="1"/>
      <protection/>
    </xf>
    <xf numFmtId="0" fontId="24" fillId="0" borderId="42" xfId="144" applyFont="1" applyBorder="1" applyAlignment="1">
      <alignment horizontal="center" vertical="center" wrapText="1"/>
      <protection/>
    </xf>
    <xf numFmtId="0" fontId="24" fillId="0" borderId="61" xfId="144" applyFont="1" applyBorder="1" applyAlignment="1">
      <alignment horizontal="center" vertical="center" wrapText="1"/>
      <protection/>
    </xf>
    <xf numFmtId="0" fontId="62" fillId="0" borderId="60" xfId="0" applyFont="1" applyBorder="1" applyAlignment="1">
      <alignment horizontal="left" wrapText="1"/>
    </xf>
    <xf numFmtId="0" fontId="62" fillId="0" borderId="42" xfId="0" applyFont="1" applyBorder="1" applyAlignment="1">
      <alignment horizontal="left" wrapText="1"/>
    </xf>
    <xf numFmtId="0" fontId="62" fillId="0" borderId="61" xfId="0" applyFont="1" applyBorder="1" applyAlignment="1">
      <alignment horizontal="left" wrapText="1"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31"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/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57531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9</xdr:col>
      <xdr:colOff>0</xdr:colOff>
      <xdr:row>11</xdr:row>
      <xdr:rowOff>238125</xdr:rowOff>
    </xdr:to>
    <xdr:sp>
      <xdr:nvSpPr>
        <xdr:cNvPr id="3" name="Line 2"/>
        <xdr:cNvSpPr>
          <a:spLocks/>
        </xdr:cNvSpPr>
      </xdr:nvSpPr>
      <xdr:spPr>
        <a:xfrm>
          <a:off x="5753100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4" name="Line 3"/>
        <xdr:cNvSpPr>
          <a:spLocks/>
        </xdr:cNvSpPr>
      </xdr:nvSpPr>
      <xdr:spPr>
        <a:xfrm>
          <a:off x="57531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1"/>
        <xdr:cNvSpPr>
          <a:spLocks/>
        </xdr:cNvSpPr>
      </xdr:nvSpPr>
      <xdr:spPr>
        <a:xfrm>
          <a:off x="57531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238125</xdr:rowOff>
    </xdr:from>
    <xdr:to>
      <xdr:col>9</xdr:col>
      <xdr:colOff>0</xdr:colOff>
      <xdr:row>20</xdr:row>
      <xdr:rowOff>238125</xdr:rowOff>
    </xdr:to>
    <xdr:sp>
      <xdr:nvSpPr>
        <xdr:cNvPr id="6" name="Line 2"/>
        <xdr:cNvSpPr>
          <a:spLocks/>
        </xdr:cNvSpPr>
      </xdr:nvSpPr>
      <xdr:spPr>
        <a:xfrm>
          <a:off x="57531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238125</xdr:rowOff>
    </xdr:from>
    <xdr:to>
      <xdr:col>9</xdr:col>
      <xdr:colOff>0</xdr:colOff>
      <xdr:row>24</xdr:row>
      <xdr:rowOff>238125</xdr:rowOff>
    </xdr:to>
    <xdr:sp>
      <xdr:nvSpPr>
        <xdr:cNvPr id="7" name="Line 3"/>
        <xdr:cNvSpPr>
          <a:spLocks/>
        </xdr:cNvSpPr>
      </xdr:nvSpPr>
      <xdr:spPr>
        <a:xfrm>
          <a:off x="575310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8" name="Line 1"/>
        <xdr:cNvSpPr>
          <a:spLocks/>
        </xdr:cNvSpPr>
      </xdr:nvSpPr>
      <xdr:spPr>
        <a:xfrm>
          <a:off x="57531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238125</xdr:rowOff>
    </xdr:from>
    <xdr:to>
      <xdr:col>9</xdr:col>
      <xdr:colOff>0</xdr:colOff>
      <xdr:row>29</xdr:row>
      <xdr:rowOff>238125</xdr:rowOff>
    </xdr:to>
    <xdr:sp>
      <xdr:nvSpPr>
        <xdr:cNvPr id="9" name="Line 2"/>
        <xdr:cNvSpPr>
          <a:spLocks/>
        </xdr:cNvSpPr>
      </xdr:nvSpPr>
      <xdr:spPr>
        <a:xfrm>
          <a:off x="5753100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238125</xdr:rowOff>
    </xdr:from>
    <xdr:to>
      <xdr:col>9</xdr:col>
      <xdr:colOff>0</xdr:colOff>
      <xdr:row>33</xdr:row>
      <xdr:rowOff>238125</xdr:rowOff>
    </xdr:to>
    <xdr:sp>
      <xdr:nvSpPr>
        <xdr:cNvPr id="10" name="Line 3"/>
        <xdr:cNvSpPr>
          <a:spLocks/>
        </xdr:cNvSpPr>
      </xdr:nvSpPr>
      <xdr:spPr>
        <a:xfrm>
          <a:off x="57531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00"/>
  <sheetViews>
    <sheetView tabSelected="1" zoomScale="115" zoomScaleNormal="115" zoomScalePageLayoutView="0" workbookViewId="0" topLeftCell="A1">
      <selection activeCell="C13" sqref="C13"/>
    </sheetView>
  </sheetViews>
  <sheetFormatPr defaultColWidth="9.140625" defaultRowHeight="12" customHeight="1"/>
  <cols>
    <col min="1" max="1" width="6.28125" style="46" customWidth="1"/>
    <col min="2" max="2" width="11.00390625" style="46" customWidth="1"/>
    <col min="3" max="3" width="16.28125" style="46" customWidth="1"/>
    <col min="4" max="4" width="8.00390625" style="46" customWidth="1"/>
    <col min="5" max="5" width="8.7109375" style="65" customWidth="1"/>
    <col min="6" max="8" width="9.00390625" style="66" customWidth="1"/>
    <col min="9" max="12" width="9.00390625" style="46" customWidth="1"/>
    <col min="13" max="14" width="11.28125" style="46" customWidth="1"/>
    <col min="15" max="16384" width="9.140625" style="46" customWidth="1"/>
  </cols>
  <sheetData>
    <row r="1" spans="1:14" s="5" customFormat="1" ht="15" customHeight="1">
      <c r="A1" s="4"/>
      <c r="B1" s="4"/>
      <c r="C1" s="4"/>
      <c r="D1" s="4"/>
      <c r="E1" s="4"/>
      <c r="N1" s="38"/>
    </row>
    <row r="2" spans="1:14" s="5" customFormat="1" ht="12.75">
      <c r="A2" s="179" t="str">
        <f>"ОСНОВНОЙ ТУРНИР "&amp;F95&amp;CHAR(10)&amp;IF(OR(M6="МУЖЧИНЫ И ЖЕНЩИНЫ",M6="ЮНИОРЫ И ЮНИОРКИ",M6="ЮНОШИ И ДЕВУШКИ"),F97,F96)</f>
        <v>ОСНОВНОЙ ТУРНИР В СПОРТИВНОЙ ДИСЦИПЛИНЕ 
"ПЛЯЖНЫЙ ТЕННИС - ПАРНЫЙ РАЗРЯД"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2:14" s="5" customFormat="1" ht="19.5" customHeight="1">
      <c r="B3" s="180" t="s">
        <v>52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59"/>
    </row>
    <row r="4" spans="1:14" s="5" customFormat="1" ht="10.5" customHeight="1">
      <c r="A4" s="181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s="5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5" customHeight="1">
      <c r="A6" s="4"/>
      <c r="B6" s="4"/>
      <c r="C6" s="4"/>
      <c r="D6" s="4"/>
      <c r="E6" s="42" t="s">
        <v>21</v>
      </c>
      <c r="F6" s="182" t="s">
        <v>43</v>
      </c>
      <c r="G6" s="182"/>
      <c r="H6" s="182"/>
      <c r="I6" s="182"/>
      <c r="J6" s="182"/>
      <c r="K6" s="69"/>
      <c r="L6" s="42" t="s">
        <v>18</v>
      </c>
      <c r="M6" s="182" t="s">
        <v>86</v>
      </c>
      <c r="N6" s="182"/>
    </row>
    <row r="7" spans="1:14" s="5" customFormat="1" ht="4.5" customHeight="1">
      <c r="A7" s="4"/>
      <c r="B7" s="4"/>
      <c r="C7" s="4"/>
      <c r="D7" s="4"/>
      <c r="E7" s="8"/>
      <c r="M7" s="4"/>
      <c r="N7" s="4"/>
    </row>
    <row r="8" spans="1:14" s="5" customFormat="1" ht="15" customHeight="1">
      <c r="A8" s="10"/>
      <c r="B8" s="42" t="s">
        <v>19</v>
      </c>
      <c r="C8" s="183" t="s">
        <v>45</v>
      </c>
      <c r="D8" s="183"/>
      <c r="E8" s="183"/>
      <c r="F8" s="12"/>
      <c r="G8" s="42" t="s">
        <v>20</v>
      </c>
      <c r="H8" s="184" t="s">
        <v>87</v>
      </c>
      <c r="I8" s="184"/>
      <c r="J8" s="184"/>
      <c r="K8" s="71"/>
      <c r="L8" s="13"/>
      <c r="M8" s="42" t="s">
        <v>46</v>
      </c>
      <c r="N8" s="58" t="s">
        <v>26</v>
      </c>
    </row>
    <row r="9" spans="1:14" s="5" customFormat="1" ht="22.5" customHeight="1">
      <c r="A9" s="4"/>
      <c r="B9" s="4"/>
      <c r="C9" s="4"/>
      <c r="D9" s="4"/>
      <c r="E9" s="8"/>
      <c r="M9" s="4"/>
      <c r="N9" s="4"/>
    </row>
    <row r="10" spans="3:14" ht="21" customHeight="1">
      <c r="C10" s="46" t="s">
        <v>58</v>
      </c>
      <c r="E10" s="47"/>
      <c r="F10" s="48"/>
      <c r="G10" s="49"/>
      <c r="H10" s="49"/>
      <c r="I10" s="50"/>
      <c r="J10" s="50"/>
      <c r="K10" s="50"/>
      <c r="L10" s="50"/>
      <c r="M10" s="51"/>
      <c r="N10" s="51"/>
    </row>
    <row r="11" spans="1:11" s="56" customFormat="1" ht="27" customHeight="1">
      <c r="A11" s="52" t="s">
        <v>7</v>
      </c>
      <c r="B11" s="82" t="s">
        <v>3</v>
      </c>
      <c r="C11" s="185" t="s">
        <v>4</v>
      </c>
      <c r="D11" s="186"/>
      <c r="E11" s="53" t="s">
        <v>5</v>
      </c>
      <c r="F11" s="81" t="s">
        <v>6</v>
      </c>
      <c r="G11" s="54">
        <v>1</v>
      </c>
      <c r="H11" s="54">
        <v>2</v>
      </c>
      <c r="I11" s="54">
        <v>3</v>
      </c>
      <c r="J11" s="55" t="s">
        <v>8</v>
      </c>
      <c r="K11" s="52" t="s">
        <v>11</v>
      </c>
    </row>
    <row r="12" spans="1:11" s="51" customFormat="1" ht="18.75" customHeight="1">
      <c r="A12" s="187">
        <v>1</v>
      </c>
      <c r="B12" s="189" t="s">
        <v>102</v>
      </c>
      <c r="C12" s="51" t="s">
        <v>90</v>
      </c>
      <c r="E12" s="83"/>
      <c r="F12" s="84" t="s">
        <v>63</v>
      </c>
      <c r="G12" s="192"/>
      <c r="H12" s="91" t="s">
        <v>49</v>
      </c>
      <c r="I12" s="91" t="s">
        <v>47</v>
      </c>
      <c r="J12" s="194" t="s">
        <v>49</v>
      </c>
      <c r="K12" s="194" t="s">
        <v>28</v>
      </c>
    </row>
    <row r="13" spans="1:11" s="51" customFormat="1" ht="18.75" customHeight="1">
      <c r="A13" s="188"/>
      <c r="B13" s="188"/>
      <c r="C13" s="51" t="s">
        <v>91</v>
      </c>
      <c r="E13" s="85"/>
      <c r="F13" s="86" t="s">
        <v>63</v>
      </c>
      <c r="G13" s="193"/>
      <c r="H13" s="90" t="s">
        <v>65</v>
      </c>
      <c r="I13" s="90" t="s">
        <v>116</v>
      </c>
      <c r="J13" s="195"/>
      <c r="K13" s="195"/>
    </row>
    <row r="14" spans="1:11" s="51" customFormat="1" ht="18.75" customHeight="1">
      <c r="A14" s="187">
        <v>2</v>
      </c>
      <c r="B14" s="189" t="s">
        <v>108</v>
      </c>
      <c r="C14" s="190" t="s">
        <v>104</v>
      </c>
      <c r="D14" s="191"/>
      <c r="E14" s="83"/>
      <c r="F14" s="84" t="s">
        <v>94</v>
      </c>
      <c r="G14" s="91" t="s">
        <v>47</v>
      </c>
      <c r="H14" s="192"/>
      <c r="I14" s="91" t="s">
        <v>47</v>
      </c>
      <c r="J14" s="194" t="s">
        <v>47</v>
      </c>
      <c r="K14" s="194" t="s">
        <v>26</v>
      </c>
    </row>
    <row r="15" spans="1:11" s="51" customFormat="1" ht="18.75" customHeight="1">
      <c r="A15" s="188"/>
      <c r="B15" s="188"/>
      <c r="C15" s="196" t="s">
        <v>89</v>
      </c>
      <c r="D15" s="197"/>
      <c r="E15" s="85"/>
      <c r="F15" s="86" t="s">
        <v>94</v>
      </c>
      <c r="G15" s="90" t="s">
        <v>64</v>
      </c>
      <c r="H15" s="193"/>
      <c r="I15" s="92" t="s">
        <v>117</v>
      </c>
      <c r="J15" s="195"/>
      <c r="K15" s="195"/>
    </row>
    <row r="16" spans="1:11" s="51" customFormat="1" ht="18.75" customHeight="1">
      <c r="A16" s="187">
        <v>3</v>
      </c>
      <c r="B16" s="189" t="s">
        <v>53</v>
      </c>
      <c r="C16" s="190" t="s">
        <v>60</v>
      </c>
      <c r="D16" s="191"/>
      <c r="E16" s="83"/>
      <c r="F16" s="84" t="s">
        <v>63</v>
      </c>
      <c r="G16" s="91" t="s">
        <v>49</v>
      </c>
      <c r="H16" s="91" t="s">
        <v>49</v>
      </c>
      <c r="I16" s="192"/>
      <c r="J16" s="194" t="s">
        <v>48</v>
      </c>
      <c r="K16" s="194" t="s">
        <v>30</v>
      </c>
    </row>
    <row r="17" spans="1:11" s="57" customFormat="1" ht="18.75" customHeight="1">
      <c r="A17" s="188"/>
      <c r="B17" s="188"/>
      <c r="C17" s="196" t="s">
        <v>61</v>
      </c>
      <c r="D17" s="197"/>
      <c r="E17" s="85"/>
      <c r="F17" s="86" t="s">
        <v>63</v>
      </c>
      <c r="G17" s="90" t="s">
        <v>115</v>
      </c>
      <c r="H17" s="92" t="s">
        <v>118</v>
      </c>
      <c r="I17" s="193"/>
      <c r="J17" s="195"/>
      <c r="K17" s="195"/>
    </row>
    <row r="18" spans="1:12" s="57" customFormat="1" ht="90.75" customHeight="1">
      <c r="A18" s="93"/>
      <c r="B18" s="93"/>
      <c r="C18" s="94"/>
      <c r="D18" s="94"/>
      <c r="E18" s="95"/>
      <c r="F18" s="96"/>
      <c r="G18" s="97"/>
      <c r="H18" s="97"/>
      <c r="I18" s="97"/>
      <c r="J18" s="97"/>
      <c r="K18" s="97"/>
      <c r="L18" s="98"/>
    </row>
    <row r="19" spans="1:12" s="57" customFormat="1" ht="18.75" customHeight="1">
      <c r="A19" s="93"/>
      <c r="B19" s="93"/>
      <c r="C19" s="94" t="s">
        <v>59</v>
      </c>
      <c r="D19" s="94"/>
      <c r="E19" s="95"/>
      <c r="F19" s="96"/>
      <c r="G19" s="97"/>
      <c r="H19" s="97"/>
      <c r="I19" s="97"/>
      <c r="J19" s="97"/>
      <c r="K19" s="97"/>
      <c r="L19" s="98"/>
    </row>
    <row r="20" spans="1:11" s="56" customFormat="1" ht="27" customHeight="1">
      <c r="A20" s="52" t="s">
        <v>7</v>
      </c>
      <c r="B20" s="82" t="s">
        <v>3</v>
      </c>
      <c r="C20" s="185" t="s">
        <v>4</v>
      </c>
      <c r="D20" s="186"/>
      <c r="E20" s="53" t="s">
        <v>5</v>
      </c>
      <c r="F20" s="81" t="s">
        <v>6</v>
      </c>
      <c r="G20" s="54">
        <v>1</v>
      </c>
      <c r="H20" s="54">
        <v>2</v>
      </c>
      <c r="I20" s="54">
        <v>3</v>
      </c>
      <c r="J20" s="55" t="s">
        <v>8</v>
      </c>
      <c r="K20" s="52" t="s">
        <v>11</v>
      </c>
    </row>
    <row r="21" spans="1:11" s="51" customFormat="1" ht="18.75" customHeight="1">
      <c r="A21" s="187">
        <v>1</v>
      </c>
      <c r="B21" s="189" t="s">
        <v>105</v>
      </c>
      <c r="C21" s="190" t="s">
        <v>56</v>
      </c>
      <c r="D21" s="191"/>
      <c r="E21" s="83"/>
      <c r="F21" s="84" t="s">
        <v>63</v>
      </c>
      <c r="G21" s="192"/>
      <c r="H21" s="91" t="s">
        <v>49</v>
      </c>
      <c r="I21" s="91" t="s">
        <v>49</v>
      </c>
      <c r="J21" s="194" t="s">
        <v>48</v>
      </c>
      <c r="K21" s="194" t="s">
        <v>30</v>
      </c>
    </row>
    <row r="22" spans="1:11" s="51" customFormat="1" ht="18.75" customHeight="1">
      <c r="A22" s="188"/>
      <c r="B22" s="188"/>
      <c r="C22" s="196" t="s">
        <v>57</v>
      </c>
      <c r="D22" s="197"/>
      <c r="E22" s="85"/>
      <c r="F22" s="86" t="s">
        <v>63</v>
      </c>
      <c r="G22" s="193"/>
      <c r="H22" s="90" t="s">
        <v>74</v>
      </c>
      <c r="I22" s="90" t="s">
        <v>110</v>
      </c>
      <c r="J22" s="195"/>
      <c r="K22" s="195"/>
    </row>
    <row r="23" spans="1:11" s="51" customFormat="1" ht="18.75" customHeight="1">
      <c r="A23" s="187">
        <v>2</v>
      </c>
      <c r="B23" s="189" t="s">
        <v>106</v>
      </c>
      <c r="C23" s="190" t="s">
        <v>103</v>
      </c>
      <c r="D23" s="191"/>
      <c r="E23" s="83"/>
      <c r="F23" s="84" t="s">
        <v>63</v>
      </c>
      <c r="G23" s="91" t="s">
        <v>47</v>
      </c>
      <c r="H23" s="192"/>
      <c r="I23" s="91" t="s">
        <v>47</v>
      </c>
      <c r="J23" s="194" t="s">
        <v>47</v>
      </c>
      <c r="K23" s="194" t="s">
        <v>26</v>
      </c>
    </row>
    <row r="24" spans="1:11" s="51" customFormat="1" ht="18.75" customHeight="1">
      <c r="A24" s="188"/>
      <c r="B24" s="188"/>
      <c r="C24" s="196" t="s">
        <v>62</v>
      </c>
      <c r="D24" s="197"/>
      <c r="E24" s="85"/>
      <c r="F24" s="86" t="s">
        <v>70</v>
      </c>
      <c r="G24" s="90" t="s">
        <v>111</v>
      </c>
      <c r="H24" s="193"/>
      <c r="I24" s="92" t="s">
        <v>114</v>
      </c>
      <c r="J24" s="195"/>
      <c r="K24" s="195"/>
    </row>
    <row r="25" spans="1:11" s="51" customFormat="1" ht="18.75" customHeight="1">
      <c r="A25" s="187">
        <v>3</v>
      </c>
      <c r="B25" s="189" t="s">
        <v>107</v>
      </c>
      <c r="C25" s="190" t="s">
        <v>92</v>
      </c>
      <c r="D25" s="191"/>
      <c r="E25" s="83"/>
      <c r="F25" s="84" t="s">
        <v>109</v>
      </c>
      <c r="G25" s="91" t="s">
        <v>47</v>
      </c>
      <c r="H25" s="91" t="s">
        <v>49</v>
      </c>
      <c r="I25" s="192"/>
      <c r="J25" s="194" t="s">
        <v>49</v>
      </c>
      <c r="K25" s="194" t="s">
        <v>28</v>
      </c>
    </row>
    <row r="26" spans="1:11" s="57" customFormat="1" ht="18.75" customHeight="1">
      <c r="A26" s="188"/>
      <c r="B26" s="188"/>
      <c r="C26" s="196" t="s">
        <v>93</v>
      </c>
      <c r="D26" s="197"/>
      <c r="E26" s="85"/>
      <c r="F26" s="86" t="s">
        <v>63</v>
      </c>
      <c r="G26" s="90" t="s">
        <v>112</v>
      </c>
      <c r="H26" s="111" t="s">
        <v>113</v>
      </c>
      <c r="I26" s="193"/>
      <c r="J26" s="195"/>
      <c r="K26" s="195"/>
    </row>
    <row r="27" spans="1:11" s="57" customFormat="1" ht="24" customHeight="1">
      <c r="A27" s="93"/>
      <c r="B27" s="93"/>
      <c r="C27" s="94"/>
      <c r="D27" s="94"/>
      <c r="E27" s="95"/>
      <c r="F27" s="96"/>
      <c r="G27" s="97"/>
      <c r="H27" s="92"/>
      <c r="I27" s="98"/>
      <c r="J27" s="98"/>
      <c r="K27" s="98"/>
    </row>
    <row r="28" spans="5:14" s="154" customFormat="1" ht="15" customHeight="1">
      <c r="E28" s="155"/>
      <c r="F28" s="156"/>
      <c r="G28" s="157"/>
      <c r="H28" s="157"/>
      <c r="I28" s="158"/>
      <c r="J28" s="158"/>
      <c r="K28" s="158"/>
      <c r="L28" s="158"/>
      <c r="M28" s="159"/>
      <c r="N28" s="159"/>
    </row>
    <row r="29" spans="1:11" s="162" customFormat="1" ht="27" customHeight="1">
      <c r="A29" s="93"/>
      <c r="B29" s="160"/>
      <c r="C29" s="199"/>
      <c r="D29" s="199"/>
      <c r="E29" s="93"/>
      <c r="F29" s="160"/>
      <c r="G29" s="161"/>
      <c r="H29" s="161"/>
      <c r="I29" s="161"/>
      <c r="J29" s="93"/>
      <c r="K29" s="93"/>
    </row>
    <row r="30" spans="1:11" s="159" customFormat="1" ht="18.75" customHeight="1">
      <c r="A30" s="205"/>
      <c r="B30" s="199"/>
      <c r="C30" s="200"/>
      <c r="D30" s="200"/>
      <c r="E30" s="95"/>
      <c r="F30" s="96"/>
      <c r="G30" s="96"/>
      <c r="H30" s="163"/>
      <c r="I30" s="163"/>
      <c r="J30" s="198"/>
      <c r="K30" s="198"/>
    </row>
    <row r="31" spans="1:11" s="159" customFormat="1" ht="18.75" customHeight="1">
      <c r="A31" s="199"/>
      <c r="B31" s="199"/>
      <c r="C31" s="200"/>
      <c r="D31" s="200"/>
      <c r="E31" s="95"/>
      <c r="F31" s="96"/>
      <c r="G31" s="96"/>
      <c r="H31" s="97"/>
      <c r="I31" s="97"/>
      <c r="J31" s="198"/>
      <c r="K31" s="198"/>
    </row>
    <row r="32" spans="1:11" s="159" customFormat="1" ht="18.75" customHeight="1">
      <c r="A32" s="205"/>
      <c r="B32" s="199"/>
      <c r="C32" s="200"/>
      <c r="D32" s="200"/>
      <c r="E32" s="95"/>
      <c r="F32" s="96"/>
      <c r="G32" s="163"/>
      <c r="H32" s="96"/>
      <c r="I32" s="163"/>
      <c r="J32" s="198"/>
      <c r="K32" s="198"/>
    </row>
    <row r="33" spans="1:11" s="159" customFormat="1" ht="18.75" customHeight="1">
      <c r="A33" s="199"/>
      <c r="B33" s="199"/>
      <c r="C33" s="200"/>
      <c r="D33" s="200"/>
      <c r="E33" s="95"/>
      <c r="F33" s="96"/>
      <c r="G33" s="97"/>
      <c r="H33" s="96"/>
      <c r="I33" s="164"/>
      <c r="J33" s="198"/>
      <c r="K33" s="198"/>
    </row>
    <row r="34" spans="1:11" s="159" customFormat="1" ht="18.75" customHeight="1">
      <c r="A34" s="205"/>
      <c r="B34" s="199"/>
      <c r="C34" s="200"/>
      <c r="D34" s="200"/>
      <c r="E34" s="95"/>
      <c r="F34" s="96"/>
      <c r="G34" s="163"/>
      <c r="H34" s="163"/>
      <c r="I34" s="96"/>
      <c r="J34" s="198"/>
      <c r="K34" s="198"/>
    </row>
    <row r="35" spans="1:11" s="165" customFormat="1" ht="18.75" customHeight="1">
      <c r="A35" s="199"/>
      <c r="B35" s="199"/>
      <c r="C35" s="200"/>
      <c r="D35" s="200"/>
      <c r="E35" s="95"/>
      <c r="F35" s="96"/>
      <c r="G35" s="97"/>
      <c r="H35" s="164"/>
      <c r="I35" s="96"/>
      <c r="J35" s="198"/>
      <c r="K35" s="198"/>
    </row>
    <row r="36" spans="1:11" s="57" customFormat="1" ht="74.25" customHeight="1">
      <c r="A36" s="93"/>
      <c r="B36" s="93"/>
      <c r="C36" s="94"/>
      <c r="D36" s="94"/>
      <c r="E36" s="95"/>
      <c r="F36" s="96"/>
      <c r="G36" s="97"/>
      <c r="H36" s="92"/>
      <c r="I36" s="98"/>
      <c r="J36" s="98"/>
      <c r="K36" s="98"/>
    </row>
    <row r="37" spans="1:11" s="61" customFormat="1" ht="24" customHeight="1">
      <c r="A37" s="201" t="s">
        <v>1</v>
      </c>
      <c r="B37" s="201"/>
      <c r="C37" s="201"/>
      <c r="D37" s="60"/>
      <c r="E37" s="202"/>
      <c r="F37" s="202"/>
      <c r="G37" s="202" t="s">
        <v>50</v>
      </c>
      <c r="H37" s="202"/>
      <c r="I37" s="202"/>
      <c r="J37" s="202"/>
      <c r="K37" s="72"/>
    </row>
    <row r="38" spans="1:13" s="64" customFormat="1" ht="13.5" customHeight="1">
      <c r="A38" s="62"/>
      <c r="B38" s="62"/>
      <c r="C38" s="62"/>
      <c r="D38" s="62"/>
      <c r="E38" s="203" t="s">
        <v>2</v>
      </c>
      <c r="F38" s="203"/>
      <c r="G38" s="204" t="s">
        <v>44</v>
      </c>
      <c r="H38" s="204"/>
      <c r="I38" s="204"/>
      <c r="J38" s="204"/>
      <c r="K38" s="73"/>
      <c r="L38" s="63"/>
      <c r="M38" s="63"/>
    </row>
    <row r="95" spans="1:9" s="67" customFormat="1" ht="12" hidden="1">
      <c r="A95" s="39" t="s">
        <v>43</v>
      </c>
      <c r="B95" s="39" t="str">
        <f>IF(F6="МУЖЧИНЫ И ЖЕНЩИНЫ","МУЖЧИНЫ",IF(F6="ДО 19 ЛЕТ","ЮНИОРЫ","ЮНОШИ"))</f>
        <v>МУЖЧИНЫ</v>
      </c>
      <c r="C95" s="39" t="s">
        <v>31</v>
      </c>
      <c r="D95" s="39"/>
      <c r="E95" s="39" t="s">
        <v>25</v>
      </c>
      <c r="F95" s="67" t="s">
        <v>42</v>
      </c>
      <c r="G95" s="68"/>
      <c r="H95" s="68"/>
      <c r="I95" s="68"/>
    </row>
    <row r="96" spans="1:9" s="67" customFormat="1" ht="12" hidden="1">
      <c r="A96" s="39" t="s">
        <v>29</v>
      </c>
      <c r="B96" s="39" t="str">
        <f>IF(F6="МУЖЧИНЫ И ЖЕНЩИНЫ","ЖЕНЩИНЫ",IF(F6="ДО 19 ЛЕТ","ЮНИОРКИ","ДЕВУШКИ"))</f>
        <v>ЖЕНЩИНЫ</v>
      </c>
      <c r="C96" s="39" t="s">
        <v>30</v>
      </c>
      <c r="D96" s="39"/>
      <c r="E96" s="39" t="s">
        <v>34</v>
      </c>
      <c r="F96" s="67" t="s">
        <v>40</v>
      </c>
      <c r="G96" s="68"/>
      <c r="H96" s="68"/>
      <c r="I96" s="68"/>
    </row>
    <row r="97" spans="1:9" s="67" customFormat="1" ht="12" hidden="1">
      <c r="A97" s="39" t="s">
        <v>27</v>
      </c>
      <c r="B97" s="39" t="str">
        <f>IF(F6="МУЖЧИНЫ И ЖЕНЩИНЫ","МУЖЧИНЫ И ЖЕНЩИНЫ",IF(F6="ДО 19 ЛЕТ","ЮНИОРЫ И ЮНИОРКИ","ЮНОШИ И ДЕВУШКИ"))</f>
        <v>МУЖЧИНЫ И ЖЕНЩИНЫ</v>
      </c>
      <c r="C97" s="39" t="s">
        <v>28</v>
      </c>
      <c r="D97" s="39"/>
      <c r="E97" s="39" t="s">
        <v>35</v>
      </c>
      <c r="F97" s="67" t="s">
        <v>41</v>
      </c>
      <c r="G97" s="68"/>
      <c r="H97" s="68"/>
      <c r="I97" s="68"/>
    </row>
    <row r="98" spans="1:9" s="67" customFormat="1" ht="12" hidden="1">
      <c r="A98" s="39" t="s">
        <v>24</v>
      </c>
      <c r="B98" s="39"/>
      <c r="C98" s="39" t="s">
        <v>26</v>
      </c>
      <c r="D98" s="39"/>
      <c r="E98" s="39" t="s">
        <v>36</v>
      </c>
      <c r="G98" s="68"/>
      <c r="H98" s="68"/>
      <c r="I98" s="68"/>
    </row>
    <row r="99" spans="1:9" s="67" customFormat="1" ht="12" hidden="1">
      <c r="A99" s="39" t="s">
        <v>23</v>
      </c>
      <c r="B99" s="39"/>
      <c r="C99" s="39" t="s">
        <v>32</v>
      </c>
      <c r="D99" s="39"/>
      <c r="E99" s="39" t="s">
        <v>37</v>
      </c>
      <c r="G99" s="68"/>
      <c r="H99" s="68"/>
      <c r="I99" s="68"/>
    </row>
    <row r="100" spans="1:9" s="67" customFormat="1" ht="12" hidden="1">
      <c r="A100" s="39" t="s">
        <v>39</v>
      </c>
      <c r="B100" s="39"/>
      <c r="C100" s="39" t="s">
        <v>33</v>
      </c>
      <c r="D100" s="39"/>
      <c r="E100" s="39"/>
      <c r="G100" s="68"/>
      <c r="H100" s="68"/>
      <c r="I100" s="68"/>
    </row>
  </sheetData>
  <sheetProtection/>
  <mergeCells count="73">
    <mergeCell ref="E38:F38"/>
    <mergeCell ref="G38:J38"/>
    <mergeCell ref="K34:K35"/>
    <mergeCell ref="J34:J35"/>
    <mergeCell ref="A32:A33"/>
    <mergeCell ref="J21:J22"/>
    <mergeCell ref="J23:J24"/>
    <mergeCell ref="J25:J26"/>
    <mergeCell ref="C29:D29"/>
    <mergeCell ref="A30:A31"/>
    <mergeCell ref="C30:D30"/>
    <mergeCell ref="K30:K31"/>
    <mergeCell ref="C31:D31"/>
    <mergeCell ref="A37:C37"/>
    <mergeCell ref="E37:F37"/>
    <mergeCell ref="G37:J37"/>
    <mergeCell ref="A34:A35"/>
    <mergeCell ref="B34:B35"/>
    <mergeCell ref="C34:D34"/>
    <mergeCell ref="C35:D35"/>
    <mergeCell ref="C25:D25"/>
    <mergeCell ref="I25:I26"/>
    <mergeCell ref="C26:D26"/>
    <mergeCell ref="K25:K26"/>
    <mergeCell ref="B32:B33"/>
    <mergeCell ref="C32:D32"/>
    <mergeCell ref="C33:D33"/>
    <mergeCell ref="J30:J31"/>
    <mergeCell ref="J32:J33"/>
    <mergeCell ref="B30:B31"/>
    <mergeCell ref="K32:K33"/>
    <mergeCell ref="K21:K22"/>
    <mergeCell ref="A23:A24"/>
    <mergeCell ref="B23:B24"/>
    <mergeCell ref="C23:D23"/>
    <mergeCell ref="H23:H24"/>
    <mergeCell ref="K23:K24"/>
    <mergeCell ref="C24:D24"/>
    <mergeCell ref="A25:A26"/>
    <mergeCell ref="B25:B26"/>
    <mergeCell ref="K16:K17"/>
    <mergeCell ref="C17:D17"/>
    <mergeCell ref="C20:D20"/>
    <mergeCell ref="A21:A22"/>
    <mergeCell ref="B21:B22"/>
    <mergeCell ref="G21:G22"/>
    <mergeCell ref="K12:K13"/>
    <mergeCell ref="C22:D22"/>
    <mergeCell ref="A14:A15"/>
    <mergeCell ref="B14:B15"/>
    <mergeCell ref="C14:D14"/>
    <mergeCell ref="H14:H15"/>
    <mergeCell ref="K14:K15"/>
    <mergeCell ref="C15:D15"/>
    <mergeCell ref="A16:A17"/>
    <mergeCell ref="B16:B17"/>
    <mergeCell ref="C11:D11"/>
    <mergeCell ref="A12:A13"/>
    <mergeCell ref="B12:B13"/>
    <mergeCell ref="C21:D21"/>
    <mergeCell ref="G12:G13"/>
    <mergeCell ref="J12:J13"/>
    <mergeCell ref="J14:J15"/>
    <mergeCell ref="J16:J17"/>
    <mergeCell ref="C16:D16"/>
    <mergeCell ref="I16:I17"/>
    <mergeCell ref="A2:N2"/>
    <mergeCell ref="B3:M3"/>
    <mergeCell ref="A4:N4"/>
    <mergeCell ref="F6:J6"/>
    <mergeCell ref="M6:N6"/>
    <mergeCell ref="C8:E8"/>
    <mergeCell ref="H8:J8"/>
  </mergeCells>
  <dataValidations count="3">
    <dataValidation type="list" allowBlank="1" showInputMessage="1" showErrorMessage="1" sqref="F6:K6">
      <formula1>$A$95:$A$99</formula1>
    </dataValidation>
    <dataValidation type="list" allowBlank="1" showInputMessage="1" showErrorMessage="1" sqref="M6:N6">
      <formula1>$B$95:$B$97</formula1>
    </dataValidation>
    <dataValidation type="list" allowBlank="1" showInputMessage="1" showErrorMessage="1" sqref="N8">
      <formula1>$C$95:$C$98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view="pageLayout" workbookViewId="0" topLeftCell="B21">
      <selection activeCell="H33" sqref="H33"/>
    </sheetView>
  </sheetViews>
  <sheetFormatPr defaultColWidth="9.140625" defaultRowHeight="15"/>
  <cols>
    <col min="1" max="1" width="8.8515625" style="1" customWidth="1"/>
    <col min="2" max="2" width="5.7109375" style="1" customWidth="1"/>
    <col min="3" max="3" width="5.7109375" style="99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421875" style="1" customWidth="1"/>
    <col min="8" max="9" width="10.28125" style="1" customWidth="1"/>
    <col min="10" max="10" width="2.421875" style="1" customWidth="1"/>
    <col min="11" max="11" width="15.8515625" style="1" customWidth="1"/>
    <col min="12" max="12" width="5.7109375" style="1" customWidth="1"/>
    <col min="13" max="13" width="2.421875" style="1" customWidth="1"/>
    <col min="14" max="14" width="9.8515625" style="1" customWidth="1"/>
    <col min="15" max="15" width="2.421875" style="1" customWidth="1"/>
    <col min="16" max="17" width="7.7109375" style="1" customWidth="1"/>
    <col min="18" max="16384" width="9.140625" style="1" customWidth="1"/>
  </cols>
  <sheetData>
    <row r="1" spans="1:17" ht="30" customHeight="1">
      <c r="A1" s="277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2.75">
      <c r="A2" s="278" t="s">
        <v>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</row>
    <row r="3" spans="1:17" s="113" customFormat="1" ht="26.25">
      <c r="A3" s="281" t="s">
        <v>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</row>
    <row r="4" ht="12" customHeight="1">
      <c r="C4" s="1"/>
    </row>
    <row r="5" spans="1:17" s="115" customFormat="1" ht="13.5" customHeight="1">
      <c r="A5" s="284" t="s">
        <v>19</v>
      </c>
      <c r="B5" s="284"/>
      <c r="C5" s="284"/>
      <c r="D5" s="284"/>
      <c r="E5" s="284" t="s">
        <v>20</v>
      </c>
      <c r="F5" s="284"/>
      <c r="G5" s="267" t="s">
        <v>21</v>
      </c>
      <c r="H5" s="285"/>
      <c r="I5" s="268"/>
      <c r="J5" s="267" t="s">
        <v>77</v>
      </c>
      <c r="K5" s="285"/>
      <c r="L5" s="285"/>
      <c r="M5" s="285"/>
      <c r="N5" s="268"/>
      <c r="O5" s="267" t="s">
        <v>22</v>
      </c>
      <c r="P5" s="268"/>
      <c r="Q5" s="114" t="s">
        <v>78</v>
      </c>
    </row>
    <row r="6" spans="1:17" s="117" customFormat="1" ht="12.75">
      <c r="A6" s="290" t="s">
        <v>45</v>
      </c>
      <c r="B6" s="290"/>
      <c r="C6" s="290"/>
      <c r="D6" s="290"/>
      <c r="E6" s="290" t="s">
        <v>87</v>
      </c>
      <c r="F6" s="290"/>
      <c r="G6" s="272" t="s">
        <v>43</v>
      </c>
      <c r="H6" s="273"/>
      <c r="I6" s="274"/>
      <c r="J6" s="272" t="s">
        <v>86</v>
      </c>
      <c r="K6" s="273"/>
      <c r="L6" s="273"/>
      <c r="M6" s="273"/>
      <c r="N6" s="274"/>
      <c r="O6" s="275" t="s">
        <v>26</v>
      </c>
      <c r="P6" s="276"/>
      <c r="Q6" s="116"/>
    </row>
    <row r="7" spans="1:17" ht="92.25" customHeight="1">
      <c r="A7" s="118"/>
      <c r="B7" s="118"/>
      <c r="C7" s="100"/>
      <c r="D7" s="118"/>
      <c r="E7" s="118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118"/>
    </row>
    <row r="8" spans="1:8" ht="6" customHeight="1">
      <c r="A8" s="263" t="s">
        <v>3</v>
      </c>
      <c r="B8" s="265" t="s">
        <v>79</v>
      </c>
      <c r="C8" s="252"/>
      <c r="D8" s="269" t="s">
        <v>4</v>
      </c>
      <c r="E8" s="261" t="s">
        <v>5</v>
      </c>
      <c r="F8" s="261" t="s">
        <v>6</v>
      </c>
      <c r="G8" s="119"/>
      <c r="H8" s="120"/>
    </row>
    <row r="9" spans="1:17" ht="9.75" customHeight="1">
      <c r="A9" s="264"/>
      <c r="B9" s="266"/>
      <c r="C9" s="252"/>
      <c r="D9" s="269"/>
      <c r="E9" s="261"/>
      <c r="F9" s="261"/>
      <c r="G9" s="121"/>
      <c r="H9" s="122"/>
      <c r="I9" s="286" t="s">
        <v>80</v>
      </c>
      <c r="J9" s="286"/>
      <c r="K9" s="286"/>
      <c r="L9" s="286" t="s">
        <v>81</v>
      </c>
      <c r="M9" s="286"/>
      <c r="N9" s="286"/>
      <c r="O9" s="286"/>
      <c r="P9" s="286"/>
      <c r="Q9" s="261"/>
    </row>
    <row r="10" spans="1:17" s="101" customFormat="1" ht="34.5" customHeight="1" thickBot="1">
      <c r="A10" s="264"/>
      <c r="B10" s="266"/>
      <c r="C10" s="253"/>
      <c r="D10" s="270"/>
      <c r="E10" s="271"/>
      <c r="F10" s="271"/>
      <c r="G10" s="123"/>
      <c r="H10" s="124"/>
      <c r="I10" s="262" t="s">
        <v>82</v>
      </c>
      <c r="J10" s="262"/>
      <c r="K10" s="262"/>
      <c r="L10" s="262"/>
      <c r="M10" s="262"/>
      <c r="N10" s="262"/>
      <c r="O10" s="262"/>
      <c r="P10" s="262"/>
      <c r="Q10" s="261"/>
    </row>
    <row r="11" spans="1:17" s="101" customFormat="1" ht="21" customHeight="1">
      <c r="A11" s="212">
        <v>1</v>
      </c>
      <c r="B11" s="237">
        <v>1</v>
      </c>
      <c r="C11" s="239"/>
      <c r="D11" s="125" t="s">
        <v>119</v>
      </c>
      <c r="E11" s="126"/>
      <c r="F11" s="127" t="s">
        <v>45</v>
      </c>
      <c r="G11" s="241" t="s">
        <v>123</v>
      </c>
      <c r="H11" s="242"/>
      <c r="I11" s="242"/>
      <c r="J11" s="103"/>
      <c r="K11" s="104"/>
      <c r="L11" s="104"/>
      <c r="M11" s="100"/>
      <c r="N11" s="100"/>
      <c r="O11" s="100"/>
      <c r="P11" s="100"/>
      <c r="Q11" s="100"/>
    </row>
    <row r="12" spans="1:17" s="101" customFormat="1" ht="21" customHeight="1">
      <c r="A12" s="213"/>
      <c r="B12" s="238"/>
      <c r="C12" s="240"/>
      <c r="D12" s="128" t="s">
        <v>61</v>
      </c>
      <c r="E12" s="129"/>
      <c r="F12" s="130" t="s">
        <v>45</v>
      </c>
      <c r="G12" s="244" t="s">
        <v>75</v>
      </c>
      <c r="H12" s="215"/>
      <c r="I12" s="215"/>
      <c r="J12" s="103"/>
      <c r="K12" s="104"/>
      <c r="L12" s="104"/>
      <c r="M12" s="100"/>
      <c r="N12" s="100"/>
      <c r="O12" s="100"/>
      <c r="P12" s="100"/>
      <c r="Q12" s="100"/>
    </row>
    <row r="13" spans="1:17" s="99" customFormat="1" ht="21" customHeight="1">
      <c r="A13" s="216" t="s">
        <v>83</v>
      </c>
      <c r="B13" s="254">
        <v>2</v>
      </c>
      <c r="C13" s="256"/>
      <c r="D13" s="131" t="s">
        <v>93</v>
      </c>
      <c r="E13" s="132"/>
      <c r="F13" s="133" t="s">
        <v>45</v>
      </c>
      <c r="G13" s="134"/>
      <c r="H13" s="246" t="s">
        <v>125</v>
      </c>
      <c r="I13" s="258"/>
      <c r="J13" s="107"/>
      <c r="K13" s="106"/>
      <c r="L13" s="106"/>
      <c r="M13" s="102"/>
      <c r="N13" s="102"/>
      <c r="O13" s="102"/>
      <c r="P13" s="102"/>
      <c r="Q13" s="102"/>
    </row>
    <row r="14" spans="1:17" s="99" customFormat="1" ht="21" customHeight="1" thickBot="1">
      <c r="A14" s="217"/>
      <c r="B14" s="255"/>
      <c r="C14" s="257"/>
      <c r="D14" s="135" t="s">
        <v>92</v>
      </c>
      <c r="E14" s="136"/>
      <c r="F14" s="137" t="s">
        <v>109</v>
      </c>
      <c r="G14" s="138"/>
      <c r="H14" s="107"/>
      <c r="I14" s="108"/>
      <c r="J14" s="107"/>
      <c r="K14" s="106"/>
      <c r="L14" s="106"/>
      <c r="M14" s="102"/>
      <c r="N14" s="102" t="s">
        <v>55</v>
      </c>
      <c r="O14" s="102"/>
      <c r="P14" s="102"/>
      <c r="Q14" s="102"/>
    </row>
    <row r="15" spans="1:17" s="99" customFormat="1" ht="21" customHeight="1">
      <c r="A15" s="139"/>
      <c r="B15" s="140"/>
      <c r="C15" s="141"/>
      <c r="D15" s="142"/>
      <c r="E15" s="142"/>
      <c r="F15" s="142"/>
      <c r="G15" s="60"/>
      <c r="H15" s="107"/>
      <c r="I15" s="108"/>
      <c r="J15" s="259" t="s">
        <v>123</v>
      </c>
      <c r="K15" s="251"/>
      <c r="L15" s="251"/>
      <c r="M15" s="107"/>
      <c r="N15" s="102"/>
      <c r="O15" s="102"/>
      <c r="P15" s="102"/>
      <c r="Q15" s="102"/>
    </row>
    <row r="16" spans="1:17" s="99" customFormat="1" ht="21" customHeight="1">
      <c r="A16" s="229"/>
      <c r="B16" s="231"/>
      <c r="C16" s="233"/>
      <c r="D16" s="235"/>
      <c r="E16" s="144"/>
      <c r="F16" s="235"/>
      <c r="G16" s="60"/>
      <c r="H16" s="107"/>
      <c r="I16" s="108"/>
      <c r="J16" s="287" t="s">
        <v>75</v>
      </c>
      <c r="K16" s="288"/>
      <c r="L16" s="288"/>
      <c r="M16" s="107"/>
      <c r="N16" s="102"/>
      <c r="O16" s="102"/>
      <c r="P16" s="102"/>
      <c r="Q16" s="102"/>
    </row>
    <row r="17" spans="1:17" s="99" customFormat="1" ht="21" customHeight="1">
      <c r="A17" s="229"/>
      <c r="B17" s="231"/>
      <c r="C17" s="233"/>
      <c r="D17" s="235"/>
      <c r="E17" s="144"/>
      <c r="F17" s="235"/>
      <c r="G17" s="60"/>
      <c r="H17" s="107"/>
      <c r="I17" s="108"/>
      <c r="J17" s="145"/>
      <c r="K17" s="289" t="s">
        <v>124</v>
      </c>
      <c r="L17" s="289"/>
      <c r="M17" s="110"/>
      <c r="N17" s="72"/>
      <c r="O17" s="72"/>
      <c r="P17" s="72"/>
      <c r="Q17" s="72"/>
    </row>
    <row r="18" spans="1:17" s="99" customFormat="1" ht="21" customHeight="1" thickBot="1">
      <c r="A18" s="247"/>
      <c r="B18" s="248"/>
      <c r="C18" s="249"/>
      <c r="D18" s="250"/>
      <c r="E18" s="112"/>
      <c r="F18" s="250"/>
      <c r="G18" s="60"/>
      <c r="H18" s="105"/>
      <c r="I18" s="109"/>
      <c r="J18" s="146"/>
      <c r="K18" s="251"/>
      <c r="L18" s="211"/>
      <c r="M18" s="166"/>
      <c r="N18" s="72"/>
      <c r="O18" s="72"/>
      <c r="P18" s="72"/>
      <c r="Q18" s="72"/>
    </row>
    <row r="19" spans="1:17" s="99" customFormat="1" ht="21" customHeight="1">
      <c r="A19" s="212"/>
      <c r="B19" s="237">
        <v>3</v>
      </c>
      <c r="C19" s="239"/>
      <c r="D19" s="125" t="s">
        <v>90</v>
      </c>
      <c r="E19" s="126"/>
      <c r="F19" s="127" t="s">
        <v>45</v>
      </c>
      <c r="G19" s="241" t="s">
        <v>120</v>
      </c>
      <c r="H19" s="242"/>
      <c r="I19" s="243"/>
      <c r="J19" s="143"/>
      <c r="K19" s="143"/>
      <c r="L19" s="143"/>
      <c r="M19" s="166"/>
      <c r="N19" s="72"/>
      <c r="O19" s="72"/>
      <c r="P19" s="72"/>
      <c r="Q19" s="72"/>
    </row>
    <row r="20" spans="1:17" s="99" customFormat="1" ht="21" customHeight="1">
      <c r="A20" s="213"/>
      <c r="B20" s="238"/>
      <c r="C20" s="240"/>
      <c r="D20" s="128" t="s">
        <v>91</v>
      </c>
      <c r="E20" s="129"/>
      <c r="F20" s="130" t="s">
        <v>45</v>
      </c>
      <c r="G20" s="244" t="s">
        <v>121</v>
      </c>
      <c r="H20" s="215"/>
      <c r="I20" s="245"/>
      <c r="J20" s="143"/>
      <c r="K20" s="143"/>
      <c r="L20" s="143"/>
      <c r="M20" s="166"/>
      <c r="N20" s="72"/>
      <c r="O20" s="72"/>
      <c r="P20" s="72"/>
      <c r="Q20" s="72"/>
    </row>
    <row r="21" spans="1:17" s="99" customFormat="1" ht="21" customHeight="1">
      <c r="A21" s="216" t="s">
        <v>83</v>
      </c>
      <c r="B21" s="254">
        <v>4</v>
      </c>
      <c r="C21" s="256"/>
      <c r="D21" s="131" t="s">
        <v>56</v>
      </c>
      <c r="E21" s="132"/>
      <c r="F21" s="133" t="s">
        <v>45</v>
      </c>
      <c r="G21" s="134"/>
      <c r="H21" s="246" t="s">
        <v>122</v>
      </c>
      <c r="I21" s="246"/>
      <c r="J21" s="143"/>
      <c r="K21" s="147"/>
      <c r="L21" s="147"/>
      <c r="M21" s="72"/>
      <c r="N21" s="72"/>
      <c r="O21" s="72"/>
      <c r="P21" s="72"/>
      <c r="Q21" s="175"/>
    </row>
    <row r="22" spans="1:17" s="99" customFormat="1" ht="21" customHeight="1" thickBot="1">
      <c r="A22" s="217"/>
      <c r="B22" s="255"/>
      <c r="C22" s="257"/>
      <c r="D22" s="135" t="s">
        <v>57</v>
      </c>
      <c r="E22" s="136"/>
      <c r="F22" s="137" t="s">
        <v>45</v>
      </c>
      <c r="G22" s="148"/>
      <c r="H22" s="107"/>
      <c r="I22" s="107"/>
      <c r="J22" s="143"/>
      <c r="K22" s="147"/>
      <c r="L22" s="147"/>
      <c r="M22" s="169"/>
      <c r="N22" s="169"/>
      <c r="O22" s="169"/>
      <c r="P22" s="169"/>
      <c r="Q22" s="169"/>
    </row>
    <row r="23" spans="1:19" s="99" customFormat="1" ht="21" customHeight="1" thickBot="1">
      <c r="A23" s="139"/>
      <c r="B23" s="140"/>
      <c r="C23" s="141"/>
      <c r="D23" s="142"/>
      <c r="E23" s="142"/>
      <c r="F23" s="142"/>
      <c r="G23" s="60"/>
      <c r="H23" s="105"/>
      <c r="I23" s="105"/>
      <c r="J23" s="143"/>
      <c r="K23" s="147"/>
      <c r="L23" s="147"/>
      <c r="M23" s="214"/>
      <c r="N23" s="214"/>
      <c r="O23" s="214"/>
      <c r="P23" s="214"/>
      <c r="Q23" s="214"/>
      <c r="S23" s="99" t="s">
        <v>54</v>
      </c>
    </row>
    <row r="24" spans="1:19" s="99" customFormat="1" ht="21" customHeight="1">
      <c r="A24" s="229"/>
      <c r="B24" s="231"/>
      <c r="C24" s="233"/>
      <c r="D24" s="235"/>
      <c r="E24" s="144"/>
      <c r="F24" s="235"/>
      <c r="G24" s="60"/>
      <c r="H24" s="105"/>
      <c r="I24" s="105"/>
      <c r="J24" s="143"/>
      <c r="K24" s="212"/>
      <c r="L24" s="218" t="s">
        <v>60</v>
      </c>
      <c r="M24" s="219"/>
      <c r="N24" s="219"/>
      <c r="O24" s="126"/>
      <c r="P24" s="127"/>
      <c r="Q24" s="214" t="s">
        <v>72</v>
      </c>
      <c r="R24" s="214"/>
      <c r="S24" s="214"/>
    </row>
    <row r="25" spans="1:19" s="99" customFormat="1" ht="21" customHeight="1">
      <c r="A25" s="229"/>
      <c r="B25" s="231"/>
      <c r="C25" s="233"/>
      <c r="D25" s="235"/>
      <c r="E25" s="144"/>
      <c r="F25" s="235"/>
      <c r="G25" s="60"/>
      <c r="H25" s="105"/>
      <c r="I25" s="105"/>
      <c r="J25" s="143"/>
      <c r="K25" s="213"/>
      <c r="L25" s="222" t="s">
        <v>61</v>
      </c>
      <c r="M25" s="223"/>
      <c r="N25" s="223"/>
      <c r="O25" s="129"/>
      <c r="P25" s="130"/>
      <c r="Q25" s="215" t="s">
        <v>73</v>
      </c>
      <c r="R25" s="215"/>
      <c r="S25" s="215"/>
    </row>
    <row r="26" spans="1:19" s="99" customFormat="1" ht="21" customHeight="1">
      <c r="A26" s="230"/>
      <c r="B26" s="232"/>
      <c r="C26" s="234"/>
      <c r="D26" s="236"/>
      <c r="E26" s="167"/>
      <c r="F26" s="235"/>
      <c r="G26" s="60"/>
      <c r="H26" s="107"/>
      <c r="I26" s="107"/>
      <c r="J26" s="143"/>
      <c r="K26" s="216"/>
      <c r="L26" s="225" t="s">
        <v>56</v>
      </c>
      <c r="M26" s="226"/>
      <c r="N26" s="226"/>
      <c r="O26" s="132"/>
      <c r="P26" s="133"/>
      <c r="Q26" s="171"/>
      <c r="R26" s="220" t="s">
        <v>85</v>
      </c>
      <c r="S26" s="220"/>
    </row>
    <row r="27" spans="1:19" s="99" customFormat="1" ht="21" customHeight="1" thickBot="1">
      <c r="A27" s="174"/>
      <c r="B27" s="175"/>
      <c r="C27" s="177"/>
      <c r="D27" s="168"/>
      <c r="E27" s="168"/>
      <c r="F27" s="168"/>
      <c r="G27" s="214"/>
      <c r="H27" s="214"/>
      <c r="I27" s="214"/>
      <c r="J27" s="170"/>
      <c r="K27" s="217"/>
      <c r="L27" s="227" t="s">
        <v>57</v>
      </c>
      <c r="M27" s="228"/>
      <c r="N27" s="228"/>
      <c r="O27" s="136"/>
      <c r="P27" s="137"/>
      <c r="Q27" s="173"/>
      <c r="R27" s="107"/>
      <c r="S27" s="107"/>
    </row>
    <row r="28" spans="1:17" ht="18.75" customHeight="1">
      <c r="A28" s="176"/>
      <c r="B28" s="176"/>
      <c r="C28" s="176"/>
      <c r="D28" s="176"/>
      <c r="E28" s="176"/>
      <c r="F28" s="176"/>
      <c r="G28" s="176"/>
      <c r="H28" s="176"/>
      <c r="I28" s="176"/>
      <c r="J28" s="211"/>
      <c r="K28" s="211"/>
      <c r="L28" s="211"/>
      <c r="M28" s="211"/>
      <c r="N28" s="211"/>
      <c r="O28" s="211"/>
      <c r="P28" s="211"/>
      <c r="Q28" s="211"/>
    </row>
    <row r="29" spans="1:19" ht="18.75" customHeight="1" thickBot="1">
      <c r="A29" s="176"/>
      <c r="B29" s="176"/>
      <c r="C29" s="176"/>
      <c r="D29" s="176"/>
      <c r="E29" s="176"/>
      <c r="F29" s="176"/>
      <c r="G29" s="176"/>
      <c r="H29" s="176"/>
      <c r="I29" s="176"/>
      <c r="J29" s="172"/>
      <c r="K29" s="172"/>
      <c r="L29" s="172"/>
      <c r="M29" s="172"/>
      <c r="N29" s="172"/>
      <c r="O29" s="172"/>
      <c r="P29" s="172"/>
      <c r="Q29" s="172"/>
      <c r="S29" s="1" t="s">
        <v>128</v>
      </c>
    </row>
    <row r="30" spans="1:19" ht="18.7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2"/>
      <c r="K30" s="212"/>
      <c r="L30" s="218" t="s">
        <v>104</v>
      </c>
      <c r="M30" s="219"/>
      <c r="N30" s="219"/>
      <c r="O30" s="126"/>
      <c r="P30" s="126"/>
      <c r="Q30" s="221" t="s">
        <v>126</v>
      </c>
      <c r="R30" s="214"/>
      <c r="S30" s="214"/>
    </row>
    <row r="31" spans="1:19" ht="18.75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2"/>
      <c r="K31" s="213"/>
      <c r="L31" s="222" t="s">
        <v>89</v>
      </c>
      <c r="M31" s="223"/>
      <c r="N31" s="223"/>
      <c r="O31" s="129"/>
      <c r="P31" s="129"/>
      <c r="Q31" s="224" t="s">
        <v>75</v>
      </c>
      <c r="R31" s="215"/>
      <c r="S31" s="215"/>
    </row>
    <row r="32" spans="1:19" ht="18.7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2"/>
      <c r="K32" s="216"/>
      <c r="L32" s="225" t="s">
        <v>103</v>
      </c>
      <c r="M32" s="226"/>
      <c r="N32" s="226"/>
      <c r="O32" s="132"/>
      <c r="P32" s="133"/>
      <c r="Q32" s="178"/>
      <c r="R32" s="220" t="s">
        <v>127</v>
      </c>
      <c r="S32" s="220"/>
    </row>
    <row r="33" spans="1:19" ht="18.75" customHeight="1" thickBot="1">
      <c r="A33" s="176"/>
      <c r="B33" s="176"/>
      <c r="C33" s="176"/>
      <c r="D33" s="176"/>
      <c r="E33" s="176"/>
      <c r="F33" s="176"/>
      <c r="G33" s="176"/>
      <c r="H33" s="176"/>
      <c r="I33" s="176"/>
      <c r="J33" s="172"/>
      <c r="K33" s="217"/>
      <c r="L33" s="227" t="s">
        <v>62</v>
      </c>
      <c r="M33" s="228"/>
      <c r="N33" s="228"/>
      <c r="O33" s="136"/>
      <c r="P33" s="137"/>
      <c r="Q33" s="148"/>
      <c r="R33" s="107"/>
      <c r="S33" s="107"/>
    </row>
    <row r="34" spans="1:17" ht="18.75" customHeight="1">
      <c r="A34" s="176"/>
      <c r="B34" s="176"/>
      <c r="C34" s="176"/>
      <c r="D34" s="176"/>
      <c r="E34" s="176"/>
      <c r="F34" s="176"/>
      <c r="G34" s="176"/>
      <c r="H34" s="176"/>
      <c r="I34" s="176"/>
      <c r="J34" s="211"/>
      <c r="K34" s="211"/>
      <c r="L34" s="211"/>
      <c r="M34" s="172"/>
      <c r="N34" s="211"/>
      <c r="O34" s="211"/>
      <c r="P34" s="211"/>
      <c r="Q34" s="211"/>
    </row>
    <row r="35" spans="1:17" ht="12">
      <c r="A35" s="176"/>
      <c r="B35" s="176"/>
      <c r="C35" s="176"/>
      <c r="D35" s="176"/>
      <c r="E35" s="176"/>
      <c r="F35" s="176"/>
      <c r="G35" s="176"/>
      <c r="H35" s="176"/>
      <c r="I35" s="176"/>
      <c r="J35" s="172"/>
      <c r="K35" s="172"/>
      <c r="L35" s="172"/>
      <c r="M35" s="172"/>
      <c r="N35" s="172"/>
      <c r="O35" s="172"/>
      <c r="P35" s="172"/>
      <c r="Q35" s="172"/>
    </row>
    <row r="36" spans="1:17" ht="12" customHeight="1">
      <c r="A36" s="151"/>
      <c r="B36" s="206"/>
      <c r="C36" s="206"/>
      <c r="D36" s="206"/>
      <c r="E36" s="206"/>
      <c r="F36" s="150"/>
      <c r="G36" s="110"/>
      <c r="H36" s="207"/>
      <c r="I36" s="207"/>
      <c r="J36" s="208"/>
      <c r="K36" s="208"/>
      <c r="L36" s="209"/>
      <c r="M36" s="209"/>
      <c r="N36" s="209"/>
      <c r="O36" s="210"/>
      <c r="P36" s="210"/>
      <c r="Q36" s="210"/>
    </row>
    <row r="37" spans="1:17" s="61" customFormat="1" ht="24" customHeight="1">
      <c r="A37" s="201" t="s">
        <v>1</v>
      </c>
      <c r="B37" s="201"/>
      <c r="C37" s="201"/>
      <c r="D37" s="60"/>
      <c r="E37" s="202"/>
      <c r="F37" s="202"/>
      <c r="G37" s="202" t="s">
        <v>50</v>
      </c>
      <c r="H37" s="202"/>
      <c r="I37" s="202"/>
      <c r="J37" s="202"/>
      <c r="K37" s="72"/>
      <c r="L37" s="209"/>
      <c r="M37" s="209"/>
      <c r="N37" s="209"/>
      <c r="O37" s="210"/>
      <c r="P37" s="210"/>
      <c r="Q37" s="210"/>
    </row>
    <row r="38" spans="1:13" s="64" customFormat="1" ht="13.5" customHeight="1">
      <c r="A38" s="62"/>
      <c r="B38" s="62"/>
      <c r="C38" s="62"/>
      <c r="D38" s="62"/>
      <c r="E38" s="203" t="s">
        <v>2</v>
      </c>
      <c r="F38" s="203"/>
      <c r="G38" s="204" t="s">
        <v>44</v>
      </c>
      <c r="H38" s="204"/>
      <c r="I38" s="204"/>
      <c r="J38" s="204"/>
      <c r="K38" s="73"/>
      <c r="L38" s="63"/>
      <c r="M38" s="63"/>
    </row>
    <row r="185" s="113" customFormat="1" ht="12">
      <c r="C185" s="149"/>
    </row>
    <row r="186" spans="1:9" s="12" customFormat="1" ht="12" hidden="1">
      <c r="A186" s="113" t="s">
        <v>43</v>
      </c>
      <c r="B186" s="113" t="str">
        <f>IF($G$6="МУЖЧИНЫ И ЖЕНЩИНЫ","МУЖЧИНЫ",IF($G$6="ДО 19 ЛЕТ","ЮНИОРЫ","ЮНОШИ"))</f>
        <v>МУЖЧИНЫ</v>
      </c>
      <c r="C186" s="113" t="s">
        <v>31</v>
      </c>
      <c r="D186" s="113" t="s">
        <v>25</v>
      </c>
      <c r="E186" s="13"/>
      <c r="F186" s="13"/>
      <c r="G186" s="13"/>
      <c r="H186" s="13"/>
      <c r="I186" s="13"/>
    </row>
    <row r="187" spans="1:9" s="12" customFormat="1" ht="12" hidden="1">
      <c r="A187" s="113" t="s">
        <v>29</v>
      </c>
      <c r="B187" s="113" t="str">
        <f>IF($G$6="МУЖЧИНЫ И ЖЕНЩИНЫ","ЖЕНЩИНЫ",IF($G$6="ДО 19 ЛЕТ","ЮНИОРКИ","ДЕВУШКИ"))</f>
        <v>ЖЕНЩИНЫ</v>
      </c>
      <c r="C187" s="113" t="s">
        <v>30</v>
      </c>
      <c r="D187" s="113" t="s">
        <v>34</v>
      </c>
      <c r="E187" s="13"/>
      <c r="F187" s="13"/>
      <c r="G187" s="13"/>
      <c r="H187" s="13"/>
      <c r="I187" s="13"/>
    </row>
    <row r="188" spans="1:9" s="12" customFormat="1" ht="12" hidden="1">
      <c r="A188" s="113" t="s">
        <v>27</v>
      </c>
      <c r="B188" s="113" t="str">
        <f>IF($G$6="МУЖЧИНЫ И ЖЕНЩИНЫ","МУЖЧИНЫ И ЖЕНЩИНЫ",IF($G$6="ДО 19 ЛЕТ","ЮНИОРЫ И ЮНИОРКИ","ЮНОШИ И ДЕВУШКИ"))</f>
        <v>МУЖЧИНЫ И ЖЕНЩИНЫ</v>
      </c>
      <c r="C188" s="113" t="s">
        <v>28</v>
      </c>
      <c r="D188" s="113" t="s">
        <v>35</v>
      </c>
      <c r="E188" s="13"/>
      <c r="F188" s="13"/>
      <c r="G188" s="13"/>
      <c r="H188" s="13"/>
      <c r="I188" s="13"/>
    </row>
    <row r="189" spans="1:9" s="12" customFormat="1" ht="12" hidden="1">
      <c r="A189" s="113" t="s">
        <v>24</v>
      </c>
      <c r="B189" s="113"/>
      <c r="C189" s="113" t="s">
        <v>26</v>
      </c>
      <c r="D189" s="113" t="s">
        <v>36</v>
      </c>
      <c r="E189" s="13"/>
      <c r="F189" s="13"/>
      <c r="G189" s="13"/>
      <c r="H189" s="13"/>
      <c r="I189" s="13"/>
    </row>
    <row r="190" spans="1:9" s="12" customFormat="1" ht="12" hidden="1">
      <c r="A190" s="113" t="s">
        <v>23</v>
      </c>
      <c r="B190" s="113"/>
      <c r="C190" s="113" t="s">
        <v>32</v>
      </c>
      <c r="D190" s="113" t="s">
        <v>37</v>
      </c>
      <c r="E190" s="13"/>
      <c r="F190" s="13"/>
      <c r="G190" s="13"/>
      <c r="H190" s="13"/>
      <c r="I190" s="13"/>
    </row>
    <row r="191" spans="1:9" s="12" customFormat="1" ht="12" hidden="1">
      <c r="A191" s="113" t="s">
        <v>39</v>
      </c>
      <c r="B191" s="113"/>
      <c r="C191" s="113" t="s">
        <v>33</v>
      </c>
      <c r="D191" s="113"/>
      <c r="E191" s="13"/>
      <c r="F191" s="13"/>
      <c r="G191" s="13"/>
      <c r="H191" s="13"/>
      <c r="I191" s="13"/>
    </row>
    <row r="192" spans="1:9" s="12" customFormat="1" ht="12" hidden="1">
      <c r="A192" s="113"/>
      <c r="B192" s="113"/>
      <c r="C192" s="113" t="s">
        <v>84</v>
      </c>
      <c r="D192" s="113"/>
      <c r="E192" s="13"/>
      <c r="F192" s="13"/>
      <c r="G192" s="13"/>
      <c r="H192" s="13"/>
      <c r="I192" s="13"/>
    </row>
  </sheetData>
  <sheetProtection/>
  <mergeCells count="93">
    <mergeCell ref="A6:D6"/>
    <mergeCell ref="E6:F6"/>
    <mergeCell ref="A21:A22"/>
    <mergeCell ref="B21:B22"/>
    <mergeCell ref="C21:C22"/>
    <mergeCell ref="J28:L28"/>
    <mergeCell ref="A1:Q1"/>
    <mergeCell ref="A2:Q2"/>
    <mergeCell ref="A3:Q3"/>
    <mergeCell ref="A5:D5"/>
    <mergeCell ref="E5:F5"/>
    <mergeCell ref="G5:I5"/>
    <mergeCell ref="J5:N5"/>
    <mergeCell ref="O5:P5"/>
    <mergeCell ref="D8:D10"/>
    <mergeCell ref="E8:E10"/>
    <mergeCell ref="F8:F10"/>
    <mergeCell ref="G6:I6"/>
    <mergeCell ref="J6:N6"/>
    <mergeCell ref="O6:P6"/>
    <mergeCell ref="F7:H7"/>
    <mergeCell ref="I7:K7"/>
    <mergeCell ref="L7:N7"/>
    <mergeCell ref="O7:P7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A13:A14"/>
    <mergeCell ref="B13:B14"/>
    <mergeCell ref="C13:C14"/>
    <mergeCell ref="H13:I13"/>
    <mergeCell ref="J15:L15"/>
    <mergeCell ref="I9:K9"/>
    <mergeCell ref="L9:P10"/>
    <mergeCell ref="A16:A18"/>
    <mergeCell ref="B16:B18"/>
    <mergeCell ref="C16:C18"/>
    <mergeCell ref="D16:D18"/>
    <mergeCell ref="F16:F18"/>
    <mergeCell ref="K18:L18"/>
    <mergeCell ref="J16:L16"/>
    <mergeCell ref="K17:L17"/>
    <mergeCell ref="A19:A20"/>
    <mergeCell ref="B19:B20"/>
    <mergeCell ref="C19:C20"/>
    <mergeCell ref="G19:I19"/>
    <mergeCell ref="G20:I20"/>
    <mergeCell ref="H21:I21"/>
    <mergeCell ref="M23:Q23"/>
    <mergeCell ref="A24:A26"/>
    <mergeCell ref="B24:B26"/>
    <mergeCell ref="C24:C26"/>
    <mergeCell ref="D24:D26"/>
    <mergeCell ref="F24:F26"/>
    <mergeCell ref="G27:I27"/>
    <mergeCell ref="L24:N24"/>
    <mergeCell ref="L25:N25"/>
    <mergeCell ref="L26:N26"/>
    <mergeCell ref="L27:N27"/>
    <mergeCell ref="G38:J38"/>
    <mergeCell ref="L30:N30"/>
    <mergeCell ref="R26:S26"/>
    <mergeCell ref="Q30:S30"/>
    <mergeCell ref="L31:N31"/>
    <mergeCell ref="Q31:S31"/>
    <mergeCell ref="K32:K33"/>
    <mergeCell ref="L32:N32"/>
    <mergeCell ref="R32:S32"/>
    <mergeCell ref="L33:N33"/>
    <mergeCell ref="E38:F38"/>
    <mergeCell ref="O36:Q37"/>
    <mergeCell ref="M28:Q28"/>
    <mergeCell ref="N34:Q34"/>
    <mergeCell ref="J34:L34"/>
    <mergeCell ref="K24:K25"/>
    <mergeCell ref="Q24:S24"/>
    <mergeCell ref="Q25:S25"/>
    <mergeCell ref="K26:K27"/>
    <mergeCell ref="K30:K31"/>
    <mergeCell ref="B36:E36"/>
    <mergeCell ref="H36:I36"/>
    <mergeCell ref="J36:K36"/>
    <mergeCell ref="L36:N37"/>
    <mergeCell ref="A37:C37"/>
    <mergeCell ref="E37:F37"/>
    <mergeCell ref="G37:J37"/>
  </mergeCells>
  <conditionalFormatting sqref="J34:L34">
    <cfRule type="expression" priority="21" dxfId="27" stopIfTrue="1">
      <formula>LEFT($J28,4)="пр."</formula>
    </cfRule>
  </conditionalFormatting>
  <conditionalFormatting sqref="M28:M29">
    <cfRule type="expression" priority="23" dxfId="27" stopIfTrue="1">
      <formula>LEFT('Мужчины олимп'!#REF!,4)="поб."</formula>
    </cfRule>
  </conditionalFormatting>
  <conditionalFormatting sqref="G21 J17 G13">
    <cfRule type="cellIs" priority="26" dxfId="28" operator="notEqual" stopIfTrue="1">
      <formula>0</formula>
    </cfRule>
  </conditionalFormatting>
  <conditionalFormatting sqref="J28:L29 J30:J33">
    <cfRule type="expression" priority="28" dxfId="27" stopIfTrue="1">
      <formula>LEFT($J$28,4)="пр."</formula>
    </cfRule>
  </conditionalFormatting>
  <conditionalFormatting sqref="E15 E23">
    <cfRule type="expression" priority="47" dxfId="29" stopIfTrue="1">
      <formula>COUNTIF($M$28:$P$35,D14)&gt;0</formula>
    </cfRule>
  </conditionalFormatting>
  <conditionalFormatting sqref="D23 D15 K17">
    <cfRule type="expression" priority="50" dxfId="29" stopIfTrue="1">
      <formula>COUNTIF($M$28:$P$35,D15)&gt;0</formula>
    </cfRule>
  </conditionalFormatting>
  <conditionalFormatting sqref="D11:D14 D19:D22 D27 L24:L27 L30:L33">
    <cfRule type="expression" priority="66" dxfId="29" stopIfTrue="1">
      <formula>COUNTIF($B$36:$E$38,D11)&gt;0</formula>
    </cfRule>
  </conditionalFormatting>
  <conditionalFormatting sqref="E11:E14 E19:E22 E27">
    <cfRule type="expression" priority="70" dxfId="29" stopIfTrue="1">
      <formula>COUNTIF($B$36:$E$38,D11)&gt;0</formula>
    </cfRule>
  </conditionalFormatting>
  <conditionalFormatting sqref="M23:Q23">
    <cfRule type="expression" priority="98" dxfId="29" stopIfTrue="1">
      <formula>COUNTIF($B$36:$D$38,M23)&gt;0</formula>
    </cfRule>
  </conditionalFormatting>
  <conditionalFormatting sqref="C23 C15">
    <cfRule type="expression" priority="144" dxfId="30" stopIfTrue="1">
      <formula>COUNTIF($C$11:$C$27,C15)&gt;1</formula>
    </cfRule>
  </conditionalFormatting>
  <conditionalFormatting sqref="C11:C14 C19:C22 C27">
    <cfRule type="expression" priority="146" dxfId="30" stopIfTrue="1">
      <formula>AND(C11&lt;&gt;"Х",C11&lt;&gt;"х",COUNTIF($C$11:$C$90,C11)&gt;1)</formula>
    </cfRule>
  </conditionalFormatting>
  <conditionalFormatting sqref="A11:A14 A19:A22 A27 K24:K27 K30:K33">
    <cfRule type="expression" priority="149" dxfId="29" stopIfTrue="1">
      <formula>COUNTIF($B$36:$E$38,$D11)&gt;0</formula>
    </cfRule>
  </conditionalFormatting>
  <conditionalFormatting sqref="G19:I19 Q24:S24 Q30:S30">
    <cfRule type="expression" priority="152" dxfId="29" stopIfTrue="1">
      <formula>COUNTIF($B$36:$E$38,G19)&gt;0</formula>
    </cfRule>
    <cfRule type="expression" priority="153" dxfId="27" stopIfTrue="1">
      <formula>LEFT($G19,4)="поб."</formula>
    </cfRule>
  </conditionalFormatting>
  <conditionalFormatting sqref="G20:I20 Q25:S25 Q31:S31">
    <cfRule type="expression" priority="154" dxfId="29" stopIfTrue="1">
      <formula>COUNTIF($B$36:$E$38,G20)&gt;0</formula>
    </cfRule>
    <cfRule type="expression" priority="155" dxfId="27" stopIfTrue="1">
      <formula>LEFT($G19,4)="поб."</formula>
    </cfRule>
  </conditionalFormatting>
  <conditionalFormatting sqref="G27:I27 G11:I11">
    <cfRule type="expression" priority="156" dxfId="29" stopIfTrue="1">
      <formula>COUNTIF($B$36:$D$38,G11)&gt;0</formula>
    </cfRule>
    <cfRule type="expression" priority="157" dxfId="27" stopIfTrue="1">
      <formula>LEFT($G11,4)="поб."</formula>
    </cfRule>
  </conditionalFormatting>
  <conditionalFormatting sqref="G12:I12">
    <cfRule type="expression" priority="160" dxfId="29" stopIfTrue="1">
      <formula>COUNTIF($B$36:$D$38,G12)&gt;0</formula>
    </cfRule>
    <cfRule type="expression" priority="161" dxfId="27" stopIfTrue="1">
      <formula>LEFT($G11,4)="поб."</formula>
    </cfRule>
  </conditionalFormatting>
  <conditionalFormatting sqref="J15:L15">
    <cfRule type="expression" priority="162" dxfId="29" stopIfTrue="1">
      <formula>COUNTIF($B$36:$D$38,J15)&gt;0</formula>
    </cfRule>
    <cfRule type="expression" priority="163" dxfId="27" stopIfTrue="1">
      <formula>LEFT($J15,4)="поб."</formula>
    </cfRule>
  </conditionalFormatting>
  <conditionalFormatting sqref="J16:L16">
    <cfRule type="expression" priority="164" dxfId="29" stopIfTrue="1">
      <formula>COUNTIF($B$36:$D$38,J16)&gt;0</formula>
    </cfRule>
    <cfRule type="expression" priority="165" dxfId="27" stopIfTrue="1">
      <formula>LEFT($J15,4)="поб."</formula>
    </cfRule>
  </conditionalFormatting>
  <conditionalFormatting sqref="Q26">
    <cfRule type="cellIs" priority="9" dxfId="28" operator="notEqual" stopIfTrue="1">
      <formula>0</formula>
    </cfRule>
  </conditionalFormatting>
  <conditionalFormatting sqref="O24:O27 O30:O33">
    <cfRule type="expression" priority="168" dxfId="29" stopIfTrue="1">
      <formula>COUNTIF($B$36:$E$38,L24)&gt;0</formula>
    </cfRule>
  </conditionalFormatting>
  <conditionalFormatting sqref="Q32">
    <cfRule type="cellIs" priority="1" dxfId="28" operator="notEqual" stopIfTrue="1">
      <formula>0</formula>
    </cfRule>
  </conditionalFormatting>
  <dataValidations count="4">
    <dataValidation type="list" allowBlank="1" showInputMessage="1" showErrorMessage="1" sqref="Q6">
      <formula1>$D$186:$D$190</formula1>
    </dataValidation>
    <dataValidation type="list" allowBlank="1" showInputMessage="1" showErrorMessage="1" sqref="G6:I6">
      <formula1>$A$186:$A$191</formula1>
    </dataValidation>
    <dataValidation type="list" allowBlank="1" showInputMessage="1" showErrorMessage="1" sqref="J6:N6">
      <formula1>$B$186:$B$188</formula1>
    </dataValidation>
    <dataValidation type="list" allowBlank="1" showInputMessage="1" showErrorMessage="1" sqref="O6:P6">
      <formula1>$C$186:$C$189</formula1>
    </dataValidation>
  </dataValidations>
  <printOptions/>
  <pageMargins left="0.7" right="0.7" top="0.75" bottom="0.75" header="0.3" footer="0.3"/>
  <pageSetup fitToHeight="1" fitToWidth="1" horizontalDpi="200" verticalDpi="200" orientation="portrait" paperSize="9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1"/>
  <sheetViews>
    <sheetView showGridLines="0" zoomScale="85" zoomScaleNormal="85" zoomScalePageLayoutView="0" workbookViewId="0" topLeftCell="A1">
      <pane ySplit="12" topLeftCell="A19" activePane="bottomLeft" state="frozen"/>
      <selection pane="topLeft" activeCell="A1" sqref="A1"/>
      <selection pane="bottomLeft" activeCell="E24" sqref="E24"/>
    </sheetView>
  </sheetViews>
  <sheetFormatPr defaultColWidth="9.140625" defaultRowHeight="15"/>
  <cols>
    <col min="1" max="1" width="3.140625" style="12" customWidth="1"/>
    <col min="2" max="2" width="13.8515625" style="12" customWidth="1"/>
    <col min="3" max="3" width="22.421875" style="12" customWidth="1"/>
    <col min="4" max="4" width="15.57421875" style="13" customWidth="1"/>
    <col min="5" max="5" width="13.57421875" style="13" customWidth="1"/>
    <col min="6" max="6" width="16.7109375" style="13" customWidth="1"/>
    <col min="7" max="7" width="10.57421875" style="13" bestFit="1" customWidth="1"/>
    <col min="8" max="8" width="11.00390625" style="13" customWidth="1"/>
    <col min="9" max="16384" width="9.140625" style="12" customWidth="1"/>
  </cols>
  <sheetData>
    <row r="1" ht="12.75">
      <c r="H1" s="37"/>
    </row>
    <row r="2" ht="12" hidden="1"/>
    <row r="3" spans="1:15" ht="12.75">
      <c r="A3" s="179" t="s">
        <v>38</v>
      </c>
      <c r="B3" s="179"/>
      <c r="C3" s="179"/>
      <c r="D3" s="179"/>
      <c r="E3" s="179"/>
      <c r="F3" s="179"/>
      <c r="G3" s="179"/>
      <c r="H3" s="179"/>
      <c r="I3" s="14"/>
      <c r="J3" s="14"/>
      <c r="K3" s="14"/>
      <c r="L3" s="14"/>
      <c r="M3" s="14"/>
      <c r="N3" s="14"/>
      <c r="O3" s="14"/>
    </row>
    <row r="4" spans="1:15" ht="12.75">
      <c r="A4" s="179" t="str">
        <f>F155&amp;IF(OR(G7="МУЖЧИНЫ И ЖЕНЩИНЫ",G7="ЮНИОРЫ И ЮНИОРКИ",G7="ЮНОШИ И ДЕВУШКИ"),F157,F156)</f>
        <v>В СПОРТИВНОЙ ДИСЦИПЛИНЕ "ПЛЯЖНЫЙ ТЕННИС - ПАРНЫЙ РАЗРЯД"</v>
      </c>
      <c r="B4" s="179"/>
      <c r="C4" s="179"/>
      <c r="D4" s="179"/>
      <c r="E4" s="179"/>
      <c r="F4" s="179"/>
      <c r="G4" s="179"/>
      <c r="H4" s="179"/>
      <c r="I4" s="14"/>
      <c r="J4" s="14"/>
      <c r="K4" s="14"/>
      <c r="L4" s="14"/>
      <c r="M4" s="14"/>
      <c r="N4" s="14"/>
      <c r="O4" s="14"/>
    </row>
    <row r="5" spans="1:8" ht="15">
      <c r="A5" s="5"/>
      <c r="B5" s="5"/>
      <c r="C5" s="80"/>
      <c r="D5" s="87" t="s">
        <v>52</v>
      </c>
      <c r="E5" s="70"/>
      <c r="F5" s="70"/>
      <c r="G5" s="70"/>
      <c r="H5" s="6"/>
    </row>
    <row r="6" spans="3:7" s="15" customFormat="1" ht="12">
      <c r="C6" s="302" t="s">
        <v>0</v>
      </c>
      <c r="D6" s="302"/>
      <c r="E6" s="302"/>
      <c r="F6" s="302"/>
      <c r="G6" s="302"/>
    </row>
    <row r="7" spans="3:9" s="16" customFormat="1" ht="12">
      <c r="C7" s="42" t="s">
        <v>21</v>
      </c>
      <c r="D7" s="303" t="s">
        <v>43</v>
      </c>
      <c r="E7" s="303"/>
      <c r="F7" s="42" t="s">
        <v>18</v>
      </c>
      <c r="G7" s="309" t="s">
        <v>86</v>
      </c>
      <c r="H7" s="309"/>
      <c r="I7" s="11"/>
    </row>
    <row r="8" spans="1:8" s="17" customFormat="1" ht="11.25">
      <c r="A8" s="304" t="s">
        <v>19</v>
      </c>
      <c r="B8" s="304"/>
      <c r="C8" s="18" t="s">
        <v>45</v>
      </c>
      <c r="D8" s="41" t="s">
        <v>20</v>
      </c>
      <c r="E8" s="19" t="s">
        <v>87</v>
      </c>
      <c r="G8" s="41" t="s">
        <v>22</v>
      </c>
      <c r="H8" s="20" t="s">
        <v>26</v>
      </c>
    </row>
    <row r="9" spans="1:6" s="22" customFormat="1" ht="5.25" customHeight="1">
      <c r="A9" s="305"/>
      <c r="B9" s="305"/>
      <c r="C9" s="305"/>
      <c r="D9" s="21"/>
      <c r="F9" s="23"/>
    </row>
    <row r="10" ht="6.75" customHeight="1" thickBot="1">
      <c r="C10" s="24"/>
    </row>
    <row r="11" spans="1:8" ht="33.75" customHeight="1">
      <c r="A11" s="312" t="s">
        <v>12</v>
      </c>
      <c r="B11" s="317" t="s">
        <v>13</v>
      </c>
      <c r="C11" s="318"/>
      <c r="D11" s="319"/>
      <c r="E11" s="310" t="s">
        <v>14</v>
      </c>
      <c r="F11" s="310" t="s">
        <v>17</v>
      </c>
      <c r="G11" s="310" t="s">
        <v>15</v>
      </c>
      <c r="H11" s="25" t="s">
        <v>16</v>
      </c>
    </row>
    <row r="12" spans="1:8" s="13" customFormat="1" ht="10.5" customHeight="1" thickBot="1">
      <c r="A12" s="313"/>
      <c r="B12" s="320"/>
      <c r="C12" s="321"/>
      <c r="D12" s="322"/>
      <c r="E12" s="311"/>
      <c r="F12" s="311"/>
      <c r="G12" s="311"/>
      <c r="H12" s="79">
        <v>44470</v>
      </c>
    </row>
    <row r="13" spans="1:8" s="26" customFormat="1" ht="30" customHeight="1">
      <c r="A13" s="292">
        <v>1</v>
      </c>
      <c r="B13" s="296" t="s">
        <v>95</v>
      </c>
      <c r="C13" s="297"/>
      <c r="D13" s="298"/>
      <c r="E13" s="43">
        <v>29426</v>
      </c>
      <c r="F13" s="44" t="s">
        <v>45</v>
      </c>
      <c r="G13" s="44">
        <v>2741</v>
      </c>
      <c r="H13" s="294">
        <v>430</v>
      </c>
    </row>
    <row r="14" spans="1:8" s="26" customFormat="1" ht="30" customHeight="1" thickBot="1">
      <c r="A14" s="293"/>
      <c r="B14" s="299" t="s">
        <v>96</v>
      </c>
      <c r="C14" s="300"/>
      <c r="D14" s="301"/>
      <c r="E14" s="88">
        <v>26854</v>
      </c>
      <c r="F14" s="89" t="s">
        <v>45</v>
      </c>
      <c r="G14" s="89">
        <v>1073</v>
      </c>
      <c r="H14" s="295"/>
    </row>
    <row r="15" spans="1:8" s="26" customFormat="1" ht="30" customHeight="1">
      <c r="A15" s="292">
        <v>2</v>
      </c>
      <c r="B15" s="296" t="s">
        <v>69</v>
      </c>
      <c r="C15" s="297"/>
      <c r="D15" s="298"/>
      <c r="E15" s="43">
        <v>38483</v>
      </c>
      <c r="F15" s="44" t="s">
        <v>45</v>
      </c>
      <c r="G15" s="44">
        <v>2549</v>
      </c>
      <c r="H15" s="294">
        <v>225</v>
      </c>
    </row>
    <row r="16" spans="1:8" s="26" customFormat="1" ht="30" customHeight="1" thickBot="1">
      <c r="A16" s="293"/>
      <c r="B16" s="299" t="s">
        <v>68</v>
      </c>
      <c r="C16" s="300"/>
      <c r="D16" s="301"/>
      <c r="E16" s="88">
        <v>38393</v>
      </c>
      <c r="F16" s="89" t="s">
        <v>45</v>
      </c>
      <c r="G16" s="89">
        <v>1878</v>
      </c>
      <c r="H16" s="295"/>
    </row>
    <row r="17" spans="1:8" s="26" customFormat="1" ht="30" customHeight="1">
      <c r="A17" s="292">
        <v>3</v>
      </c>
      <c r="B17" s="314" t="s">
        <v>101</v>
      </c>
      <c r="C17" s="315"/>
      <c r="D17" s="316"/>
      <c r="E17" s="43">
        <v>32280</v>
      </c>
      <c r="F17" s="44" t="s">
        <v>94</v>
      </c>
      <c r="G17" s="44" t="s">
        <v>51</v>
      </c>
      <c r="H17" s="294">
        <v>160</v>
      </c>
    </row>
    <row r="18" spans="1:8" s="26" customFormat="1" ht="30" customHeight="1" thickBot="1">
      <c r="A18" s="293"/>
      <c r="B18" s="299" t="s">
        <v>97</v>
      </c>
      <c r="C18" s="300"/>
      <c r="D18" s="301"/>
      <c r="E18" s="88">
        <v>28394</v>
      </c>
      <c r="F18" s="45" t="s">
        <v>94</v>
      </c>
      <c r="G18" s="45">
        <v>2577</v>
      </c>
      <c r="H18" s="295"/>
    </row>
    <row r="19" spans="1:8" s="26" customFormat="1" ht="30" customHeight="1">
      <c r="A19" s="292">
        <v>4</v>
      </c>
      <c r="B19" s="314" t="s">
        <v>88</v>
      </c>
      <c r="C19" s="315"/>
      <c r="D19" s="316"/>
      <c r="E19" s="43">
        <v>28629</v>
      </c>
      <c r="F19" s="152" t="s">
        <v>45</v>
      </c>
      <c r="G19" s="44">
        <v>2149</v>
      </c>
      <c r="H19" s="294">
        <v>96</v>
      </c>
    </row>
    <row r="20" spans="1:8" s="26" customFormat="1" ht="30" customHeight="1" thickBot="1">
      <c r="A20" s="293"/>
      <c r="B20" s="306" t="s">
        <v>71</v>
      </c>
      <c r="C20" s="307"/>
      <c r="D20" s="308"/>
      <c r="E20" s="88">
        <v>38863</v>
      </c>
      <c r="F20" s="153" t="s">
        <v>70</v>
      </c>
      <c r="G20" s="89">
        <v>2746</v>
      </c>
      <c r="H20" s="295"/>
    </row>
    <row r="21" spans="1:8" s="26" customFormat="1" ht="30" customHeight="1">
      <c r="A21" s="292">
        <v>5</v>
      </c>
      <c r="B21" s="314" t="s">
        <v>99</v>
      </c>
      <c r="C21" s="315"/>
      <c r="D21" s="316"/>
      <c r="E21" s="43">
        <v>30435</v>
      </c>
      <c r="F21" s="44" t="s">
        <v>98</v>
      </c>
      <c r="G21" s="44">
        <v>2705</v>
      </c>
      <c r="H21" s="294">
        <v>66</v>
      </c>
    </row>
    <row r="22" spans="1:8" s="26" customFormat="1" ht="30" customHeight="1" thickBot="1">
      <c r="A22" s="293"/>
      <c r="B22" s="323" t="s">
        <v>100</v>
      </c>
      <c r="C22" s="324"/>
      <c r="D22" s="325"/>
      <c r="E22" s="88">
        <v>29513</v>
      </c>
      <c r="F22" s="89" t="s">
        <v>45</v>
      </c>
      <c r="G22" s="89">
        <v>19</v>
      </c>
      <c r="H22" s="295"/>
    </row>
    <row r="23" spans="1:8" s="26" customFormat="1" ht="30" customHeight="1">
      <c r="A23" s="292">
        <v>6</v>
      </c>
      <c r="B23" s="296" t="s">
        <v>66</v>
      </c>
      <c r="C23" s="297"/>
      <c r="D23" s="298"/>
      <c r="E23" s="43">
        <v>39274</v>
      </c>
      <c r="F23" s="44" t="s">
        <v>45</v>
      </c>
      <c r="G23" s="44">
        <v>2787</v>
      </c>
      <c r="H23" s="294">
        <v>3</v>
      </c>
    </row>
    <row r="24" spans="1:8" s="26" customFormat="1" ht="30" customHeight="1" thickBot="1">
      <c r="A24" s="293"/>
      <c r="B24" s="299" t="s">
        <v>67</v>
      </c>
      <c r="C24" s="300"/>
      <c r="D24" s="301"/>
      <c r="E24" s="88">
        <v>39129</v>
      </c>
      <c r="F24" s="89" t="s">
        <v>45</v>
      </c>
      <c r="G24" s="89">
        <v>2809</v>
      </c>
      <c r="H24" s="295"/>
    </row>
    <row r="25" spans="1:8" s="26" customFormat="1" ht="30" customHeight="1">
      <c r="A25" s="74"/>
      <c r="B25" s="75"/>
      <c r="C25" s="75"/>
      <c r="D25" s="75"/>
      <c r="E25" s="76"/>
      <c r="F25" s="77"/>
      <c r="G25" s="77"/>
      <c r="H25" s="78"/>
    </row>
    <row r="26" spans="1:8" s="26" customFormat="1" ht="30" customHeight="1">
      <c r="A26" s="74"/>
      <c r="B26" s="75"/>
      <c r="C26" s="75"/>
      <c r="D26" s="75"/>
      <c r="E26" s="76"/>
      <c r="F26" s="77"/>
      <c r="G26" s="77"/>
      <c r="H26" s="78"/>
    </row>
    <row r="27" spans="1:8" s="26" customFormat="1" ht="30" customHeight="1">
      <c r="A27" s="74"/>
      <c r="B27" s="75"/>
      <c r="C27" s="75"/>
      <c r="D27" s="75"/>
      <c r="E27" s="76"/>
      <c r="F27" s="77"/>
      <c r="G27" s="77"/>
      <c r="H27" s="78"/>
    </row>
    <row r="28" spans="1:8" s="26" customFormat="1" ht="30" customHeight="1">
      <c r="A28" s="74"/>
      <c r="B28" s="75"/>
      <c r="C28" s="75"/>
      <c r="D28" s="75"/>
      <c r="E28" s="76"/>
      <c r="F28" s="77"/>
      <c r="G28" s="77"/>
      <c r="H28" s="78"/>
    </row>
    <row r="29" spans="1:8" s="26" customFormat="1" ht="30" customHeight="1">
      <c r="A29" s="74"/>
      <c r="B29" s="75"/>
      <c r="C29" s="75"/>
      <c r="D29" s="75"/>
      <c r="E29" s="76"/>
      <c r="F29" s="77"/>
      <c r="G29" s="77"/>
      <c r="H29" s="78"/>
    </row>
    <row r="30" spans="1:8" s="26" customFormat="1" ht="30" customHeight="1">
      <c r="A30" s="74"/>
      <c r="B30" s="75"/>
      <c r="C30" s="75"/>
      <c r="D30" s="75"/>
      <c r="E30" s="76"/>
      <c r="F30" s="77"/>
      <c r="G30" s="77"/>
      <c r="H30" s="78"/>
    </row>
    <row r="31" spans="1:8" s="26" customFormat="1" ht="30" customHeight="1">
      <c r="A31" s="74"/>
      <c r="B31" s="75"/>
      <c r="C31" s="75"/>
      <c r="D31" s="75"/>
      <c r="E31" s="76"/>
      <c r="F31" s="77"/>
      <c r="G31" s="77"/>
      <c r="H31" s="78"/>
    </row>
    <row r="32" spans="1:8" ht="21" customHeight="1">
      <c r="A32" s="3" t="s">
        <v>9</v>
      </c>
      <c r="B32" s="3"/>
      <c r="C32" s="29"/>
      <c r="D32" s="249" t="s">
        <v>50</v>
      </c>
      <c r="E32" s="249"/>
      <c r="F32" s="2"/>
      <c r="G32" s="9"/>
      <c r="H32" s="12"/>
    </row>
    <row r="33" spans="1:8" ht="12.75" customHeight="1">
      <c r="A33" s="1"/>
      <c r="B33" s="1"/>
      <c r="C33" s="30" t="s">
        <v>2</v>
      </c>
      <c r="D33" s="204" t="s">
        <v>44</v>
      </c>
      <c r="E33" s="204"/>
      <c r="F33" s="31"/>
      <c r="G33" s="9"/>
      <c r="H33" s="12"/>
    </row>
    <row r="34" spans="1:8" ht="12.75" customHeight="1" hidden="1">
      <c r="A34" s="3" t="s">
        <v>10</v>
      </c>
      <c r="B34" s="3"/>
      <c r="C34" s="29"/>
      <c r="D34" s="249"/>
      <c r="E34" s="249"/>
      <c r="F34" s="2"/>
      <c r="G34" s="9"/>
      <c r="H34" s="12"/>
    </row>
    <row r="35" spans="1:8" ht="12.75" customHeight="1" hidden="1">
      <c r="A35" s="1"/>
      <c r="B35" s="1"/>
      <c r="C35" s="30" t="s">
        <v>2</v>
      </c>
      <c r="D35" s="204" t="s">
        <v>44</v>
      </c>
      <c r="E35" s="204"/>
      <c r="F35" s="31"/>
      <c r="G35" s="9"/>
      <c r="H35" s="12"/>
    </row>
    <row r="36" spans="1:8" ht="12.75" customHeight="1">
      <c r="A36" s="32"/>
      <c r="B36" s="32"/>
      <c r="C36" s="32"/>
      <c r="D36" s="7"/>
      <c r="E36" s="7"/>
      <c r="F36" s="7"/>
      <c r="G36" s="7"/>
      <c r="H36" s="7"/>
    </row>
    <row r="37" spans="1:8" s="33" customFormat="1" ht="12">
      <c r="A37" s="291"/>
      <c r="B37" s="291"/>
      <c r="C37" s="291"/>
      <c r="D37" s="291"/>
      <c r="E37" s="291"/>
      <c r="F37" s="291"/>
      <c r="G37" s="291"/>
      <c r="H37" s="291"/>
    </row>
    <row r="38" spans="1:8" s="33" customFormat="1" ht="12">
      <c r="A38" s="291"/>
      <c r="B38" s="291"/>
      <c r="C38" s="291"/>
      <c r="D38" s="291"/>
      <c r="E38" s="291"/>
      <c r="F38" s="291"/>
      <c r="G38" s="291"/>
      <c r="H38" s="291"/>
    </row>
    <row r="40" spans="1:15" s="13" customFormat="1" ht="12">
      <c r="A40" s="34"/>
      <c r="B40" s="34"/>
      <c r="C40" s="12"/>
      <c r="I40" s="12"/>
      <c r="J40" s="12"/>
      <c r="K40" s="12"/>
      <c r="L40" s="12"/>
      <c r="M40" s="12"/>
      <c r="N40" s="12"/>
      <c r="O40" s="12"/>
    </row>
    <row r="41" spans="1:15" s="13" customFormat="1" ht="12">
      <c r="A41" s="34"/>
      <c r="B41" s="34"/>
      <c r="C41" s="12"/>
      <c r="F41" s="28"/>
      <c r="I41" s="12"/>
      <c r="J41" s="12"/>
      <c r="K41" s="12"/>
      <c r="L41" s="12"/>
      <c r="M41" s="12"/>
      <c r="N41" s="12"/>
      <c r="O41" s="12"/>
    </row>
    <row r="42" spans="1:15" s="13" customFormat="1" ht="12">
      <c r="A42" s="34"/>
      <c r="B42" s="34"/>
      <c r="C42" s="12"/>
      <c r="F42" s="28"/>
      <c r="I42" s="12"/>
      <c r="J42" s="12"/>
      <c r="K42" s="12"/>
      <c r="L42" s="12"/>
      <c r="M42" s="12"/>
      <c r="N42" s="12"/>
      <c r="O42" s="12"/>
    </row>
    <row r="43" spans="1:15" s="13" customFormat="1" ht="12">
      <c r="A43" s="34"/>
      <c r="B43" s="34"/>
      <c r="C43" s="12"/>
      <c r="F43" s="28"/>
      <c r="I43" s="12"/>
      <c r="J43" s="12"/>
      <c r="K43" s="12"/>
      <c r="L43" s="12"/>
      <c r="M43" s="12"/>
      <c r="N43" s="12"/>
      <c r="O43" s="12"/>
    </row>
    <row r="44" spans="1:15" s="13" customFormat="1" ht="12">
      <c r="A44" s="34"/>
      <c r="B44" s="34"/>
      <c r="C44" s="12"/>
      <c r="F44" s="28"/>
      <c r="I44" s="12"/>
      <c r="J44" s="12"/>
      <c r="K44" s="12"/>
      <c r="L44" s="12"/>
      <c r="M44" s="12"/>
      <c r="N44" s="12"/>
      <c r="O44" s="12"/>
    </row>
    <row r="45" spans="1:15" s="13" customFormat="1" ht="12">
      <c r="A45" s="34"/>
      <c r="B45" s="34"/>
      <c r="C45" s="12"/>
      <c r="F45" s="28"/>
      <c r="I45" s="12"/>
      <c r="J45" s="12"/>
      <c r="K45" s="12"/>
      <c r="L45" s="12"/>
      <c r="M45" s="12"/>
      <c r="N45" s="12"/>
      <c r="O45" s="12"/>
    </row>
    <row r="46" spans="1:15" s="13" customFormat="1" ht="12">
      <c r="A46" s="34"/>
      <c r="B46" s="34"/>
      <c r="C46" s="12"/>
      <c r="F46" s="28"/>
      <c r="I46" s="12"/>
      <c r="J46" s="12"/>
      <c r="K46" s="12"/>
      <c r="L46" s="12"/>
      <c r="M46" s="12"/>
      <c r="N46" s="12"/>
      <c r="O46" s="12"/>
    </row>
    <row r="47" spans="1:15" s="13" customFormat="1" ht="12">
      <c r="A47" s="34"/>
      <c r="B47" s="34"/>
      <c r="C47" s="12"/>
      <c r="F47" s="28"/>
      <c r="I47" s="12"/>
      <c r="J47" s="12"/>
      <c r="K47" s="12"/>
      <c r="L47" s="12"/>
      <c r="M47" s="12"/>
      <c r="N47" s="12"/>
      <c r="O47" s="12"/>
    </row>
    <row r="48" spans="1:15" s="13" customFormat="1" ht="12">
      <c r="A48" s="34"/>
      <c r="B48" s="34"/>
      <c r="C48" s="12"/>
      <c r="F48" s="28"/>
      <c r="I48" s="12"/>
      <c r="J48" s="12"/>
      <c r="K48" s="12"/>
      <c r="L48" s="12"/>
      <c r="M48" s="12"/>
      <c r="N48" s="12"/>
      <c r="O48" s="12"/>
    </row>
    <row r="49" spans="1:15" s="13" customFormat="1" ht="12">
      <c r="A49" s="34"/>
      <c r="B49" s="34"/>
      <c r="C49" s="12"/>
      <c r="F49" s="28"/>
      <c r="I49" s="12"/>
      <c r="J49" s="12"/>
      <c r="K49" s="12"/>
      <c r="L49" s="12"/>
      <c r="M49" s="12"/>
      <c r="N49" s="12"/>
      <c r="O49" s="12"/>
    </row>
    <row r="50" spans="1:15" s="13" customFormat="1" ht="12">
      <c r="A50" s="34"/>
      <c r="B50" s="34"/>
      <c r="C50" s="12"/>
      <c r="F50" s="28"/>
      <c r="I50" s="12"/>
      <c r="J50" s="12"/>
      <c r="K50" s="12"/>
      <c r="L50" s="12"/>
      <c r="M50" s="12"/>
      <c r="N50" s="12"/>
      <c r="O50" s="12"/>
    </row>
    <row r="51" spans="1:15" s="13" customFormat="1" ht="12">
      <c r="A51" s="34"/>
      <c r="B51" s="34"/>
      <c r="C51" s="12"/>
      <c r="F51" s="28"/>
      <c r="I51" s="12"/>
      <c r="J51" s="12"/>
      <c r="K51" s="12"/>
      <c r="L51" s="12"/>
      <c r="M51" s="12"/>
      <c r="N51" s="12"/>
      <c r="O51" s="12"/>
    </row>
    <row r="52" spans="1:15" s="13" customFormat="1" ht="12">
      <c r="A52" s="34"/>
      <c r="B52" s="34"/>
      <c r="C52" s="12"/>
      <c r="F52" s="28"/>
      <c r="I52" s="12"/>
      <c r="J52" s="12"/>
      <c r="K52" s="12"/>
      <c r="L52" s="12"/>
      <c r="M52" s="12"/>
      <c r="N52" s="12"/>
      <c r="O52" s="12"/>
    </row>
    <row r="53" spans="1:15" s="13" customFormat="1" ht="12">
      <c r="A53" s="34"/>
      <c r="B53" s="34"/>
      <c r="C53" s="12"/>
      <c r="F53" s="28"/>
      <c r="I53" s="12"/>
      <c r="J53" s="12"/>
      <c r="K53" s="12"/>
      <c r="L53" s="12"/>
      <c r="M53" s="12"/>
      <c r="N53" s="12"/>
      <c r="O53" s="12"/>
    </row>
    <row r="54" spans="1:15" s="13" customFormat="1" ht="12">
      <c r="A54" s="34"/>
      <c r="B54" s="34"/>
      <c r="C54" s="12"/>
      <c r="F54" s="28"/>
      <c r="I54" s="12"/>
      <c r="J54" s="12"/>
      <c r="K54" s="12"/>
      <c r="L54" s="12"/>
      <c r="M54" s="12"/>
      <c r="N54" s="12"/>
      <c r="O54" s="12"/>
    </row>
    <row r="55" spans="1:15" s="13" customFormat="1" ht="12">
      <c r="A55" s="34"/>
      <c r="B55" s="34"/>
      <c r="C55" s="12"/>
      <c r="F55" s="28"/>
      <c r="I55" s="12"/>
      <c r="J55" s="12"/>
      <c r="K55" s="12"/>
      <c r="L55" s="12"/>
      <c r="M55" s="12"/>
      <c r="N55" s="12"/>
      <c r="O55" s="12"/>
    </row>
    <row r="56" spans="1:15" s="13" customFormat="1" ht="12">
      <c r="A56" s="34"/>
      <c r="B56" s="34"/>
      <c r="C56" s="12"/>
      <c r="F56" s="28"/>
      <c r="I56" s="12"/>
      <c r="J56" s="12"/>
      <c r="K56" s="12"/>
      <c r="L56" s="12"/>
      <c r="M56" s="12"/>
      <c r="N56" s="12"/>
      <c r="O56" s="12"/>
    </row>
    <row r="57" spans="1:15" s="13" customFormat="1" ht="12">
      <c r="A57" s="34"/>
      <c r="B57" s="34"/>
      <c r="C57" s="12"/>
      <c r="F57" s="28"/>
      <c r="I57" s="12"/>
      <c r="J57" s="12"/>
      <c r="K57" s="12"/>
      <c r="L57" s="12"/>
      <c r="M57" s="12"/>
      <c r="N57" s="12"/>
      <c r="O57" s="12"/>
    </row>
    <row r="58" spans="1:15" s="13" customFormat="1" ht="12">
      <c r="A58" s="34"/>
      <c r="B58" s="34"/>
      <c r="C58" s="12"/>
      <c r="F58" s="28"/>
      <c r="I58" s="12"/>
      <c r="J58" s="12"/>
      <c r="K58" s="12"/>
      <c r="L58" s="12"/>
      <c r="M58" s="12"/>
      <c r="N58" s="12"/>
      <c r="O58" s="12"/>
    </row>
    <row r="59" spans="1:15" s="13" customFormat="1" ht="12">
      <c r="A59" s="34"/>
      <c r="B59" s="34"/>
      <c r="C59" s="12"/>
      <c r="F59" s="28"/>
      <c r="I59" s="12"/>
      <c r="J59" s="12"/>
      <c r="K59" s="12"/>
      <c r="L59" s="12"/>
      <c r="M59" s="12"/>
      <c r="N59" s="12"/>
      <c r="O59" s="12"/>
    </row>
    <row r="60" spans="1:15" s="13" customFormat="1" ht="12">
      <c r="A60" s="34"/>
      <c r="B60" s="34"/>
      <c r="C60" s="12"/>
      <c r="F60" s="28"/>
      <c r="I60" s="12"/>
      <c r="J60" s="12"/>
      <c r="K60" s="12"/>
      <c r="L60" s="12"/>
      <c r="M60" s="12"/>
      <c r="N60" s="12"/>
      <c r="O60" s="12"/>
    </row>
    <row r="61" spans="1:15" s="13" customFormat="1" ht="12">
      <c r="A61" s="34"/>
      <c r="B61" s="34"/>
      <c r="C61" s="12"/>
      <c r="F61" s="28"/>
      <c r="I61" s="12"/>
      <c r="J61" s="12"/>
      <c r="K61" s="12"/>
      <c r="L61" s="12"/>
      <c r="M61" s="12"/>
      <c r="N61" s="12"/>
      <c r="O61" s="12"/>
    </row>
    <row r="62" spans="1:15" s="13" customFormat="1" ht="12">
      <c r="A62" s="34"/>
      <c r="B62" s="34"/>
      <c r="C62" s="12"/>
      <c r="F62" s="28"/>
      <c r="I62" s="12"/>
      <c r="J62" s="12"/>
      <c r="K62" s="12"/>
      <c r="L62" s="12"/>
      <c r="M62" s="12"/>
      <c r="N62" s="12"/>
      <c r="O62" s="12"/>
    </row>
    <row r="63" spans="1:15" s="13" customFormat="1" ht="12">
      <c r="A63" s="34"/>
      <c r="B63" s="34"/>
      <c r="C63" s="12"/>
      <c r="F63" s="28"/>
      <c r="I63" s="12"/>
      <c r="J63" s="12"/>
      <c r="K63" s="12"/>
      <c r="L63" s="12"/>
      <c r="M63" s="12"/>
      <c r="N63" s="12"/>
      <c r="O63" s="12"/>
    </row>
    <row r="64" spans="1:15" s="13" customFormat="1" ht="12">
      <c r="A64" s="34"/>
      <c r="B64" s="34"/>
      <c r="C64" s="12"/>
      <c r="F64" s="28"/>
      <c r="I64" s="12"/>
      <c r="J64" s="12"/>
      <c r="K64" s="12"/>
      <c r="L64" s="12"/>
      <c r="M64" s="12"/>
      <c r="N64" s="12"/>
      <c r="O64" s="12"/>
    </row>
    <row r="65" spans="1:15" s="13" customFormat="1" ht="12">
      <c r="A65" s="34"/>
      <c r="B65" s="34"/>
      <c r="C65" s="12"/>
      <c r="F65" s="28"/>
      <c r="I65" s="12"/>
      <c r="J65" s="12"/>
      <c r="K65" s="12"/>
      <c r="L65" s="12"/>
      <c r="M65" s="12"/>
      <c r="N65" s="12"/>
      <c r="O65" s="12"/>
    </row>
    <row r="66" spans="1:15" s="13" customFormat="1" ht="12">
      <c r="A66" s="34"/>
      <c r="B66" s="34"/>
      <c r="C66" s="12"/>
      <c r="F66" s="28"/>
      <c r="I66" s="12"/>
      <c r="J66" s="12"/>
      <c r="K66" s="12"/>
      <c r="L66" s="12"/>
      <c r="M66" s="12"/>
      <c r="N66" s="12"/>
      <c r="O66" s="12"/>
    </row>
    <row r="67" spans="1:15" s="13" customFormat="1" ht="12">
      <c r="A67" s="34"/>
      <c r="B67" s="34"/>
      <c r="C67" s="12"/>
      <c r="F67" s="28"/>
      <c r="I67" s="12"/>
      <c r="J67" s="12"/>
      <c r="K67" s="12"/>
      <c r="L67" s="12"/>
      <c r="M67" s="12"/>
      <c r="N67" s="12"/>
      <c r="O67" s="12"/>
    </row>
    <row r="68" spans="1:15" s="13" customFormat="1" ht="12">
      <c r="A68" s="34"/>
      <c r="B68" s="34"/>
      <c r="C68" s="12"/>
      <c r="F68" s="28"/>
      <c r="I68" s="12"/>
      <c r="J68" s="12"/>
      <c r="K68" s="12"/>
      <c r="L68" s="12"/>
      <c r="M68" s="12"/>
      <c r="N68" s="12"/>
      <c r="O68" s="12"/>
    </row>
    <row r="69" spans="1:15" s="13" customFormat="1" ht="12">
      <c r="A69" s="34"/>
      <c r="B69" s="34"/>
      <c r="C69" s="12"/>
      <c r="F69" s="28"/>
      <c r="I69" s="12"/>
      <c r="J69" s="12"/>
      <c r="K69" s="12"/>
      <c r="L69" s="12"/>
      <c r="M69" s="12"/>
      <c r="N69" s="12"/>
      <c r="O69" s="12"/>
    </row>
    <row r="70" spans="1:15" s="13" customFormat="1" ht="12">
      <c r="A70" s="34"/>
      <c r="B70" s="34"/>
      <c r="C70" s="12"/>
      <c r="F70" s="28"/>
      <c r="I70" s="12"/>
      <c r="J70" s="12"/>
      <c r="K70" s="12"/>
      <c r="L70" s="12"/>
      <c r="M70" s="12"/>
      <c r="N70" s="12"/>
      <c r="O70" s="12"/>
    </row>
    <row r="71" spans="1:15" s="13" customFormat="1" ht="12">
      <c r="A71" s="34"/>
      <c r="B71" s="34"/>
      <c r="C71" s="12"/>
      <c r="F71" s="28"/>
      <c r="I71" s="12"/>
      <c r="J71" s="12"/>
      <c r="K71" s="12"/>
      <c r="L71" s="12"/>
      <c r="M71" s="12"/>
      <c r="N71" s="12"/>
      <c r="O71" s="12"/>
    </row>
    <row r="72" spans="1:15" s="13" customFormat="1" ht="12">
      <c r="A72" s="34"/>
      <c r="B72" s="34"/>
      <c r="C72" s="12"/>
      <c r="F72" s="28"/>
      <c r="I72" s="12"/>
      <c r="J72" s="12"/>
      <c r="K72" s="12"/>
      <c r="L72" s="12"/>
      <c r="M72" s="12"/>
      <c r="N72" s="12"/>
      <c r="O72" s="12"/>
    </row>
    <row r="73" spans="1:15" s="13" customFormat="1" ht="12">
      <c r="A73" s="34"/>
      <c r="B73" s="34"/>
      <c r="C73" s="12"/>
      <c r="F73" s="28"/>
      <c r="I73" s="12"/>
      <c r="J73" s="12"/>
      <c r="K73" s="12"/>
      <c r="L73" s="12"/>
      <c r="M73" s="12"/>
      <c r="N73" s="12"/>
      <c r="O73" s="12"/>
    </row>
    <row r="74" spans="1:15" s="13" customFormat="1" ht="12">
      <c r="A74" s="34"/>
      <c r="B74" s="34"/>
      <c r="C74" s="12"/>
      <c r="F74" s="28"/>
      <c r="I74" s="12"/>
      <c r="J74" s="12"/>
      <c r="K74" s="12"/>
      <c r="L74" s="12"/>
      <c r="M74" s="12"/>
      <c r="N74" s="12"/>
      <c r="O74" s="12"/>
    </row>
    <row r="75" spans="1:15" s="13" customFormat="1" ht="12">
      <c r="A75" s="34"/>
      <c r="B75" s="34"/>
      <c r="C75" s="12"/>
      <c r="F75" s="28"/>
      <c r="I75" s="12"/>
      <c r="J75" s="12"/>
      <c r="K75" s="12"/>
      <c r="L75" s="12"/>
      <c r="M75" s="12"/>
      <c r="N75" s="12"/>
      <c r="O75" s="12"/>
    </row>
    <row r="76" spans="1:15" s="13" customFormat="1" ht="12">
      <c r="A76" s="34"/>
      <c r="B76" s="34"/>
      <c r="C76" s="12"/>
      <c r="F76" s="28"/>
      <c r="I76" s="12"/>
      <c r="J76" s="12"/>
      <c r="K76" s="12"/>
      <c r="L76" s="12"/>
      <c r="M76" s="12"/>
      <c r="N76" s="12"/>
      <c r="O76" s="12"/>
    </row>
    <row r="77" spans="1:15" s="13" customFormat="1" ht="12">
      <c r="A77" s="34"/>
      <c r="B77" s="34"/>
      <c r="C77" s="12"/>
      <c r="F77" s="28"/>
      <c r="I77" s="12"/>
      <c r="J77" s="12"/>
      <c r="K77" s="12"/>
      <c r="L77" s="12"/>
      <c r="M77" s="12"/>
      <c r="N77" s="12"/>
      <c r="O77" s="12"/>
    </row>
    <row r="78" spans="1:15" s="13" customFormat="1" ht="12">
      <c r="A78" s="34"/>
      <c r="B78" s="34"/>
      <c r="C78" s="12"/>
      <c r="F78" s="28"/>
      <c r="I78" s="12"/>
      <c r="J78" s="12"/>
      <c r="K78" s="12"/>
      <c r="L78" s="12"/>
      <c r="M78" s="12"/>
      <c r="N78" s="12"/>
      <c r="O78" s="12"/>
    </row>
    <row r="79" spans="1:15" s="13" customFormat="1" ht="12">
      <c r="A79" s="34"/>
      <c r="B79" s="34"/>
      <c r="C79" s="12"/>
      <c r="F79" s="28"/>
      <c r="I79" s="12"/>
      <c r="J79" s="12"/>
      <c r="K79" s="12"/>
      <c r="L79" s="12"/>
      <c r="M79" s="12"/>
      <c r="N79" s="12"/>
      <c r="O79" s="12"/>
    </row>
    <row r="80" spans="1:15" s="13" customFormat="1" ht="12">
      <c r="A80" s="34"/>
      <c r="B80" s="34"/>
      <c r="C80" s="12"/>
      <c r="F80" s="28"/>
      <c r="I80" s="12"/>
      <c r="J80" s="12"/>
      <c r="K80" s="12"/>
      <c r="L80" s="12"/>
      <c r="M80" s="12"/>
      <c r="N80" s="12"/>
      <c r="O80" s="12"/>
    </row>
    <row r="81" spans="1:15" s="13" customFormat="1" ht="12">
      <c r="A81" s="34"/>
      <c r="B81" s="34"/>
      <c r="C81" s="12"/>
      <c r="F81" s="28"/>
      <c r="I81" s="12"/>
      <c r="J81" s="12"/>
      <c r="K81" s="12"/>
      <c r="L81" s="12"/>
      <c r="M81" s="12"/>
      <c r="N81" s="12"/>
      <c r="O81" s="12"/>
    </row>
    <row r="82" spans="1:15" s="13" customFormat="1" ht="12">
      <c r="A82" s="34"/>
      <c r="B82" s="34"/>
      <c r="C82" s="12"/>
      <c r="F82" s="28"/>
      <c r="I82" s="12"/>
      <c r="J82" s="12"/>
      <c r="K82" s="12"/>
      <c r="L82" s="12"/>
      <c r="M82" s="12"/>
      <c r="N82" s="12"/>
      <c r="O82" s="12"/>
    </row>
    <row r="83" spans="1:15" s="13" customFormat="1" ht="12">
      <c r="A83" s="34"/>
      <c r="B83" s="34"/>
      <c r="C83" s="12"/>
      <c r="F83" s="28"/>
      <c r="I83" s="12"/>
      <c r="J83" s="12"/>
      <c r="K83" s="12"/>
      <c r="L83" s="12"/>
      <c r="M83" s="12"/>
      <c r="N83" s="12"/>
      <c r="O83" s="12"/>
    </row>
    <row r="84" spans="1:15" s="13" customFormat="1" ht="12">
      <c r="A84" s="34"/>
      <c r="B84" s="34"/>
      <c r="C84" s="12"/>
      <c r="F84" s="28"/>
      <c r="I84" s="12"/>
      <c r="J84" s="12"/>
      <c r="K84" s="12"/>
      <c r="L84" s="12"/>
      <c r="M84" s="12"/>
      <c r="N84" s="12"/>
      <c r="O84" s="12"/>
    </row>
    <row r="85" spans="1:15" s="13" customFormat="1" ht="12">
      <c r="A85" s="34"/>
      <c r="B85" s="34"/>
      <c r="C85" s="12"/>
      <c r="F85" s="28"/>
      <c r="I85" s="12"/>
      <c r="J85" s="12"/>
      <c r="K85" s="12"/>
      <c r="L85" s="12"/>
      <c r="M85" s="12"/>
      <c r="N85" s="12"/>
      <c r="O85" s="12"/>
    </row>
    <row r="86" spans="1:15" s="13" customFormat="1" ht="12">
      <c r="A86" s="34"/>
      <c r="B86" s="34"/>
      <c r="C86" s="12"/>
      <c r="F86" s="28"/>
      <c r="I86" s="12"/>
      <c r="J86" s="12"/>
      <c r="K86" s="12"/>
      <c r="L86" s="12"/>
      <c r="M86" s="12"/>
      <c r="N86" s="12"/>
      <c r="O86" s="12"/>
    </row>
    <row r="87" spans="1:15" s="13" customFormat="1" ht="12">
      <c r="A87" s="34"/>
      <c r="B87" s="34"/>
      <c r="C87" s="12"/>
      <c r="F87" s="28"/>
      <c r="I87" s="12"/>
      <c r="J87" s="12"/>
      <c r="K87" s="12"/>
      <c r="L87" s="12"/>
      <c r="M87" s="12"/>
      <c r="N87" s="12"/>
      <c r="O87" s="12"/>
    </row>
    <row r="88" spans="1:15" s="13" customFormat="1" ht="12">
      <c r="A88" s="34"/>
      <c r="B88" s="34"/>
      <c r="C88" s="12"/>
      <c r="F88" s="28"/>
      <c r="I88" s="12"/>
      <c r="J88" s="12"/>
      <c r="K88" s="12"/>
      <c r="L88" s="12"/>
      <c r="M88" s="12"/>
      <c r="N88" s="12"/>
      <c r="O88" s="12"/>
    </row>
    <row r="89" spans="1:15" s="13" customFormat="1" ht="12">
      <c r="A89" s="34"/>
      <c r="B89" s="34"/>
      <c r="C89" s="12"/>
      <c r="F89" s="28"/>
      <c r="I89" s="12"/>
      <c r="J89" s="12"/>
      <c r="K89" s="12"/>
      <c r="L89" s="12"/>
      <c r="M89" s="12"/>
      <c r="N89" s="12"/>
      <c r="O89" s="12"/>
    </row>
    <row r="90" spans="1:15" s="13" customFormat="1" ht="12">
      <c r="A90" s="34"/>
      <c r="B90" s="34"/>
      <c r="C90" s="12"/>
      <c r="F90" s="28"/>
      <c r="I90" s="12"/>
      <c r="J90" s="12"/>
      <c r="K90" s="12"/>
      <c r="L90" s="12"/>
      <c r="M90" s="12"/>
      <c r="N90" s="12"/>
      <c r="O90" s="12"/>
    </row>
    <row r="91" spans="1:15" s="13" customFormat="1" ht="12">
      <c r="A91" s="34"/>
      <c r="B91" s="34"/>
      <c r="C91" s="12"/>
      <c r="F91" s="28"/>
      <c r="I91" s="12"/>
      <c r="J91" s="12"/>
      <c r="K91" s="12"/>
      <c r="L91" s="12"/>
      <c r="M91" s="12"/>
      <c r="N91" s="12"/>
      <c r="O91" s="12"/>
    </row>
    <row r="92" spans="1:15" s="13" customFormat="1" ht="12">
      <c r="A92" s="34"/>
      <c r="B92" s="34"/>
      <c r="C92" s="12"/>
      <c r="F92" s="28"/>
      <c r="I92" s="12"/>
      <c r="J92" s="12"/>
      <c r="K92" s="12"/>
      <c r="L92" s="12"/>
      <c r="M92" s="12"/>
      <c r="N92" s="12"/>
      <c r="O92" s="12"/>
    </row>
    <row r="93" spans="1:15" s="13" customFormat="1" ht="12">
      <c r="A93" s="34"/>
      <c r="B93" s="34"/>
      <c r="C93" s="12"/>
      <c r="F93" s="28"/>
      <c r="I93" s="12"/>
      <c r="J93" s="12"/>
      <c r="K93" s="12"/>
      <c r="L93" s="12"/>
      <c r="M93" s="12"/>
      <c r="N93" s="12"/>
      <c r="O93" s="12"/>
    </row>
    <row r="94" spans="1:15" s="13" customFormat="1" ht="12">
      <c r="A94" s="34"/>
      <c r="B94" s="34"/>
      <c r="C94" s="12"/>
      <c r="F94" s="28"/>
      <c r="I94" s="12"/>
      <c r="J94" s="12"/>
      <c r="K94" s="12"/>
      <c r="L94" s="12"/>
      <c r="M94" s="12"/>
      <c r="N94" s="12"/>
      <c r="O94" s="12"/>
    </row>
    <row r="95" spans="1:15" s="13" customFormat="1" ht="12">
      <c r="A95" s="34"/>
      <c r="B95" s="34"/>
      <c r="C95" s="12"/>
      <c r="F95" s="28"/>
      <c r="I95" s="12"/>
      <c r="J95" s="12"/>
      <c r="K95" s="12"/>
      <c r="L95" s="12"/>
      <c r="M95" s="12"/>
      <c r="N95" s="12"/>
      <c r="O95" s="12"/>
    </row>
    <row r="96" spans="1:15" s="13" customFormat="1" ht="12">
      <c r="A96" s="34"/>
      <c r="B96" s="34"/>
      <c r="C96" s="12"/>
      <c r="F96" s="28"/>
      <c r="I96" s="12"/>
      <c r="J96" s="12"/>
      <c r="K96" s="12"/>
      <c r="L96" s="12"/>
      <c r="M96" s="12"/>
      <c r="N96" s="12"/>
      <c r="O96" s="12"/>
    </row>
    <row r="97" spans="1:15" s="13" customFormat="1" ht="12">
      <c r="A97" s="34"/>
      <c r="B97" s="34"/>
      <c r="C97" s="12"/>
      <c r="F97" s="28"/>
      <c r="I97" s="12"/>
      <c r="J97" s="12"/>
      <c r="K97" s="12"/>
      <c r="L97" s="12"/>
      <c r="M97" s="12"/>
      <c r="N97" s="12"/>
      <c r="O97" s="12"/>
    </row>
    <row r="98" spans="1:15" s="13" customFormat="1" ht="12">
      <c r="A98" s="34"/>
      <c r="B98" s="34"/>
      <c r="C98" s="12"/>
      <c r="F98" s="28"/>
      <c r="I98" s="12"/>
      <c r="J98" s="12"/>
      <c r="K98" s="12"/>
      <c r="L98" s="12"/>
      <c r="M98" s="12"/>
      <c r="N98" s="12"/>
      <c r="O98" s="12"/>
    </row>
    <row r="99" spans="1:15" s="13" customFormat="1" ht="12">
      <c r="A99" s="34"/>
      <c r="B99" s="34"/>
      <c r="C99" s="12"/>
      <c r="F99" s="28"/>
      <c r="I99" s="12"/>
      <c r="J99" s="12"/>
      <c r="K99" s="12"/>
      <c r="L99" s="12"/>
      <c r="M99" s="12"/>
      <c r="N99" s="12"/>
      <c r="O99" s="12"/>
    </row>
    <row r="100" spans="1:15" s="13" customFormat="1" ht="12">
      <c r="A100" s="34"/>
      <c r="B100" s="34"/>
      <c r="C100" s="12"/>
      <c r="F100" s="28"/>
      <c r="I100" s="12"/>
      <c r="J100" s="12"/>
      <c r="K100" s="12"/>
      <c r="L100" s="12"/>
      <c r="M100" s="12"/>
      <c r="N100" s="12"/>
      <c r="O100" s="12"/>
    </row>
    <row r="101" spans="1:15" s="13" customFormat="1" ht="12">
      <c r="A101" s="34"/>
      <c r="B101" s="34"/>
      <c r="C101" s="12"/>
      <c r="F101" s="28"/>
      <c r="I101" s="12"/>
      <c r="J101" s="12"/>
      <c r="K101" s="12"/>
      <c r="L101" s="12"/>
      <c r="M101" s="12"/>
      <c r="N101" s="12"/>
      <c r="O101" s="12"/>
    </row>
    <row r="102" spans="1:15" s="13" customFormat="1" ht="12">
      <c r="A102" s="34"/>
      <c r="B102" s="34"/>
      <c r="C102" s="12"/>
      <c r="F102" s="28"/>
      <c r="I102" s="12"/>
      <c r="J102" s="12"/>
      <c r="K102" s="12"/>
      <c r="L102" s="12"/>
      <c r="M102" s="12"/>
      <c r="N102" s="12"/>
      <c r="O102" s="12"/>
    </row>
    <row r="103" spans="1:15" s="13" customFormat="1" ht="12">
      <c r="A103" s="34"/>
      <c r="B103" s="34"/>
      <c r="C103" s="12"/>
      <c r="F103" s="28"/>
      <c r="I103" s="12"/>
      <c r="J103" s="12"/>
      <c r="K103" s="12"/>
      <c r="L103" s="12"/>
      <c r="M103" s="12"/>
      <c r="N103" s="12"/>
      <c r="O103" s="12"/>
    </row>
    <row r="104" spans="1:15" s="13" customFormat="1" ht="12">
      <c r="A104" s="34"/>
      <c r="B104" s="34"/>
      <c r="C104" s="12"/>
      <c r="F104" s="28"/>
      <c r="I104" s="12"/>
      <c r="J104" s="12"/>
      <c r="K104" s="12"/>
      <c r="L104" s="12"/>
      <c r="M104" s="12"/>
      <c r="N104" s="12"/>
      <c r="O104" s="12"/>
    </row>
    <row r="105" spans="1:15" s="13" customFormat="1" ht="12">
      <c r="A105" s="34"/>
      <c r="B105" s="34"/>
      <c r="C105" s="12"/>
      <c r="F105" s="28"/>
      <c r="I105" s="12"/>
      <c r="J105" s="12"/>
      <c r="K105" s="12"/>
      <c r="L105" s="12"/>
      <c r="M105" s="12"/>
      <c r="N105" s="12"/>
      <c r="O105" s="12"/>
    </row>
    <row r="106" spans="1:15" s="13" customFormat="1" ht="12">
      <c r="A106" s="34"/>
      <c r="B106" s="34"/>
      <c r="C106" s="12"/>
      <c r="F106" s="28"/>
      <c r="I106" s="12"/>
      <c r="J106" s="12"/>
      <c r="K106" s="12"/>
      <c r="L106" s="12"/>
      <c r="M106" s="12"/>
      <c r="N106" s="12"/>
      <c r="O106" s="12"/>
    </row>
    <row r="107" spans="1:15" s="13" customFormat="1" ht="12">
      <c r="A107" s="34"/>
      <c r="B107" s="34"/>
      <c r="C107" s="12"/>
      <c r="F107" s="28"/>
      <c r="I107" s="12"/>
      <c r="J107" s="12"/>
      <c r="K107" s="12"/>
      <c r="L107" s="12"/>
      <c r="M107" s="12"/>
      <c r="N107" s="12"/>
      <c r="O107" s="12"/>
    </row>
    <row r="108" spans="1:15" s="13" customFormat="1" ht="12">
      <c r="A108" s="34"/>
      <c r="B108" s="34"/>
      <c r="C108" s="12"/>
      <c r="F108" s="28"/>
      <c r="I108" s="12"/>
      <c r="J108" s="12"/>
      <c r="K108" s="12"/>
      <c r="L108" s="12"/>
      <c r="M108" s="12"/>
      <c r="N108" s="12"/>
      <c r="O108" s="12"/>
    </row>
    <row r="109" spans="1:15" s="13" customFormat="1" ht="12">
      <c r="A109" s="34"/>
      <c r="B109" s="34"/>
      <c r="C109" s="12"/>
      <c r="F109" s="28"/>
      <c r="I109" s="12"/>
      <c r="J109" s="12"/>
      <c r="K109" s="12"/>
      <c r="L109" s="12"/>
      <c r="M109" s="12"/>
      <c r="N109" s="12"/>
      <c r="O109" s="12"/>
    </row>
    <row r="110" spans="1:15" s="13" customFormat="1" ht="12">
      <c r="A110" s="34"/>
      <c r="B110" s="34"/>
      <c r="C110" s="12"/>
      <c r="F110" s="28"/>
      <c r="I110" s="12"/>
      <c r="J110" s="12"/>
      <c r="K110" s="12"/>
      <c r="L110" s="12"/>
      <c r="M110" s="12"/>
      <c r="N110" s="12"/>
      <c r="O110" s="12"/>
    </row>
    <row r="111" spans="1:15" s="13" customFormat="1" ht="12">
      <c r="A111" s="34"/>
      <c r="B111" s="34"/>
      <c r="C111" s="12"/>
      <c r="F111" s="28"/>
      <c r="I111" s="12"/>
      <c r="J111" s="12"/>
      <c r="K111" s="12"/>
      <c r="L111" s="12"/>
      <c r="M111" s="12"/>
      <c r="N111" s="12"/>
      <c r="O111" s="12"/>
    </row>
    <row r="112" spans="1:15" s="13" customFormat="1" ht="12">
      <c r="A112" s="34"/>
      <c r="B112" s="34"/>
      <c r="C112" s="12"/>
      <c r="F112" s="28"/>
      <c r="I112" s="12"/>
      <c r="J112" s="12"/>
      <c r="K112" s="12"/>
      <c r="L112" s="12"/>
      <c r="M112" s="12"/>
      <c r="N112" s="12"/>
      <c r="O112" s="12"/>
    </row>
    <row r="113" spans="1:15" s="13" customFormat="1" ht="12">
      <c r="A113" s="34"/>
      <c r="B113" s="34"/>
      <c r="C113" s="12"/>
      <c r="F113" s="28"/>
      <c r="I113" s="12"/>
      <c r="J113" s="12"/>
      <c r="K113" s="12"/>
      <c r="L113" s="12"/>
      <c r="M113" s="12"/>
      <c r="N113" s="12"/>
      <c r="O113" s="12"/>
    </row>
    <row r="114" spans="1:15" s="13" customFormat="1" ht="12">
      <c r="A114" s="34"/>
      <c r="B114" s="34"/>
      <c r="C114" s="12"/>
      <c r="F114" s="28"/>
      <c r="I114" s="12"/>
      <c r="J114" s="12"/>
      <c r="K114" s="12"/>
      <c r="L114" s="12"/>
      <c r="M114" s="12"/>
      <c r="N114" s="12"/>
      <c r="O114" s="12"/>
    </row>
    <row r="115" spans="1:15" s="13" customFormat="1" ht="12">
      <c r="A115" s="34"/>
      <c r="B115" s="34"/>
      <c r="C115" s="12"/>
      <c r="F115" s="28"/>
      <c r="I115" s="12"/>
      <c r="J115" s="12"/>
      <c r="K115" s="12"/>
      <c r="L115" s="12"/>
      <c r="M115" s="12"/>
      <c r="N115" s="12"/>
      <c r="O115" s="12"/>
    </row>
    <row r="116" spans="1:15" s="13" customFormat="1" ht="12">
      <c r="A116" s="34"/>
      <c r="B116" s="34"/>
      <c r="C116" s="12"/>
      <c r="F116" s="28"/>
      <c r="I116" s="12"/>
      <c r="J116" s="12"/>
      <c r="K116" s="12"/>
      <c r="L116" s="12"/>
      <c r="M116" s="12"/>
      <c r="N116" s="12"/>
      <c r="O116" s="12"/>
    </row>
    <row r="117" spans="1:15" s="13" customFormat="1" ht="12">
      <c r="A117" s="34"/>
      <c r="B117" s="34"/>
      <c r="C117" s="12"/>
      <c r="F117" s="28"/>
      <c r="I117" s="12"/>
      <c r="J117" s="12"/>
      <c r="K117" s="12"/>
      <c r="L117" s="12"/>
      <c r="M117" s="12"/>
      <c r="N117" s="12"/>
      <c r="O117" s="12"/>
    </row>
    <row r="118" spans="1:15" s="13" customFormat="1" ht="12">
      <c r="A118" s="34"/>
      <c r="B118" s="34"/>
      <c r="C118" s="12"/>
      <c r="F118" s="28"/>
      <c r="I118" s="12"/>
      <c r="J118" s="12"/>
      <c r="K118" s="12"/>
      <c r="L118" s="12"/>
      <c r="M118" s="12"/>
      <c r="N118" s="12"/>
      <c r="O118" s="12"/>
    </row>
    <row r="119" spans="1:15" s="13" customFormat="1" ht="12">
      <c r="A119" s="34"/>
      <c r="B119" s="34"/>
      <c r="C119" s="12"/>
      <c r="F119" s="28"/>
      <c r="I119" s="12"/>
      <c r="J119" s="12"/>
      <c r="K119" s="12"/>
      <c r="L119" s="12"/>
      <c r="M119" s="12"/>
      <c r="N119" s="12"/>
      <c r="O119" s="12"/>
    </row>
    <row r="120" spans="1:15" s="13" customFormat="1" ht="12">
      <c r="A120" s="34"/>
      <c r="B120" s="34"/>
      <c r="C120" s="12"/>
      <c r="F120" s="28"/>
      <c r="I120" s="12"/>
      <c r="J120" s="12"/>
      <c r="K120" s="12"/>
      <c r="L120" s="12"/>
      <c r="M120" s="12"/>
      <c r="N120" s="12"/>
      <c r="O120" s="12"/>
    </row>
    <row r="121" spans="1:15" s="13" customFormat="1" ht="12">
      <c r="A121" s="34"/>
      <c r="B121" s="34"/>
      <c r="C121" s="12"/>
      <c r="F121" s="28"/>
      <c r="I121" s="12"/>
      <c r="J121" s="12"/>
      <c r="K121" s="12"/>
      <c r="L121" s="12"/>
      <c r="M121" s="12"/>
      <c r="N121" s="12"/>
      <c r="O121" s="12"/>
    </row>
    <row r="122" spans="1:15" s="13" customFormat="1" ht="12">
      <c r="A122" s="34"/>
      <c r="B122" s="34"/>
      <c r="C122" s="12"/>
      <c r="F122" s="28"/>
      <c r="I122" s="12"/>
      <c r="J122" s="12"/>
      <c r="K122" s="12"/>
      <c r="L122" s="12"/>
      <c r="M122" s="12"/>
      <c r="N122" s="12"/>
      <c r="O122" s="12"/>
    </row>
    <row r="123" spans="1:15" s="13" customFormat="1" ht="12">
      <c r="A123" s="34"/>
      <c r="B123" s="34"/>
      <c r="C123" s="12"/>
      <c r="F123" s="28"/>
      <c r="I123" s="12"/>
      <c r="J123" s="12"/>
      <c r="K123" s="12"/>
      <c r="L123" s="12"/>
      <c r="M123" s="12"/>
      <c r="N123" s="12"/>
      <c r="O123" s="12"/>
    </row>
    <row r="124" spans="1:15" s="13" customFormat="1" ht="12">
      <c r="A124" s="34"/>
      <c r="B124" s="34"/>
      <c r="C124" s="12"/>
      <c r="F124" s="28"/>
      <c r="I124" s="12"/>
      <c r="J124" s="12"/>
      <c r="K124" s="12"/>
      <c r="L124" s="12"/>
      <c r="M124" s="12"/>
      <c r="N124" s="12"/>
      <c r="O124" s="12"/>
    </row>
    <row r="125" spans="1:15" s="13" customFormat="1" ht="12">
      <c r="A125" s="34"/>
      <c r="B125" s="34"/>
      <c r="C125" s="12"/>
      <c r="F125" s="28"/>
      <c r="I125" s="12"/>
      <c r="J125" s="12"/>
      <c r="K125" s="12"/>
      <c r="L125" s="12"/>
      <c r="M125" s="12"/>
      <c r="N125" s="12"/>
      <c r="O125" s="12"/>
    </row>
    <row r="126" spans="1:15" s="13" customFormat="1" ht="12">
      <c r="A126" s="34"/>
      <c r="B126" s="34"/>
      <c r="C126" s="12"/>
      <c r="F126" s="28"/>
      <c r="I126" s="12"/>
      <c r="J126" s="12"/>
      <c r="K126" s="12"/>
      <c r="L126" s="12"/>
      <c r="M126" s="12"/>
      <c r="N126" s="12"/>
      <c r="O126" s="12"/>
    </row>
    <row r="127" spans="1:15" s="13" customFormat="1" ht="12">
      <c r="A127" s="34"/>
      <c r="B127" s="34"/>
      <c r="C127" s="12"/>
      <c r="F127" s="28"/>
      <c r="I127" s="12"/>
      <c r="J127" s="12"/>
      <c r="K127" s="12"/>
      <c r="L127" s="12"/>
      <c r="M127" s="12"/>
      <c r="N127" s="12"/>
      <c r="O127" s="12"/>
    </row>
    <row r="128" spans="1:15" s="13" customFormat="1" ht="12">
      <c r="A128" s="34"/>
      <c r="B128" s="34"/>
      <c r="C128" s="12"/>
      <c r="F128" s="28"/>
      <c r="I128" s="12"/>
      <c r="J128" s="12"/>
      <c r="K128" s="12"/>
      <c r="L128" s="12"/>
      <c r="M128" s="12"/>
      <c r="N128" s="12"/>
      <c r="O128" s="12"/>
    </row>
    <row r="129" spans="1:15" s="13" customFormat="1" ht="12">
      <c r="A129" s="34"/>
      <c r="B129" s="34"/>
      <c r="C129" s="12"/>
      <c r="F129" s="28"/>
      <c r="I129" s="12"/>
      <c r="J129" s="12"/>
      <c r="K129" s="12"/>
      <c r="L129" s="12"/>
      <c r="M129" s="12"/>
      <c r="N129" s="12"/>
      <c r="O129" s="12"/>
    </row>
    <row r="130" spans="1:15" s="13" customFormat="1" ht="12">
      <c r="A130" s="27"/>
      <c r="B130" s="27"/>
      <c r="C130" s="12"/>
      <c r="F130" s="28"/>
      <c r="I130" s="12"/>
      <c r="J130" s="12"/>
      <c r="K130" s="12"/>
      <c r="L130" s="12"/>
      <c r="M130" s="12"/>
      <c r="N130" s="12"/>
      <c r="O130" s="12"/>
    </row>
    <row r="131" spans="1:15" s="13" customFormat="1" ht="12">
      <c r="A131" s="27"/>
      <c r="B131" s="27"/>
      <c r="C131" s="12"/>
      <c r="F131" s="28"/>
      <c r="I131" s="12"/>
      <c r="J131" s="12"/>
      <c r="K131" s="12"/>
      <c r="L131" s="12"/>
      <c r="M131" s="12"/>
      <c r="N131" s="12"/>
      <c r="O131" s="12"/>
    </row>
    <row r="132" spans="1:15" s="13" customFormat="1" ht="12">
      <c r="A132" s="27"/>
      <c r="B132" s="27"/>
      <c r="C132" s="12"/>
      <c r="F132" s="28"/>
      <c r="I132" s="12"/>
      <c r="J132" s="12"/>
      <c r="K132" s="12"/>
      <c r="L132" s="12"/>
      <c r="M132" s="12"/>
      <c r="N132" s="12"/>
      <c r="O132" s="12"/>
    </row>
    <row r="133" spans="1:15" s="13" customFormat="1" ht="12">
      <c r="A133" s="27"/>
      <c r="B133" s="27"/>
      <c r="C133" s="12"/>
      <c r="F133" s="28"/>
      <c r="I133" s="12"/>
      <c r="J133" s="12"/>
      <c r="K133" s="12"/>
      <c r="L133" s="12"/>
      <c r="M133" s="12"/>
      <c r="N133" s="12"/>
      <c r="O133" s="12"/>
    </row>
    <row r="134" spans="1:15" s="13" customFormat="1" ht="12">
      <c r="A134" s="27"/>
      <c r="B134" s="27"/>
      <c r="C134" s="12"/>
      <c r="F134" s="28"/>
      <c r="I134" s="12"/>
      <c r="J134" s="12"/>
      <c r="K134" s="12"/>
      <c r="L134" s="12"/>
      <c r="M134" s="12"/>
      <c r="N134" s="12"/>
      <c r="O134" s="12"/>
    </row>
    <row r="135" spans="1:15" s="13" customFormat="1" ht="12">
      <c r="A135" s="27"/>
      <c r="B135" s="27"/>
      <c r="C135" s="12"/>
      <c r="F135" s="28"/>
      <c r="I135" s="12"/>
      <c r="J135" s="12"/>
      <c r="K135" s="12"/>
      <c r="L135" s="12"/>
      <c r="M135" s="12"/>
      <c r="N135" s="12"/>
      <c r="O135" s="12"/>
    </row>
    <row r="136" spans="1:15" s="13" customFormat="1" ht="12">
      <c r="A136" s="27"/>
      <c r="B136" s="27"/>
      <c r="C136" s="12"/>
      <c r="F136" s="28"/>
      <c r="I136" s="12"/>
      <c r="J136" s="12"/>
      <c r="K136" s="12"/>
      <c r="L136" s="12"/>
      <c r="M136" s="12"/>
      <c r="N136" s="12"/>
      <c r="O136" s="12"/>
    </row>
    <row r="137" spans="1:15" s="13" customFormat="1" ht="12">
      <c r="A137" s="27"/>
      <c r="B137" s="27"/>
      <c r="C137" s="12"/>
      <c r="F137" s="28"/>
      <c r="I137" s="12"/>
      <c r="J137" s="12"/>
      <c r="K137" s="12"/>
      <c r="L137" s="12"/>
      <c r="M137" s="12"/>
      <c r="N137" s="12"/>
      <c r="O137" s="12"/>
    </row>
    <row r="138" spans="1:15" s="13" customFormat="1" ht="12">
      <c r="A138" s="27"/>
      <c r="B138" s="27"/>
      <c r="C138" s="12"/>
      <c r="F138" s="28"/>
      <c r="I138" s="12"/>
      <c r="J138" s="12"/>
      <c r="K138" s="12"/>
      <c r="L138" s="12"/>
      <c r="M138" s="12"/>
      <c r="N138" s="12"/>
      <c r="O138" s="12"/>
    </row>
    <row r="139" spans="1:15" s="13" customFormat="1" ht="12">
      <c r="A139" s="27"/>
      <c r="B139" s="27"/>
      <c r="C139" s="12"/>
      <c r="F139" s="28"/>
      <c r="I139" s="12"/>
      <c r="J139" s="12"/>
      <c r="K139" s="12"/>
      <c r="L139" s="12"/>
      <c r="M139" s="12"/>
      <c r="N139" s="12"/>
      <c r="O139" s="12"/>
    </row>
    <row r="140" spans="1:15" s="13" customFormat="1" ht="12">
      <c r="A140" s="27"/>
      <c r="B140" s="27"/>
      <c r="C140" s="12"/>
      <c r="F140" s="28"/>
      <c r="I140" s="12"/>
      <c r="J140" s="12"/>
      <c r="K140" s="12"/>
      <c r="L140" s="12"/>
      <c r="M140" s="12"/>
      <c r="N140" s="12"/>
      <c r="O140" s="12"/>
    </row>
    <row r="141" spans="1:15" s="13" customFormat="1" ht="12">
      <c r="A141" s="27"/>
      <c r="B141" s="27"/>
      <c r="C141" s="12"/>
      <c r="F141" s="28"/>
      <c r="I141" s="12"/>
      <c r="J141" s="12"/>
      <c r="K141" s="12"/>
      <c r="L141" s="12"/>
      <c r="M141" s="12"/>
      <c r="N141" s="12"/>
      <c r="O141" s="12"/>
    </row>
    <row r="142" spans="1:15" s="13" customFormat="1" ht="12">
      <c r="A142" s="27"/>
      <c r="B142" s="27"/>
      <c r="C142" s="12"/>
      <c r="F142" s="28"/>
      <c r="I142" s="12"/>
      <c r="J142" s="12"/>
      <c r="K142" s="12"/>
      <c r="L142" s="12"/>
      <c r="M142" s="12"/>
      <c r="N142" s="12"/>
      <c r="O142" s="12"/>
    </row>
    <row r="143" spans="1:15" s="13" customFormat="1" ht="12">
      <c r="A143" s="27"/>
      <c r="B143" s="27"/>
      <c r="C143" s="12"/>
      <c r="F143" s="28"/>
      <c r="I143" s="12"/>
      <c r="J143" s="12"/>
      <c r="K143" s="12"/>
      <c r="L143" s="12"/>
      <c r="M143" s="12"/>
      <c r="N143" s="12"/>
      <c r="O143" s="12"/>
    </row>
    <row r="144" spans="1:15" s="13" customFormat="1" ht="12">
      <c r="A144" s="27"/>
      <c r="B144" s="27"/>
      <c r="C144" s="12"/>
      <c r="F144" s="28"/>
      <c r="I144" s="12"/>
      <c r="J144" s="12"/>
      <c r="K144" s="12"/>
      <c r="L144" s="12"/>
      <c r="M144" s="12"/>
      <c r="N144" s="12"/>
      <c r="O144" s="12"/>
    </row>
    <row r="145" spans="1:15" s="13" customFormat="1" ht="12">
      <c r="A145" s="27"/>
      <c r="B145" s="27"/>
      <c r="C145" s="12"/>
      <c r="F145" s="28"/>
      <c r="I145" s="12"/>
      <c r="J145" s="12"/>
      <c r="K145" s="12"/>
      <c r="L145" s="12"/>
      <c r="M145" s="12"/>
      <c r="N145" s="12"/>
      <c r="O145" s="12"/>
    </row>
    <row r="146" spans="1:15" s="13" customFormat="1" ht="12">
      <c r="A146" s="27"/>
      <c r="B146" s="27"/>
      <c r="C146" s="12"/>
      <c r="F146" s="28"/>
      <c r="I146" s="12"/>
      <c r="J146" s="12"/>
      <c r="K146" s="12"/>
      <c r="L146" s="12"/>
      <c r="M146" s="12"/>
      <c r="N146" s="12"/>
      <c r="O146" s="12"/>
    </row>
    <row r="147" spans="1:15" s="13" customFormat="1" ht="12">
      <c r="A147" s="27"/>
      <c r="B147" s="27"/>
      <c r="C147" s="12"/>
      <c r="F147" s="28"/>
      <c r="I147" s="12"/>
      <c r="J147" s="12"/>
      <c r="K147" s="12"/>
      <c r="L147" s="12"/>
      <c r="M147" s="12"/>
      <c r="N147" s="12"/>
      <c r="O147" s="12"/>
    </row>
    <row r="148" spans="1:15" s="13" customFormat="1" ht="12">
      <c r="A148" s="27"/>
      <c r="B148" s="27"/>
      <c r="C148" s="12"/>
      <c r="F148" s="28"/>
      <c r="I148" s="12"/>
      <c r="J148" s="12"/>
      <c r="K148" s="12"/>
      <c r="L148" s="12"/>
      <c r="M148" s="12"/>
      <c r="N148" s="12"/>
      <c r="O148" s="12"/>
    </row>
    <row r="149" spans="1:15" s="13" customFormat="1" ht="12">
      <c r="A149" s="27"/>
      <c r="B149" s="27"/>
      <c r="C149" s="12"/>
      <c r="F149" s="28"/>
      <c r="I149" s="12"/>
      <c r="J149" s="12"/>
      <c r="K149" s="12"/>
      <c r="L149" s="12"/>
      <c r="M149" s="12"/>
      <c r="N149" s="12"/>
      <c r="O149" s="12"/>
    </row>
    <row r="150" spans="1:15" s="13" customFormat="1" ht="12">
      <c r="A150" s="27"/>
      <c r="B150" s="27"/>
      <c r="C150" s="12"/>
      <c r="F150" s="28"/>
      <c r="I150" s="12"/>
      <c r="J150" s="12"/>
      <c r="K150" s="12"/>
      <c r="L150" s="12"/>
      <c r="M150" s="12"/>
      <c r="N150" s="12"/>
      <c r="O150" s="12"/>
    </row>
    <row r="151" spans="1:15" s="13" customFormat="1" ht="12">
      <c r="A151" s="27"/>
      <c r="B151" s="27"/>
      <c r="C151" s="12"/>
      <c r="F151" s="28"/>
      <c r="I151" s="12"/>
      <c r="J151" s="12"/>
      <c r="K151" s="12"/>
      <c r="L151" s="12"/>
      <c r="M151" s="12"/>
      <c r="N151" s="12"/>
      <c r="O151" s="12"/>
    </row>
    <row r="152" spans="1:15" s="13" customFormat="1" ht="12">
      <c r="A152" s="27"/>
      <c r="B152" s="27"/>
      <c r="C152" s="12"/>
      <c r="F152" s="28"/>
      <c r="I152" s="12"/>
      <c r="J152" s="12"/>
      <c r="K152" s="12"/>
      <c r="L152" s="12"/>
      <c r="M152" s="12"/>
      <c r="N152" s="12"/>
      <c r="O152" s="12"/>
    </row>
    <row r="153" spans="1:15" s="13" customFormat="1" ht="12">
      <c r="A153" s="27"/>
      <c r="B153" s="27"/>
      <c r="C153" s="12"/>
      <c r="F153" s="28"/>
      <c r="I153" s="12"/>
      <c r="J153" s="12"/>
      <c r="K153" s="12"/>
      <c r="L153" s="12"/>
      <c r="M153" s="12"/>
      <c r="N153" s="12"/>
      <c r="O153" s="12"/>
    </row>
    <row r="154" spans="1:15" s="13" customFormat="1" ht="12">
      <c r="A154" s="27"/>
      <c r="B154" s="27"/>
      <c r="C154" s="12"/>
      <c r="F154" s="28"/>
      <c r="I154" s="12"/>
      <c r="J154" s="12"/>
      <c r="K154" s="12"/>
      <c r="L154" s="12"/>
      <c r="M154" s="12"/>
      <c r="N154" s="12"/>
      <c r="O154" s="12"/>
    </row>
    <row r="155" spans="1:9" s="35" customFormat="1" ht="12" hidden="1">
      <c r="A155" s="39" t="s">
        <v>43</v>
      </c>
      <c r="B155" s="39" t="str">
        <f>IF(D7="МУЖЧИНЫ И ЖЕНЩИНЫ","МУЖЧИНЫ",IF(D7="ДО 19 ЛЕТ","ЮНИОРЫ","ЮНОШИ"))</f>
        <v>МУЖЧИНЫ</v>
      </c>
      <c r="C155" s="40" t="s">
        <v>31</v>
      </c>
      <c r="D155" s="40"/>
      <c r="E155" s="40" t="s">
        <v>25</v>
      </c>
      <c r="F155" s="35" t="s">
        <v>42</v>
      </c>
      <c r="G155" s="36"/>
      <c r="H155" s="36"/>
      <c r="I155" s="36"/>
    </row>
    <row r="156" spans="1:9" s="35" customFormat="1" ht="12" hidden="1">
      <c r="A156" s="39" t="s">
        <v>29</v>
      </c>
      <c r="B156" s="39" t="str">
        <f>IF(D7="МУЖЧИНЫ И ЖЕНЩИНЫ","ЖЕНЩИНЫ",IF(D7="ДО 19 ЛЕТ","ЮНИОРКИ","ДЕВУШКИ"))</f>
        <v>ЖЕНЩИНЫ</v>
      </c>
      <c r="C156" s="40" t="s">
        <v>30</v>
      </c>
      <c r="D156" s="40"/>
      <c r="E156" s="40" t="s">
        <v>34</v>
      </c>
      <c r="F156" s="35" t="s">
        <v>40</v>
      </c>
      <c r="G156" s="36"/>
      <c r="H156" s="36"/>
      <c r="I156" s="36"/>
    </row>
    <row r="157" spans="1:9" s="35" customFormat="1" ht="12" hidden="1">
      <c r="A157" s="39" t="s">
        <v>27</v>
      </c>
      <c r="B157" s="39" t="str">
        <f>IF(D7="МУЖЧИНЫ И ЖЕНЩИНЫ","МУЖЧИНЫ И ЖЕНЩИНЫ",IF(D7="ДО 19 ЛЕТ","ЮНИОРЫ И ЮНИОРКИ","ЮНОШИ И ДЕВУШКИ"))</f>
        <v>МУЖЧИНЫ И ЖЕНЩИНЫ</v>
      </c>
      <c r="C157" s="40" t="s">
        <v>28</v>
      </c>
      <c r="D157" s="40"/>
      <c r="E157" s="40" t="s">
        <v>35</v>
      </c>
      <c r="F157" s="35" t="s">
        <v>41</v>
      </c>
      <c r="G157" s="36"/>
      <c r="H157" s="36"/>
      <c r="I157" s="36"/>
    </row>
    <row r="158" spans="1:9" s="35" customFormat="1" ht="12" hidden="1">
      <c r="A158" s="39" t="s">
        <v>24</v>
      </c>
      <c r="B158" s="39"/>
      <c r="C158" s="40" t="s">
        <v>26</v>
      </c>
      <c r="D158" s="40"/>
      <c r="E158" s="40" t="s">
        <v>36</v>
      </c>
      <c r="G158" s="36"/>
      <c r="H158" s="36"/>
      <c r="I158" s="36"/>
    </row>
    <row r="159" spans="1:9" s="35" customFormat="1" ht="12" hidden="1">
      <c r="A159" s="39" t="s">
        <v>23</v>
      </c>
      <c r="B159" s="39"/>
      <c r="C159" s="40" t="s">
        <v>32</v>
      </c>
      <c r="D159" s="40"/>
      <c r="E159" s="40" t="s">
        <v>37</v>
      </c>
      <c r="G159" s="36"/>
      <c r="H159" s="36"/>
      <c r="I159" s="36"/>
    </row>
    <row r="160" spans="1:9" s="35" customFormat="1" ht="12" hidden="1">
      <c r="A160" s="39" t="s">
        <v>39</v>
      </c>
      <c r="B160" s="39"/>
      <c r="C160" s="40" t="s">
        <v>33</v>
      </c>
      <c r="D160" s="40"/>
      <c r="E160" s="40"/>
      <c r="G160" s="36"/>
      <c r="H160" s="36"/>
      <c r="I160" s="36"/>
    </row>
    <row r="161" spans="1:15" s="13" customFormat="1" ht="12">
      <c r="A161" s="27"/>
      <c r="B161" s="27"/>
      <c r="C161" s="12"/>
      <c r="F161" s="28"/>
      <c r="I161" s="12"/>
      <c r="J161" s="12"/>
      <c r="K161" s="12"/>
      <c r="L161" s="12"/>
      <c r="M161" s="12"/>
      <c r="N161" s="12"/>
      <c r="O161" s="12"/>
    </row>
    <row r="162" spans="1:15" s="13" customFormat="1" ht="12">
      <c r="A162" s="27"/>
      <c r="B162" s="27"/>
      <c r="C162" s="12"/>
      <c r="F162" s="28"/>
      <c r="I162" s="12"/>
      <c r="J162" s="12"/>
      <c r="K162" s="12"/>
      <c r="L162" s="12"/>
      <c r="M162" s="12"/>
      <c r="N162" s="12"/>
      <c r="O162" s="12"/>
    </row>
    <row r="163" spans="1:15" s="13" customFormat="1" ht="12">
      <c r="A163" s="27"/>
      <c r="B163" s="27"/>
      <c r="C163" s="12"/>
      <c r="F163" s="28"/>
      <c r="I163" s="12"/>
      <c r="J163" s="12"/>
      <c r="K163" s="12"/>
      <c r="L163" s="12"/>
      <c r="M163" s="12"/>
      <c r="N163" s="12"/>
      <c r="O163" s="12"/>
    </row>
    <row r="164" spans="1:15" s="13" customFormat="1" ht="12">
      <c r="A164" s="27"/>
      <c r="B164" s="27"/>
      <c r="C164" s="12"/>
      <c r="F164" s="28"/>
      <c r="I164" s="12"/>
      <c r="J164" s="12"/>
      <c r="K164" s="12"/>
      <c r="L164" s="12"/>
      <c r="M164" s="12"/>
      <c r="N164" s="12"/>
      <c r="O164" s="12"/>
    </row>
    <row r="165" spans="1:15" s="13" customFormat="1" ht="12">
      <c r="A165" s="27"/>
      <c r="B165" s="27"/>
      <c r="C165" s="12"/>
      <c r="F165" s="28"/>
      <c r="I165" s="12"/>
      <c r="J165" s="12"/>
      <c r="K165" s="12"/>
      <c r="L165" s="12"/>
      <c r="M165" s="12"/>
      <c r="N165" s="12"/>
      <c r="O165" s="12"/>
    </row>
    <row r="166" spans="1:15" s="13" customFormat="1" ht="12">
      <c r="A166" s="27"/>
      <c r="B166" s="27"/>
      <c r="C166" s="12"/>
      <c r="F166" s="28"/>
      <c r="I166" s="12"/>
      <c r="J166" s="12"/>
      <c r="K166" s="12"/>
      <c r="L166" s="12"/>
      <c r="M166" s="12"/>
      <c r="N166" s="12"/>
      <c r="O166" s="12"/>
    </row>
    <row r="167" spans="1:15" s="13" customFormat="1" ht="12">
      <c r="A167" s="27"/>
      <c r="B167" s="27"/>
      <c r="C167" s="12"/>
      <c r="F167" s="28"/>
      <c r="I167" s="12"/>
      <c r="J167" s="12"/>
      <c r="K167" s="12"/>
      <c r="L167" s="12"/>
      <c r="M167" s="12"/>
      <c r="N167" s="12"/>
      <c r="O167" s="12"/>
    </row>
    <row r="168" spans="1:15" s="13" customFormat="1" ht="12">
      <c r="A168" s="27"/>
      <c r="B168" s="27"/>
      <c r="C168" s="12"/>
      <c r="F168" s="28"/>
      <c r="I168" s="12"/>
      <c r="J168" s="12"/>
      <c r="K168" s="12"/>
      <c r="L168" s="12"/>
      <c r="M168" s="12"/>
      <c r="N168" s="12"/>
      <c r="O168" s="12"/>
    </row>
    <row r="169" spans="1:15" s="13" customFormat="1" ht="12">
      <c r="A169" s="27"/>
      <c r="B169" s="27"/>
      <c r="C169" s="12"/>
      <c r="F169" s="28"/>
      <c r="I169" s="12"/>
      <c r="J169" s="12"/>
      <c r="K169" s="12"/>
      <c r="L169" s="12"/>
      <c r="M169" s="12"/>
      <c r="N169" s="12"/>
      <c r="O169" s="12"/>
    </row>
    <row r="170" spans="1:15" s="13" customFormat="1" ht="12">
      <c r="A170" s="27"/>
      <c r="B170" s="27"/>
      <c r="C170" s="12"/>
      <c r="F170" s="28"/>
      <c r="I170" s="12"/>
      <c r="J170" s="12"/>
      <c r="K170" s="12"/>
      <c r="L170" s="12"/>
      <c r="M170" s="12"/>
      <c r="N170" s="12"/>
      <c r="O170" s="12"/>
    </row>
    <row r="171" spans="1:15" s="13" customFormat="1" ht="12">
      <c r="A171" s="27"/>
      <c r="B171" s="27"/>
      <c r="C171" s="12"/>
      <c r="F171" s="28"/>
      <c r="I171" s="12"/>
      <c r="J171" s="12"/>
      <c r="K171" s="12"/>
      <c r="L171" s="12"/>
      <c r="M171" s="12"/>
      <c r="N171" s="12"/>
      <c r="O171" s="12"/>
    </row>
    <row r="172" spans="1:15" s="13" customFormat="1" ht="12">
      <c r="A172" s="27"/>
      <c r="B172" s="27"/>
      <c r="C172" s="12"/>
      <c r="F172" s="28"/>
      <c r="I172" s="12"/>
      <c r="J172" s="12"/>
      <c r="K172" s="12"/>
      <c r="L172" s="12"/>
      <c r="M172" s="12"/>
      <c r="N172" s="12"/>
      <c r="O172" s="12"/>
    </row>
    <row r="173" spans="1:15" s="13" customFormat="1" ht="12">
      <c r="A173" s="27"/>
      <c r="B173" s="27"/>
      <c r="C173" s="12"/>
      <c r="F173" s="28"/>
      <c r="I173" s="12"/>
      <c r="J173" s="12"/>
      <c r="K173" s="12"/>
      <c r="L173" s="12"/>
      <c r="M173" s="12"/>
      <c r="N173" s="12"/>
      <c r="O173" s="12"/>
    </row>
    <row r="174" spans="1:15" s="13" customFormat="1" ht="12">
      <c r="A174" s="27"/>
      <c r="B174" s="27"/>
      <c r="C174" s="12"/>
      <c r="F174" s="28"/>
      <c r="I174" s="12"/>
      <c r="J174" s="12"/>
      <c r="K174" s="12"/>
      <c r="L174" s="12"/>
      <c r="M174" s="12"/>
      <c r="N174" s="12"/>
      <c r="O174" s="12"/>
    </row>
    <row r="175" spans="1:15" s="13" customFormat="1" ht="12">
      <c r="A175" s="27"/>
      <c r="B175" s="27"/>
      <c r="C175" s="12"/>
      <c r="F175" s="28"/>
      <c r="I175" s="12"/>
      <c r="J175" s="12"/>
      <c r="K175" s="12"/>
      <c r="L175" s="12"/>
      <c r="M175" s="12"/>
      <c r="N175" s="12"/>
      <c r="O175" s="12"/>
    </row>
    <row r="176" spans="1:15" s="13" customFormat="1" ht="12">
      <c r="A176" s="27"/>
      <c r="B176" s="27"/>
      <c r="C176" s="12"/>
      <c r="F176" s="28"/>
      <c r="I176" s="12"/>
      <c r="J176" s="12"/>
      <c r="K176" s="12"/>
      <c r="L176" s="12"/>
      <c r="M176" s="12"/>
      <c r="N176" s="12"/>
      <c r="O176" s="12"/>
    </row>
    <row r="177" spans="1:15" s="13" customFormat="1" ht="12">
      <c r="A177" s="27"/>
      <c r="B177" s="27"/>
      <c r="C177" s="12"/>
      <c r="F177" s="28"/>
      <c r="I177" s="12"/>
      <c r="J177" s="12"/>
      <c r="K177" s="12"/>
      <c r="L177" s="12"/>
      <c r="M177" s="12"/>
      <c r="N177" s="12"/>
      <c r="O177" s="12"/>
    </row>
    <row r="178" spans="1:15" s="13" customFormat="1" ht="12">
      <c r="A178" s="27"/>
      <c r="B178" s="27"/>
      <c r="C178" s="12"/>
      <c r="F178" s="28"/>
      <c r="I178" s="12"/>
      <c r="J178" s="12"/>
      <c r="K178" s="12"/>
      <c r="L178" s="12"/>
      <c r="M178" s="12"/>
      <c r="N178" s="12"/>
      <c r="O178" s="12"/>
    </row>
    <row r="179" spans="1:15" s="13" customFormat="1" ht="12">
      <c r="A179" s="27"/>
      <c r="B179" s="27"/>
      <c r="C179" s="12"/>
      <c r="F179" s="28"/>
      <c r="I179" s="12"/>
      <c r="J179" s="12"/>
      <c r="K179" s="12"/>
      <c r="L179" s="12"/>
      <c r="M179" s="12"/>
      <c r="N179" s="12"/>
      <c r="O179" s="12"/>
    </row>
    <row r="180" spans="1:15" s="13" customFormat="1" ht="12">
      <c r="A180" s="27"/>
      <c r="B180" s="27"/>
      <c r="C180" s="12"/>
      <c r="F180" s="28"/>
      <c r="I180" s="12"/>
      <c r="J180" s="12"/>
      <c r="K180" s="12"/>
      <c r="L180" s="12"/>
      <c r="M180" s="12"/>
      <c r="N180" s="12"/>
      <c r="O180" s="12"/>
    </row>
    <row r="181" spans="1:15" s="13" customFormat="1" ht="12">
      <c r="A181" s="27"/>
      <c r="B181" s="27"/>
      <c r="C181" s="12"/>
      <c r="F181" s="28"/>
      <c r="I181" s="12"/>
      <c r="J181" s="12"/>
      <c r="K181" s="12"/>
      <c r="L181" s="12"/>
      <c r="M181" s="12"/>
      <c r="N181" s="12"/>
      <c r="O181" s="12"/>
    </row>
    <row r="182" spans="1:15" s="13" customFormat="1" ht="12">
      <c r="A182" s="27"/>
      <c r="B182" s="27"/>
      <c r="C182" s="12"/>
      <c r="F182" s="28"/>
      <c r="I182" s="12"/>
      <c r="J182" s="12"/>
      <c r="K182" s="12"/>
      <c r="L182" s="12"/>
      <c r="M182" s="12"/>
      <c r="N182" s="12"/>
      <c r="O182" s="12"/>
    </row>
    <row r="183" spans="1:15" s="13" customFormat="1" ht="12">
      <c r="A183" s="27"/>
      <c r="B183" s="27"/>
      <c r="C183" s="12"/>
      <c r="F183" s="28"/>
      <c r="I183" s="12"/>
      <c r="J183" s="12"/>
      <c r="K183" s="12"/>
      <c r="L183" s="12"/>
      <c r="M183" s="12"/>
      <c r="N183" s="12"/>
      <c r="O183" s="12"/>
    </row>
    <row r="184" spans="1:15" s="13" customFormat="1" ht="12">
      <c r="A184" s="27"/>
      <c r="B184" s="27"/>
      <c r="C184" s="12"/>
      <c r="F184" s="28"/>
      <c r="I184" s="12"/>
      <c r="J184" s="12"/>
      <c r="K184" s="12"/>
      <c r="L184" s="12"/>
      <c r="M184" s="12"/>
      <c r="N184" s="12"/>
      <c r="O184" s="12"/>
    </row>
    <row r="185" spans="1:15" s="13" customFormat="1" ht="12">
      <c r="A185" s="27"/>
      <c r="B185" s="27"/>
      <c r="C185" s="12"/>
      <c r="F185" s="28"/>
      <c r="I185" s="12"/>
      <c r="J185" s="12"/>
      <c r="K185" s="12"/>
      <c r="L185" s="12"/>
      <c r="M185" s="12"/>
      <c r="N185" s="12"/>
      <c r="O185" s="12"/>
    </row>
    <row r="186" spans="1:15" s="13" customFormat="1" ht="12">
      <c r="A186" s="27"/>
      <c r="B186" s="27"/>
      <c r="C186" s="12"/>
      <c r="F186" s="28"/>
      <c r="I186" s="12"/>
      <c r="J186" s="12"/>
      <c r="K186" s="12"/>
      <c r="L186" s="12"/>
      <c r="M186" s="12"/>
      <c r="N186" s="12"/>
      <c r="O186" s="12"/>
    </row>
    <row r="187" spans="1:15" s="13" customFormat="1" ht="12">
      <c r="A187" s="27"/>
      <c r="B187" s="27"/>
      <c r="C187" s="12"/>
      <c r="F187" s="28"/>
      <c r="I187" s="12"/>
      <c r="J187" s="12"/>
      <c r="K187" s="12"/>
      <c r="L187" s="12"/>
      <c r="M187" s="12"/>
      <c r="N187" s="12"/>
      <c r="O187" s="12"/>
    </row>
    <row r="188" spans="1:15" s="13" customFormat="1" ht="12">
      <c r="A188" s="27"/>
      <c r="B188" s="27"/>
      <c r="C188" s="12"/>
      <c r="F188" s="28"/>
      <c r="I188" s="12"/>
      <c r="J188" s="12"/>
      <c r="K188" s="12"/>
      <c r="L188" s="12"/>
      <c r="M188" s="12"/>
      <c r="N188" s="12"/>
      <c r="O188" s="12"/>
    </row>
    <row r="189" spans="1:15" s="13" customFormat="1" ht="12">
      <c r="A189" s="27"/>
      <c r="B189" s="27"/>
      <c r="C189" s="12"/>
      <c r="F189" s="28"/>
      <c r="I189" s="12"/>
      <c r="J189" s="12"/>
      <c r="K189" s="12"/>
      <c r="L189" s="12"/>
      <c r="M189" s="12"/>
      <c r="N189" s="12"/>
      <c r="O189" s="12"/>
    </row>
    <row r="190" spans="1:15" s="13" customFormat="1" ht="12">
      <c r="A190" s="27"/>
      <c r="B190" s="27"/>
      <c r="C190" s="12"/>
      <c r="F190" s="28"/>
      <c r="I190" s="12"/>
      <c r="J190" s="12"/>
      <c r="K190" s="12"/>
      <c r="L190" s="12"/>
      <c r="M190" s="12"/>
      <c r="N190" s="12"/>
      <c r="O190" s="12"/>
    </row>
    <row r="191" spans="1:15" s="13" customFormat="1" ht="12">
      <c r="A191" s="27"/>
      <c r="B191" s="27"/>
      <c r="C191" s="12"/>
      <c r="F191" s="28"/>
      <c r="I191" s="12"/>
      <c r="J191" s="12"/>
      <c r="K191" s="12"/>
      <c r="L191" s="12"/>
      <c r="M191" s="12"/>
      <c r="N191" s="12"/>
      <c r="O191" s="12"/>
    </row>
    <row r="192" spans="1:15" s="13" customFormat="1" ht="12">
      <c r="A192" s="27"/>
      <c r="B192" s="27"/>
      <c r="C192" s="12"/>
      <c r="F192" s="28"/>
      <c r="I192" s="12"/>
      <c r="J192" s="12"/>
      <c r="K192" s="12"/>
      <c r="L192" s="12"/>
      <c r="M192" s="12"/>
      <c r="N192" s="12"/>
      <c r="O192" s="12"/>
    </row>
    <row r="193" spans="1:15" s="13" customFormat="1" ht="12">
      <c r="A193" s="27"/>
      <c r="B193" s="27"/>
      <c r="C193" s="12"/>
      <c r="F193" s="28"/>
      <c r="I193" s="12"/>
      <c r="J193" s="12"/>
      <c r="K193" s="12"/>
      <c r="L193" s="12"/>
      <c r="M193" s="12"/>
      <c r="N193" s="12"/>
      <c r="O193" s="12"/>
    </row>
    <row r="194" spans="1:15" s="13" customFormat="1" ht="12">
      <c r="A194" s="27"/>
      <c r="B194" s="27"/>
      <c r="C194" s="12"/>
      <c r="F194" s="28"/>
      <c r="I194" s="12"/>
      <c r="J194" s="12"/>
      <c r="K194" s="12"/>
      <c r="L194" s="12"/>
      <c r="M194" s="12"/>
      <c r="N194" s="12"/>
      <c r="O194" s="12"/>
    </row>
    <row r="195" spans="1:15" s="13" customFormat="1" ht="12">
      <c r="A195" s="27"/>
      <c r="B195" s="27"/>
      <c r="C195" s="12"/>
      <c r="F195" s="28"/>
      <c r="I195" s="12"/>
      <c r="J195" s="12"/>
      <c r="K195" s="12"/>
      <c r="L195" s="12"/>
      <c r="M195" s="12"/>
      <c r="N195" s="12"/>
      <c r="O195" s="12"/>
    </row>
    <row r="196" spans="1:15" s="13" customFormat="1" ht="12">
      <c r="A196" s="27"/>
      <c r="B196" s="27"/>
      <c r="C196" s="12"/>
      <c r="F196" s="28"/>
      <c r="I196" s="12"/>
      <c r="J196" s="12"/>
      <c r="K196" s="12"/>
      <c r="L196" s="12"/>
      <c r="M196" s="12"/>
      <c r="N196" s="12"/>
      <c r="O196" s="12"/>
    </row>
    <row r="197" spans="1:15" s="13" customFormat="1" ht="12">
      <c r="A197" s="27"/>
      <c r="B197" s="27"/>
      <c r="C197" s="12"/>
      <c r="F197" s="28"/>
      <c r="I197" s="12"/>
      <c r="J197" s="12"/>
      <c r="K197" s="12"/>
      <c r="L197" s="12"/>
      <c r="M197" s="12"/>
      <c r="N197" s="12"/>
      <c r="O197" s="12"/>
    </row>
    <row r="198" spans="1:15" s="13" customFormat="1" ht="12">
      <c r="A198" s="27"/>
      <c r="B198" s="27"/>
      <c r="C198" s="12"/>
      <c r="F198" s="28"/>
      <c r="I198" s="12"/>
      <c r="J198" s="12"/>
      <c r="K198" s="12"/>
      <c r="L198" s="12"/>
      <c r="M198" s="12"/>
      <c r="N198" s="12"/>
      <c r="O198" s="12"/>
    </row>
    <row r="199" spans="1:15" s="13" customFormat="1" ht="12">
      <c r="A199" s="27"/>
      <c r="B199" s="27"/>
      <c r="C199" s="12"/>
      <c r="F199" s="28"/>
      <c r="I199" s="12"/>
      <c r="J199" s="12"/>
      <c r="K199" s="12"/>
      <c r="L199" s="12"/>
      <c r="M199" s="12"/>
      <c r="N199" s="12"/>
      <c r="O199" s="12"/>
    </row>
    <row r="200" spans="1:15" s="13" customFormat="1" ht="12">
      <c r="A200" s="27"/>
      <c r="B200" s="27"/>
      <c r="C200" s="12"/>
      <c r="F200" s="28"/>
      <c r="I200" s="12"/>
      <c r="J200" s="12"/>
      <c r="K200" s="12"/>
      <c r="L200" s="12"/>
      <c r="M200" s="12"/>
      <c r="N200" s="12"/>
      <c r="O200" s="12"/>
    </row>
    <row r="201" spans="1:15" s="13" customFormat="1" ht="12">
      <c r="A201" s="27"/>
      <c r="B201" s="27"/>
      <c r="C201" s="12"/>
      <c r="F201" s="28"/>
      <c r="I201" s="12"/>
      <c r="J201" s="12"/>
      <c r="K201" s="12"/>
      <c r="L201" s="12"/>
      <c r="M201" s="12"/>
      <c r="N201" s="12"/>
      <c r="O201" s="12"/>
    </row>
    <row r="202" spans="1:15" s="13" customFormat="1" ht="12">
      <c r="A202" s="27"/>
      <c r="B202" s="27"/>
      <c r="C202" s="12"/>
      <c r="F202" s="28"/>
      <c r="I202" s="12"/>
      <c r="J202" s="12"/>
      <c r="K202" s="12"/>
      <c r="L202" s="12"/>
      <c r="M202" s="12"/>
      <c r="N202" s="12"/>
      <c r="O202" s="12"/>
    </row>
    <row r="203" spans="1:15" s="13" customFormat="1" ht="12">
      <c r="A203" s="27"/>
      <c r="B203" s="27"/>
      <c r="C203" s="12"/>
      <c r="F203" s="28"/>
      <c r="I203" s="12"/>
      <c r="J203" s="12"/>
      <c r="K203" s="12"/>
      <c r="L203" s="12"/>
      <c r="M203" s="12"/>
      <c r="N203" s="12"/>
      <c r="O203" s="12"/>
    </row>
    <row r="204" spans="1:15" s="13" customFormat="1" ht="12">
      <c r="A204" s="27"/>
      <c r="B204" s="27"/>
      <c r="C204" s="12"/>
      <c r="F204" s="28"/>
      <c r="I204" s="12"/>
      <c r="J204" s="12"/>
      <c r="K204" s="12"/>
      <c r="L204" s="12"/>
      <c r="M204" s="12"/>
      <c r="N204" s="12"/>
      <c r="O204" s="12"/>
    </row>
    <row r="205" spans="1:15" s="13" customFormat="1" ht="12">
      <c r="A205" s="27"/>
      <c r="B205" s="27"/>
      <c r="C205" s="12"/>
      <c r="F205" s="28"/>
      <c r="I205" s="12"/>
      <c r="J205" s="12"/>
      <c r="K205" s="12"/>
      <c r="L205" s="12"/>
      <c r="M205" s="12"/>
      <c r="N205" s="12"/>
      <c r="O205" s="12"/>
    </row>
    <row r="206" spans="1:15" s="13" customFormat="1" ht="12">
      <c r="A206" s="27"/>
      <c r="B206" s="27"/>
      <c r="C206" s="12"/>
      <c r="F206" s="28"/>
      <c r="I206" s="12"/>
      <c r="J206" s="12"/>
      <c r="K206" s="12"/>
      <c r="L206" s="12"/>
      <c r="M206" s="12"/>
      <c r="N206" s="12"/>
      <c r="O206" s="12"/>
    </row>
    <row r="207" spans="1:15" s="13" customFormat="1" ht="12">
      <c r="A207" s="27"/>
      <c r="B207" s="27"/>
      <c r="C207" s="12"/>
      <c r="F207" s="28"/>
      <c r="I207" s="12"/>
      <c r="J207" s="12"/>
      <c r="K207" s="12"/>
      <c r="L207" s="12"/>
      <c r="M207" s="12"/>
      <c r="N207" s="12"/>
      <c r="O207" s="12"/>
    </row>
    <row r="208" spans="1:15" s="13" customFormat="1" ht="12">
      <c r="A208" s="27"/>
      <c r="B208" s="27"/>
      <c r="C208" s="12"/>
      <c r="F208" s="28"/>
      <c r="I208" s="12"/>
      <c r="J208" s="12"/>
      <c r="K208" s="12"/>
      <c r="L208" s="12"/>
      <c r="M208" s="12"/>
      <c r="N208" s="12"/>
      <c r="O208" s="12"/>
    </row>
    <row r="209" spans="1:15" s="13" customFormat="1" ht="12">
      <c r="A209" s="27"/>
      <c r="B209" s="27"/>
      <c r="C209" s="12"/>
      <c r="F209" s="28"/>
      <c r="I209" s="12"/>
      <c r="J209" s="12"/>
      <c r="K209" s="12"/>
      <c r="L209" s="12"/>
      <c r="M209" s="12"/>
      <c r="N209" s="12"/>
      <c r="O209" s="12"/>
    </row>
    <row r="210" spans="1:15" s="13" customFormat="1" ht="12">
      <c r="A210" s="27"/>
      <c r="B210" s="27"/>
      <c r="C210" s="12"/>
      <c r="F210" s="28"/>
      <c r="I210" s="12"/>
      <c r="J210" s="12"/>
      <c r="K210" s="12"/>
      <c r="L210" s="12"/>
      <c r="M210" s="12"/>
      <c r="N210" s="12"/>
      <c r="O210" s="12"/>
    </row>
    <row r="211" spans="1:15" s="13" customFormat="1" ht="12">
      <c r="A211" s="27"/>
      <c r="B211" s="27"/>
      <c r="C211" s="12"/>
      <c r="F211" s="28"/>
      <c r="I211" s="12"/>
      <c r="J211" s="12"/>
      <c r="K211" s="12"/>
      <c r="L211" s="12"/>
      <c r="M211" s="12"/>
      <c r="N211" s="12"/>
      <c r="O211" s="12"/>
    </row>
    <row r="212" spans="1:15" s="13" customFormat="1" ht="12">
      <c r="A212" s="27"/>
      <c r="B212" s="27"/>
      <c r="C212" s="12"/>
      <c r="F212" s="28"/>
      <c r="I212" s="12"/>
      <c r="J212" s="12"/>
      <c r="K212" s="12"/>
      <c r="L212" s="12"/>
      <c r="M212" s="12"/>
      <c r="N212" s="12"/>
      <c r="O212" s="12"/>
    </row>
    <row r="213" spans="1:15" s="13" customFormat="1" ht="12">
      <c r="A213" s="27"/>
      <c r="B213" s="27"/>
      <c r="C213" s="12"/>
      <c r="F213" s="28"/>
      <c r="I213" s="12"/>
      <c r="J213" s="12"/>
      <c r="K213" s="12"/>
      <c r="L213" s="12"/>
      <c r="M213" s="12"/>
      <c r="N213" s="12"/>
      <c r="O213" s="12"/>
    </row>
    <row r="214" spans="1:15" s="13" customFormat="1" ht="12">
      <c r="A214" s="27"/>
      <c r="B214" s="27"/>
      <c r="C214" s="12"/>
      <c r="F214" s="28"/>
      <c r="I214" s="12"/>
      <c r="J214" s="12"/>
      <c r="K214" s="12"/>
      <c r="L214" s="12"/>
      <c r="M214" s="12"/>
      <c r="N214" s="12"/>
      <c r="O214" s="12"/>
    </row>
    <row r="215" spans="1:15" s="13" customFormat="1" ht="12">
      <c r="A215" s="27"/>
      <c r="B215" s="27"/>
      <c r="C215" s="12"/>
      <c r="F215" s="28"/>
      <c r="I215" s="12"/>
      <c r="J215" s="12"/>
      <c r="K215" s="12"/>
      <c r="L215" s="12"/>
      <c r="M215" s="12"/>
      <c r="N215" s="12"/>
      <c r="O215" s="12"/>
    </row>
    <row r="216" spans="1:15" s="13" customFormat="1" ht="12">
      <c r="A216" s="27"/>
      <c r="B216" s="27"/>
      <c r="C216" s="12"/>
      <c r="F216" s="28"/>
      <c r="I216" s="12"/>
      <c r="J216" s="12"/>
      <c r="K216" s="12"/>
      <c r="L216" s="12"/>
      <c r="M216" s="12"/>
      <c r="N216" s="12"/>
      <c r="O216" s="12"/>
    </row>
    <row r="217" spans="1:15" s="13" customFormat="1" ht="12">
      <c r="A217" s="27"/>
      <c r="B217" s="27"/>
      <c r="C217" s="12"/>
      <c r="F217" s="28"/>
      <c r="I217" s="12"/>
      <c r="J217" s="12"/>
      <c r="K217" s="12"/>
      <c r="L217" s="12"/>
      <c r="M217" s="12"/>
      <c r="N217" s="12"/>
      <c r="O217" s="12"/>
    </row>
    <row r="218" spans="1:15" s="13" customFormat="1" ht="12">
      <c r="A218" s="27"/>
      <c r="B218" s="27"/>
      <c r="C218" s="12"/>
      <c r="F218" s="28"/>
      <c r="I218" s="12"/>
      <c r="J218" s="12"/>
      <c r="K218" s="12"/>
      <c r="L218" s="12"/>
      <c r="M218" s="12"/>
      <c r="N218" s="12"/>
      <c r="O218" s="12"/>
    </row>
    <row r="219" spans="1:15" s="13" customFormat="1" ht="12">
      <c r="A219" s="27"/>
      <c r="B219" s="27"/>
      <c r="C219" s="12"/>
      <c r="F219" s="28"/>
      <c r="I219" s="12"/>
      <c r="J219" s="12"/>
      <c r="K219" s="12"/>
      <c r="L219" s="12"/>
      <c r="M219" s="12"/>
      <c r="N219" s="12"/>
      <c r="O219" s="12"/>
    </row>
    <row r="220" spans="1:15" s="13" customFormat="1" ht="12">
      <c r="A220" s="27"/>
      <c r="B220" s="27"/>
      <c r="C220" s="12"/>
      <c r="F220" s="28"/>
      <c r="I220" s="12"/>
      <c r="J220" s="12"/>
      <c r="K220" s="12"/>
      <c r="L220" s="12"/>
      <c r="M220" s="12"/>
      <c r="N220" s="12"/>
      <c r="O220" s="12"/>
    </row>
    <row r="221" spans="1:15" s="13" customFormat="1" ht="12">
      <c r="A221" s="27"/>
      <c r="B221" s="27"/>
      <c r="C221" s="12"/>
      <c r="F221" s="28"/>
      <c r="I221" s="12"/>
      <c r="J221" s="12"/>
      <c r="K221" s="12"/>
      <c r="L221" s="12"/>
      <c r="M221" s="12"/>
      <c r="N221" s="12"/>
      <c r="O221" s="12"/>
    </row>
    <row r="222" spans="1:15" s="13" customFormat="1" ht="12">
      <c r="A222" s="27"/>
      <c r="B222" s="27"/>
      <c r="C222" s="12"/>
      <c r="F222" s="28"/>
      <c r="I222" s="12"/>
      <c r="J222" s="12"/>
      <c r="K222" s="12"/>
      <c r="L222" s="12"/>
      <c r="M222" s="12"/>
      <c r="N222" s="12"/>
      <c r="O222" s="12"/>
    </row>
    <row r="223" spans="1:15" s="13" customFormat="1" ht="12">
      <c r="A223" s="27"/>
      <c r="B223" s="27"/>
      <c r="C223" s="12"/>
      <c r="F223" s="28"/>
      <c r="I223" s="12"/>
      <c r="J223" s="12"/>
      <c r="K223" s="12"/>
      <c r="L223" s="12"/>
      <c r="M223" s="12"/>
      <c r="N223" s="12"/>
      <c r="O223" s="12"/>
    </row>
    <row r="224" spans="1:15" s="13" customFormat="1" ht="12">
      <c r="A224" s="27"/>
      <c r="B224" s="27"/>
      <c r="C224" s="12"/>
      <c r="F224" s="28"/>
      <c r="I224" s="12"/>
      <c r="J224" s="12"/>
      <c r="K224" s="12"/>
      <c r="L224" s="12"/>
      <c r="M224" s="12"/>
      <c r="N224" s="12"/>
      <c r="O224" s="12"/>
    </row>
    <row r="225" spans="1:15" s="13" customFormat="1" ht="12">
      <c r="A225" s="27"/>
      <c r="B225" s="27"/>
      <c r="C225" s="12"/>
      <c r="F225" s="28"/>
      <c r="I225" s="12"/>
      <c r="J225" s="12"/>
      <c r="K225" s="12"/>
      <c r="L225" s="12"/>
      <c r="M225" s="12"/>
      <c r="N225" s="12"/>
      <c r="O225" s="12"/>
    </row>
    <row r="226" spans="1:15" s="13" customFormat="1" ht="12">
      <c r="A226" s="27"/>
      <c r="B226" s="27"/>
      <c r="C226" s="12"/>
      <c r="F226" s="28"/>
      <c r="I226" s="12"/>
      <c r="J226" s="12"/>
      <c r="K226" s="12"/>
      <c r="L226" s="12"/>
      <c r="M226" s="12"/>
      <c r="N226" s="12"/>
      <c r="O226" s="12"/>
    </row>
    <row r="227" spans="1:15" s="13" customFormat="1" ht="12">
      <c r="A227" s="27"/>
      <c r="B227" s="27"/>
      <c r="C227" s="12"/>
      <c r="F227" s="28"/>
      <c r="I227" s="12"/>
      <c r="J227" s="12"/>
      <c r="K227" s="12"/>
      <c r="L227" s="12"/>
      <c r="M227" s="12"/>
      <c r="N227" s="12"/>
      <c r="O227" s="12"/>
    </row>
    <row r="228" spans="1:15" s="13" customFormat="1" ht="12">
      <c r="A228" s="27"/>
      <c r="B228" s="27"/>
      <c r="C228" s="12"/>
      <c r="F228" s="28"/>
      <c r="I228" s="12"/>
      <c r="J228" s="12"/>
      <c r="K228" s="12"/>
      <c r="L228" s="12"/>
      <c r="M228" s="12"/>
      <c r="N228" s="12"/>
      <c r="O228" s="12"/>
    </row>
    <row r="229" spans="1:15" s="13" customFormat="1" ht="12">
      <c r="A229" s="27"/>
      <c r="B229" s="27"/>
      <c r="C229" s="12"/>
      <c r="F229" s="28"/>
      <c r="I229" s="12"/>
      <c r="J229" s="12"/>
      <c r="K229" s="12"/>
      <c r="L229" s="12"/>
      <c r="M229" s="12"/>
      <c r="N229" s="12"/>
      <c r="O229" s="12"/>
    </row>
    <row r="230" spans="1:15" s="13" customFormat="1" ht="12">
      <c r="A230" s="27"/>
      <c r="B230" s="27"/>
      <c r="C230" s="12"/>
      <c r="F230" s="28"/>
      <c r="I230" s="12"/>
      <c r="J230" s="12"/>
      <c r="K230" s="12"/>
      <c r="L230" s="12"/>
      <c r="M230" s="12"/>
      <c r="N230" s="12"/>
      <c r="O230" s="12"/>
    </row>
    <row r="231" spans="1:15" s="13" customFormat="1" ht="12">
      <c r="A231" s="27"/>
      <c r="B231" s="27"/>
      <c r="C231" s="12"/>
      <c r="F231" s="28"/>
      <c r="I231" s="12"/>
      <c r="J231" s="12"/>
      <c r="K231" s="12"/>
      <c r="L231" s="12"/>
      <c r="M231" s="12"/>
      <c r="N231" s="12"/>
      <c r="O231" s="12"/>
    </row>
    <row r="232" spans="1:15" s="13" customFormat="1" ht="12">
      <c r="A232" s="27"/>
      <c r="B232" s="27"/>
      <c r="C232" s="12"/>
      <c r="F232" s="28"/>
      <c r="I232" s="12"/>
      <c r="J232" s="12"/>
      <c r="K232" s="12"/>
      <c r="L232" s="12"/>
      <c r="M232" s="12"/>
      <c r="N232" s="12"/>
      <c r="O232" s="12"/>
    </row>
    <row r="233" spans="1:15" s="13" customFormat="1" ht="12">
      <c r="A233" s="27"/>
      <c r="B233" s="27"/>
      <c r="C233" s="12"/>
      <c r="F233" s="28"/>
      <c r="I233" s="12"/>
      <c r="J233" s="12"/>
      <c r="K233" s="12"/>
      <c r="L233" s="12"/>
      <c r="M233" s="12"/>
      <c r="N233" s="12"/>
      <c r="O233" s="12"/>
    </row>
    <row r="234" spans="1:15" s="13" customFormat="1" ht="12">
      <c r="A234" s="27"/>
      <c r="B234" s="27"/>
      <c r="C234" s="12"/>
      <c r="F234" s="28"/>
      <c r="I234" s="12"/>
      <c r="J234" s="12"/>
      <c r="K234" s="12"/>
      <c r="L234" s="12"/>
      <c r="M234" s="12"/>
      <c r="N234" s="12"/>
      <c r="O234" s="12"/>
    </row>
    <row r="235" spans="1:15" s="13" customFormat="1" ht="12">
      <c r="A235" s="27"/>
      <c r="B235" s="27"/>
      <c r="C235" s="12"/>
      <c r="F235" s="28"/>
      <c r="I235" s="12"/>
      <c r="J235" s="12"/>
      <c r="K235" s="12"/>
      <c r="L235" s="12"/>
      <c r="M235" s="12"/>
      <c r="N235" s="12"/>
      <c r="O235" s="12"/>
    </row>
    <row r="236" spans="1:15" s="13" customFormat="1" ht="12">
      <c r="A236" s="27"/>
      <c r="B236" s="27"/>
      <c r="C236" s="12"/>
      <c r="F236" s="28"/>
      <c r="I236" s="12"/>
      <c r="J236" s="12"/>
      <c r="K236" s="12"/>
      <c r="L236" s="12"/>
      <c r="M236" s="12"/>
      <c r="N236" s="12"/>
      <c r="O236" s="12"/>
    </row>
    <row r="237" spans="1:15" s="13" customFormat="1" ht="12">
      <c r="A237" s="27"/>
      <c r="B237" s="27"/>
      <c r="C237" s="12"/>
      <c r="F237" s="28"/>
      <c r="I237" s="12"/>
      <c r="J237" s="12"/>
      <c r="K237" s="12"/>
      <c r="L237" s="12"/>
      <c r="M237" s="12"/>
      <c r="N237" s="12"/>
      <c r="O237" s="12"/>
    </row>
    <row r="238" spans="1:15" s="13" customFormat="1" ht="12">
      <c r="A238" s="27"/>
      <c r="B238" s="27"/>
      <c r="C238" s="12"/>
      <c r="F238" s="28"/>
      <c r="I238" s="12"/>
      <c r="J238" s="12"/>
      <c r="K238" s="12"/>
      <c r="L238" s="12"/>
      <c r="M238" s="12"/>
      <c r="N238" s="12"/>
      <c r="O238" s="12"/>
    </row>
    <row r="239" spans="1:15" s="13" customFormat="1" ht="12">
      <c r="A239" s="27"/>
      <c r="B239" s="27"/>
      <c r="C239" s="12"/>
      <c r="F239" s="28"/>
      <c r="I239" s="12"/>
      <c r="J239" s="12"/>
      <c r="K239" s="12"/>
      <c r="L239" s="12"/>
      <c r="M239" s="12"/>
      <c r="N239" s="12"/>
      <c r="O239" s="12"/>
    </row>
    <row r="240" spans="1:15" s="13" customFormat="1" ht="12">
      <c r="A240" s="27"/>
      <c r="B240" s="27"/>
      <c r="C240" s="12"/>
      <c r="F240" s="28"/>
      <c r="I240" s="12"/>
      <c r="J240" s="12"/>
      <c r="K240" s="12"/>
      <c r="L240" s="12"/>
      <c r="M240" s="12"/>
      <c r="N240" s="12"/>
      <c r="O240" s="12"/>
    </row>
    <row r="241" spans="1:15" s="13" customFormat="1" ht="12">
      <c r="A241" s="27"/>
      <c r="B241" s="27"/>
      <c r="C241" s="12"/>
      <c r="F241" s="28"/>
      <c r="I241" s="12"/>
      <c r="J241" s="12"/>
      <c r="K241" s="12"/>
      <c r="L241" s="12"/>
      <c r="M241" s="12"/>
      <c r="N241" s="12"/>
      <c r="O241" s="12"/>
    </row>
  </sheetData>
  <sheetProtection selectLockedCells="1"/>
  <mergeCells count="42">
    <mergeCell ref="A23:A24"/>
    <mergeCell ref="A17:A18"/>
    <mergeCell ref="B24:D24"/>
    <mergeCell ref="B21:D21"/>
    <mergeCell ref="H21:H22"/>
    <mergeCell ref="E11:E12"/>
    <mergeCell ref="B11:D12"/>
    <mergeCell ref="B22:D22"/>
    <mergeCell ref="B19:D19"/>
    <mergeCell ref="B23:D23"/>
    <mergeCell ref="B17:D17"/>
    <mergeCell ref="B13:D13"/>
    <mergeCell ref="B20:D20"/>
    <mergeCell ref="H19:H20"/>
    <mergeCell ref="G7:H7"/>
    <mergeCell ref="F11:F12"/>
    <mergeCell ref="G11:G12"/>
    <mergeCell ref="A11:A12"/>
    <mergeCell ref="B16:D16"/>
    <mergeCell ref="A15:A16"/>
    <mergeCell ref="H17:H18"/>
    <mergeCell ref="B14:D14"/>
    <mergeCell ref="B18:D18"/>
    <mergeCell ref="H23:H24"/>
    <mergeCell ref="A3:H3"/>
    <mergeCell ref="C6:G6"/>
    <mergeCell ref="D7:E7"/>
    <mergeCell ref="A8:B8"/>
    <mergeCell ref="A4:H4"/>
    <mergeCell ref="A9:C9"/>
    <mergeCell ref="H15:H16"/>
    <mergeCell ref="A21:A22"/>
    <mergeCell ref="A38:H38"/>
    <mergeCell ref="D32:E32"/>
    <mergeCell ref="D33:E33"/>
    <mergeCell ref="D34:E34"/>
    <mergeCell ref="D35:E35"/>
    <mergeCell ref="A13:A14"/>
    <mergeCell ref="H13:H14"/>
    <mergeCell ref="A37:H37"/>
    <mergeCell ref="A19:A20"/>
    <mergeCell ref="B15:D15"/>
  </mergeCells>
  <dataValidations count="3">
    <dataValidation type="list" allowBlank="1" showInputMessage="1" showErrorMessage="1" sqref="D7:E7">
      <formula1>$A$155:$A$159</formula1>
    </dataValidation>
    <dataValidation type="list" allowBlank="1" showInputMessage="1" showErrorMessage="1" sqref="G7">
      <formula1>$B$155:$B$157</formula1>
    </dataValidation>
    <dataValidation type="list" allowBlank="1" showInputMessage="1" showErrorMessage="1" sqref="H8">
      <formula1>$C$155:$C$158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2021-10-20T21:36:14Z</cp:lastPrinted>
  <dcterms:created xsi:type="dcterms:W3CDTF">2011-04-30T04:09:37Z</dcterms:created>
  <dcterms:modified xsi:type="dcterms:W3CDTF">2021-10-20T21:48:03Z</dcterms:modified>
  <cp:category/>
  <cp:version/>
  <cp:contentType/>
  <cp:contentStatus/>
</cp:coreProperties>
</file>